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<sst xmlns="http://schemas.openxmlformats.org/spreadsheetml/2006/main" uniqueCount="404">
  <si>
    <t>Corrigiendo.es</t>
  </si>
  <si>
    <t>Materia</t>
  </si>
  <si>
    <t>Física y Química</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</si>
  <si>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</si>
  <si>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</si>
  <si>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</si>
  <si>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</si>
  <si>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</si>
  <si>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</si>
  <si>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</si>
  <si>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</si>
  <si>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</si>
  <si>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</si>
  <si>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</si>
  <si>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</si>
  <si>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</si>
  <si>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</si>
  <si>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</si>
  <si>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</si>
  <si>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</si>
  <si>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</si>
  <si>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</si>
  <si>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</si>
  <si>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</si>
  <si>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</si>
  <si>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</si>
  <si>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</si>
  <si>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</si>
  <si>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</si>
  <si>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</si>
  <si>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</si>
  <si>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</si>
  <si>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</si>
  <si>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</si>
  <si>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</si>
  <si>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</si>
  <si>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 esolver problemas con el fin de mejorar la realidad cercana y la calidad de vida en general, interpretando los motivos por los que ocurren los principales fenómenos fisicoquímicos del entorno y explicándolos en términos de las leyes y teorías científicas adecuadas. La esencia del pensamiento científico es comprender cuáles son los porqués de los fenómenos que ocurren en el medio natural para tratar de explicarlos a través de las leyes físicas y químicas adecuadas. Interpretarlos implica entender las causas que los originan así como su naturaleza y otorga al alumnado la capacidad de actuar con sentido crítico para mejorar, en la medida de lo posible, la realidad más cercana a través de la ciencia.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</si>
  <si>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</si>
  <si>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</si>
  <si>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</si>
  <si>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</si>
  <si>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</si>
  <si>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</si>
  <si>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Formular preguntas e hipótesis, a partir de observaciones realizadas en el entorno, explicándolas y demostrándolas mediante la experimentación científica, la indagación y la búsqueda de evidencias así como desarrollando los razonamientos propios del pensamiento científico y las destrezas en el empleo de la metodología científica. Una característica inherente a la ciencia y al desarrollo del pensamiento científico en la adolescencia es la curiosidad por conocer y describir los fenómenos naturales. Proveer al alumnado de competencias científicas implica trabajar con las metodologías propias de la ciencia y reconocer su importancia en la sociedad. El alumnado que desarrolle esta competencia debe observar, formular hipótesis y aplicar la experimentación, la indagación y la búsqueda de evidencias para comprobarlas y predecir posibles cambios. Poner en acción los conocimientos que el alumnado adquiere a medida que progresa en su formación básica y contar con una completa colección de recursos científicos, tales como las técnicas de laboratorio o de tratamiento y selección de la información, suponen un apoyo fundamental para el desarrollo de esta competencia.</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</si>
  <si>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</si>
  <si>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</si>
  <si>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</si>
  <si>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</si>
  <si>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</si>
  <si>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</si>
  <si>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reconociendo el carácter universal del lenguaje científico y la necesidad de una comunicación fiable en investigación y ciencia entre diferentes países y culturas. La interpretación y la transmisión de información con corrección juegan un papel muy importante en la construcción del pensamiento científico, pues otorgan al alumnado la capacidad de comunicarse en el lenguaje universal de la ciencia, más allá de las fronteras geográficas y culturales del mundo. Con el desarrollo de esta competencia se pretende que el alumnado se familiarice con los flujos de información multidireccionales característicos de las disciplinas científicas y con las normas que toda la comunidad científica reconoce como universales para establecer comunicaciones efectivas englobadas en un entorno que asegure la salud y el desarrollo medioambiental sostenible. Además, requiere que el alumnado evalúe la calidad de los datos y valore su imprecisión, así como que reconozca la importancia de la investigación previa a un estudio científico.</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</si>
  <si>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</si>
  <si>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</si>
  <si>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</si>
  <si>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</si>
  <si>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</si>
  <si>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</si>
  <si>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 tilizar de forma crítica y eficiente plataformas tecnológicas y recursos variados tanto para el trabajo individual como en equipo, fomentando la creatividad, el desarrollo personal y el aprendizaje individual y social, a través de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</si>
  <si>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</si>
  <si>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</si>
  <si>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</si>
  <si>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</si>
  <si>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</si>
  <si>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</si>
  <si>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de trabajo colaborativo que permitan potenciar la ayuda entre iguales como base emprendedora de una comunidad científica crítica, ética y eficiente, valorando la importancia de la ciencia para la mejora de la sociedad, así como también las consecuencias de los avances científicos, la preservación de la salud y la conservación sostenible del medioambiente.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</si>
  <si>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</si>
  <si>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</si>
  <si>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</si>
  <si>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</si>
  <si>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</si>
  <si>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</si>
  <si>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P ercibir la ciencia como una construcción colectiva en continuo cambio y evolución, en la que no solo participa la comunidad científica, sino que también requiere de interacción con el resto de la sociedad, obteniendo soluciones que repercutan en el avance tecnológico, económico, ambiental y social. Para completar el desarrollo competencial de la materia de Física y Química, el alumnado asumirá que la ciencia no es un proceso finalizado, sino que está en continua construcción recíproca con la tecnología y la sociedad.</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</si>
  <si>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</si>
  <si>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</si>
  <si>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</si>
  <si>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</si>
  <si>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</si>
  <si>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</si>
  <si>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</si>
  <si>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</si>
  <si>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</si>
  <si>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</si>
  <si>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</si>
  <si>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y expresarlos empleando la argumentación,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</si>
  <si>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</si>
  <si>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</si>
  <si>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</si>
  <si>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</si>
  <si>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</si>
  <si>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</si>
  <si>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que se le plantean utilizando las leyes y teorías científicas adecuadas, razonando los procedimientos utilizados para encontrar la solución o soluciones y expresando adecuadamente los resultados.</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</si>
  <si>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</si>
  <si>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</si>
  <si>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</si>
  <si>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</si>
  <si>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</si>
  <si>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</si>
  <si>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en el entorno inmediato situaciones problemáticas reales de índole científica y emprender iniciativas en las que la ciencia, y en particular la física y la química, puede contribuir a su solución, analizando críticamente su impacto en la sociedad.</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</si>
  <si>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</si>
  <si>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</si>
  <si>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</si>
  <si>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</si>
  <si>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</si>
  <si>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Formular hipótesis y preguntas sobre observaciones realizadas en el entorno, susceptibles de ser resueltas mediante el método científico.</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</si>
  <si>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</si>
  <si>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</si>
  <si>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</si>
  <si>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</si>
  <si>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</si>
  <si>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Emplear las metodologías propias de la ciencia para identificar y describir fenómenos a partir de cuestiones a las que se pueda dar respuesta a través de la indagación, la deducción, el trabajo experimental y el razonamiento lógico matemático, diferenciándolas de aquellas metodologías pseudocientíficas que no admiten comprobación experimental.</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</si>
  <si>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</si>
  <si>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</si>
  <si>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</si>
  <si>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</si>
  <si>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</si>
  <si>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Seleccionar, para las cuestiones tratadas, la mejor manera de comprobar o refutar las hipótesis formuladas, diseñando estrategias de indagación y búsqueda de evidencias que permitan obtener conclusiones y respuestas ajustadas a la naturaleza de la pregunta formulada.</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</si>
  <si>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</si>
  <si>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</si>
  <si>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</si>
  <si>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</si>
  <si>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Aplicar las leyes y teorías científicas conocidas para formular cuestiones e hipótesis de manera informada y coherente con el conocimiento científico existente y diseñar los procedimientos experimentales o deductivos necesarios para resolverlas o comprobarlas.</t>
  </si>
  <si>
    <t>Problema, práctica o informe experimental</t>
  </si>
  <si>
    <t>Emplear datos en diferentes formatos para interpretar y comunicar información relativa a un proceso fisicoquímico concreto, estableciendo relaciones entre ellos y extrayendo en cada caso lo más relevante para la resolución de un problema.</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</si>
  <si>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</si>
  <si>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</si>
  <si>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</si>
  <si>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</si>
  <si>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</si>
  <si>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de unidades de medida, las herramientas matemáticas y las reglas de nomenclatura, para facilitar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</si>
  <si>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</si>
  <si>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</si>
  <si>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</si>
  <si>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</si>
  <si>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Poner en práctica las normas de uso de los espacios específicos de la ciencia, como el laboratorio de física y química, como medio de asegurar la salud propia y colectiva, la conservación sostenible del medioambiente y el cuidado de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</si>
  <si>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</si>
  <si>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</si>
  <si>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</si>
  <si>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</si>
  <si>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</si>
  <si>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</si>
  <si>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recursos variados, tradicionales y digitales para el aprendizaje autónomo y para mejorar la interacción con otros miembros de la comunidad educativa, con respeto hacia docentes y estudiantes, analizando críticamente las aportaciones de todos, a través del trabajo individual y de equipo.</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</si>
  <si>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</si>
  <si>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</si>
  <si>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</si>
  <si>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</si>
  <si>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</si>
  <si>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adecuada y versátil con medios variados, tradicionales y digitales, en la consulta de información seleccionando con criterio las fuentes más fiables y desechando las menos adecuadas para la mejora del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</si>
  <si>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</si>
  <si>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</si>
  <si>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</si>
  <si>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</si>
  <si>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Iniciarse en la creación de materiales y la comunicación efectiva en diferentes entornos de aprendizaje valorando la creatividad, el desarrollo personal y el aprendizaje individual y social.</t>
  </si>
  <si>
    <t>Establecer interacciones constructivas y coeducativas a través de actividades de cooperación, como forma de construir un medio de trabajo eficiente en la ciencia con capacidad de crítica constructiva y que se ajuste a los principios éticos propios de la disciplina.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</si>
  <si>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</si>
  <si>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</si>
  <si>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</si>
  <si>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</si>
  <si>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</si>
  <si>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guiada y de acuerdo con la metodología adecuada, proyectos científicos que involucren al alumnado en la mejora de la sociedad y que creen valor para el individuo, para los demás y para la conservación sostenible del medioambiente.</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</si>
  <si>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</si>
  <si>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</si>
  <si>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</si>
  <si>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</si>
  <si>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hombres y mujeres de ciencia y los avances científicos, que la ciencia es un proceso en construcción y las repercusiones mutuas de la ciencia actual con la tecnología, la sociedad y el medioambiente.</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</si>
  <si>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</si>
  <si>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</si>
  <si>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</si>
  <si>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</si>
  <si>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en el entorno las necesidades tecnológicas, ambientales, económicas y sociales más importantes que demanda la sociedad para entender la capacidad de la ciencia para darles solución sostenible a través de la implicación de todos los ciudadanos.</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</si>
  <si>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</si>
  <si>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</si>
  <si>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</si>
  <si>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</si>
  <si>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</si>
  <si>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</si>
  <si>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</si>
  <si>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</si>
  <si>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</si>
  <si>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</si>
  <si>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</si>
  <si>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</si>
  <si>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</si>
  <si>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Utilización de métodos propios de la investigación científica y el trabajo colaborativo para la identificación y formulación de cuestiones, la elaboración de hipótesis y la comprobación experimental de las mismas.</t>
  </si>
  <si>
    <t>Realización de trabajos experimentales y emprendimiento de proyectos de investigación para la resolución de problemas y en el desarrollo de las investigaciones mediante el uso de la experimentación, la indagación, la deducción, la búsqueda de evidencias y el razonamiento lógico-matemático.</t>
  </si>
  <si>
    <t>Realización de inferencias válidas sobre la base de las observaciones y obtención de conclusiones pertinentes y generales a partir del trabajo experimental que vayan más allá de las condiciones experimentales para aplicarlas a nuevos escenarios.</t>
  </si>
  <si>
    <t>Empleo de diversos entornos y recursos de aprendizaje científico, como el laboratorio o los entornos virtuales, utilizando de forma correcta los materiales, sustancias y herramientas tecnológicas.</t>
  </si>
  <si>
    <t>Normas de uso de cada espacio, asegurando y protegiendo así la conservación de la salud propia y comunitaria, la seguridad en las redes y el respeto hacia el medioambiente.</t>
  </si>
  <si>
    <t>co, incluyendo el manejo adecuado</t>
  </si>
  <si>
    <t>de unidades del Sistema Internacional de Unidades y sus símbolos y herramientas matemáticas básicas, para conseguir una comunicación argumentada con diferentes entornos científicos y de aprendi</t>
  </si>
  <si>
    <t>zaje.</t>
  </si>
  <si>
    <t>Interpretación y producción de información científica en diferentes formatos y a partir de diferentes medios para desarrollar un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</si>
  <si>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</si>
  <si>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Aplicación de la teoría cinético-molecular a observaciones sobre la materia para explicar sus propiedades, los estados de agregación, los cambios de estado, la formación de mezclas y los métodos de separación de las mismas.</t>
  </si>
  <si>
    <t>Realización de experimentos en el laboratorio relacionados con los sistemas materiales con objeto de describir sus propiedades, su composición y su clasificación.</t>
  </si>
  <si>
    <t>Análisis del desarrollo histórico de los modelos atómicos de la física clásica, aplicación de los conocimientos sobre la estructura atómica de la materia para entender la formación de iones, la existencia y formación de isótopos y sus propiedades, así como la ordenación de los elementos en la tabla periódica.</t>
  </si>
  <si>
    <t>Valoración de las aplicaciones más comunes de los principales compuestos químicos, estudio de su formación distinguiendo los tipos de enlaces químicos y sus propiedades físicas y químicas.</t>
  </si>
  <si>
    <t>Aplicación de los conceptos de masa atómica y masa molecular.</t>
  </si>
  <si>
    <t>Participación de un lenguaje científico común y universal a través de la formulación de compuestos inorgánicos y la nomenclatura de sustancias simples, iones monoatómicos y compuestos binarios mediante las reglas de nomenclatura de la IUPAC.</t>
  </si>
  <si>
    <t>Formulación de cuestiones e hipótesis sobre la energía, sus manifestaciones y sus propiedades para describirla como la causa de todos los procesos de cambio.</t>
  </si>
  <si>
    <t>Diseño y comprobación experimental de hipótesis relacionadas con el uso doméstico e industrial de la energía en sus distintas formas y con las transformaciones entre ellas.</t>
  </si>
  <si>
    <t>Elaboración fundamentada de hipótesis sobre el medioambiente y su sostenibilidad a partir de las diferencias entre fuentes de energía renovables y no renovables.</t>
  </si>
  <si>
    <t>to el trabajo, el calor o las transformaciones entre ambos.</t>
  </si>
  <si>
    <t>Análisis y aplicación en situaciones cotidianas de los efectos del calor sobre la materia: dilatación, cambio de temperatura y cambios de estado en situaciones cotidianas.</t>
  </si>
  <si>
    <t>Identificación de la luz y el sonido como ondas que transfieren energía.</t>
  </si>
  <si>
    <t>Consideración de la naturaleza eléctrica de la materia, de la electrización de los cuerpos, del fundamento de los circuitos eléctricos, incluyendo la aplicación la ley de Ohm, y de las diferentes formas de obtención de energía eléctrica para concienciar sobre la necesidad del ahorro energético y la conservación sostenible del medioambiente.</t>
  </si>
  <si>
    <t>ción, mediante la experimentación y el razonamiento lógico-matemático, de las principales magnitudes, ecuaciones y gráficas que describen el movimiento, principalmente rectilíneo, de un cuerpo, relacionándolas con situaciones cotidianas y con la mejora de la calidad de vida.</t>
  </si>
  <si>
    <t>Relación de los efectos de las fuerzas con los cambios que producen en los sistemas sobre los que actúan, tanto como agentes del cambio en el estado de movimiento o en el de reposo de un cuerpo, como en la producción de deformaciones, aplicando la ley de Hooke.</t>
  </si>
  <si>
    <t>Aplicación de las leyes de Newton a observaciones en el entorno y en el laboratorio, para entender cómo se comportan los sistemas materiales ante la acción de las fuerzas y predecir los efectos de estas en situaciones cotidianas y de seguridad vial.</t>
  </si>
  <si>
    <t>Estudio de fenómenos gravitatorios, eléctricos y magnéticos mediante la realización de experimentos sencillos que evidencian la relación con las fuerzas de la naturaleza.</t>
  </si>
  <si>
    <t>Reconocimiento de los diferentes tipos de cambios físicos y químicos que experimentan los sistemas materiales para relacionarlos con las causas que los producen y con las consecuencias que conllevan.</t>
  </si>
  <si>
    <t>Interpretación de las reacciones químicas a nivel macroscópico y microscópico para explicar las relaciones de la química con el medioambiente, tales como el efecto invernadero o la lluvia ácida, la tecnología y la sociedad.</t>
  </si>
  <si>
    <t>Aplicación de la ley de conservación de la masa y de la ley de las proporciones definidas, para utilizarlas como evidencias experimentales que permitan validar el modelo atómico-molecular de la materia.</t>
  </si>
  <si>
    <t>Análisis de los factores que afectan a las reacciones químicas para predecir su evolución de forma cualitativa y entender su importancia en la resolución de problemas actuales por parte de la ciencia.</t>
  </si>
  <si>
    <t>Estudio de las soluciones que ofrecen los avances en los procesos físicos y químicos para el desarrollo sostenible de nuestra sociedad y el grado de implicación de esta en la resolución de problemas medioambientales.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</si>
  <si>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</si>
  <si>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</si>
  <si>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</si>
  <si>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</si>
  <si>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</si>
  <si>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</si>
  <si>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</si>
  <si>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</si>
  <si>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</si>
  <si>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</si>
  <si>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</si>
  <si>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</si>
  <si>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</si>
  <si>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</si>
  <si>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</si>
  <si>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</si>
  <si>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</si>
  <si>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</si>
  <si>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</si>
  <si>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</si>
  <si>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</si>
  <si>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</si>
  <si>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</si>
  <si>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</si>
  <si>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</si>
  <si>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</si>
  <si>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</si>
  <si>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</si>
  <si>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</si>
  <si>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</si>
  <si>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</si>
  <si>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</si>
  <si>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</si>
  <si>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</si>
  <si>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</si>
  <si>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</si>
  <si>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</si>
  <si>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</si>
  <si>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</si>
  <si>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</si>
  <si>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</si>
  <si>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</si>
  <si>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</si>
  <si>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</si>
  <si>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</si>
  <si>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</si>
  <si>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</si>
  <si>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</si>
  <si>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</si>
  <si>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</si>
  <si>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</si>
  <si>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</si>
  <si>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</si>
  <si>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</si>
  <si>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</si>
  <si>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</si>
  <si>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</si>
  <si>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</si>
  <si>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</si>
  <si>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</si>
  <si>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</si>
  <si>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</si>
  <si>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</si>
  <si>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</si>
  <si>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</si>
  <si>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</si>
  <si>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</si>
  <si>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</si>
  <si>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</si>
  <si>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</si>
  <si>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</si>
  <si>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</si>
  <si>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</si>
  <si>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</si>
  <si>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</si>
  <si>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</si>
  <si>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</si>
  <si>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</si>
  <si>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</si>
  <si>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</si>
  <si>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</si>
  <si>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</si>
  <si>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</si>
  <si>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</si>
  <si>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</si>
  <si>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CCL3, CPSAA4</t>
  </si>
  <si>
    <t>Se centra en la aplicación de leyes y teorías científicas para interpretar el entorno y resolver problemas, núcleo de la competencia STEM.</t>
  </si>
  <si>
    <t>STEM1, STEM2, CCL1</t>
  </si>
  <si>
    <t>CD1, CPSAA5</t>
  </si>
  <si>
    <t>Vincula el método científico (hipótesis y experimentación) con la capacidad de expresar y comunicar los hallazgos realizados.</t>
  </si>
  <si>
    <t>STEM1, CCL2, STEM2</t>
  </si>
  <si>
    <t>CD2, CC4</t>
  </si>
  <si>
    <t>Requiere el uso de lenguajes específicos (IUPAC, matemático) y normas de seguridad, integrando rigor científico y comunicación precisa.</t>
  </si>
  <si>
    <t>CD1, CD2, CD3</t>
  </si>
  <si>
    <t>CPSAA1, STEM3, CE3</t>
  </si>
  <si>
    <t>Enfocada en el uso crítico y seguro de plataformas digitales para el aprendizaje, la creación de contenidos y el trabajo en equipo.</t>
  </si>
  <si>
    <t>CPSAA3, CC3, STEM5</t>
  </si>
  <si>
    <t>CCL5, CP3</t>
  </si>
  <si>
    <t>Promueve el trabajo colaborativo bajo principios éticos y críticos, esenciales para la comunidad científica y la responsabilidad social.</t>
  </si>
  <si>
    <t>CC4, STEM5, CCEC1</t>
  </si>
  <si>
    <t>CC1, CPSAA2</t>
  </si>
  <si>
    <t>Analiza la ciencia como producto cultural y su impacto en la sociedad, el medio ambiente y la salud, fomentando una ciudadanía informada.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</si>
  <si>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</si>
  <si>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</si>
  <si>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</si>
  <si>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</si>
  <si>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</si>
  <si>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</si>
  <si>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</si>
  <si>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</si>
  <si>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</si>
  <si>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específico para 3.º ESO. Identifica cómo se han desglosado los 5 bloques de saberes y si tu CCAA establece una vinculación obligatoria entre descriptores operativos y competencias específicas.</t>
  </si>
  <si>
    <t>Ve directo al Anexo de 'Saberes Básicos' y marca con fluorescente los que son nuevos respecto a la LOMCE, como los de sostenibilidad y perspectiva de género, ya que Inspección suele buscarlos específicamente.</t>
  </si>
  <si>
    <t>Listar las CE y criterios</t>
  </si>
  <si>
    <t>1.5 horas</t>
  </si>
  <si>
    <t>Mapea las 6 Competencias Específicas (CE) con sus 30 criterios de evaluación asociados. Crea una matriz donde cada criterio esté conectado a uno o varios de los 48 saberes básicos.</t>
  </si>
  <si>
    <t>No intentes evaluar los 30 criterios en cada trimestre; selecciona unos 10-12 por evaluación para que el cuaderno de notas sea manejable y real.</t>
  </si>
  <si>
    <t>Priorizar criterios e instrumentos</t>
  </si>
  <si>
    <t>2 horas</t>
  </si>
  <si>
    <t>Asigna instrumentos de evaluación a los criterios. Para Física y Química, diferencia entre criterios procedimentales (laboratorio/informes) y cognitivos (resolución de problemas/conceptos).</t>
  </si>
  <si>
    <t>Para la CE 2 (indagación), usa una rúbrica única de 'V de Gowin' o informe de laboratorio que sirva para todo el curso; ahorrarás horas de corrección y el alumno mecanizará el método científico.</t>
  </si>
  <si>
    <t>Distribuir saberes por trimestre</t>
  </si>
  <si>
    <t>Organiza los 48 saberes en los tres trimestres. Dado que son 3 horas semanales, el primer trimestre suele centrarse en materia, el segundo en cambios químicos y el tercero en energía/electricidad.</t>
  </si>
  <si>
    <t>El bloque de 'La materia' es el más denso (casi el 40% de los saberes); si no terminas el modelo atómico antes de Navidad, no llegarás a ver Reacciones Químicas con profundidad.</t>
  </si>
  <si>
    <t>Diseñar una SDA tipo por trimestre</t>
  </si>
  <si>
    <t>3 horas</t>
  </si>
  <si>
    <t>Crea una Situación de Aprendizaje (SDA) que actúe como eje vertebrador. Debe partir de un reto real (ej. ¿Cómo reducir la huella de carbono en el centro?) y movilizar varios criterios a la vez.</t>
  </si>
  <si>
    <t>En 3.º ESO funciona muy bien la SDA de 'Detective de Etiquetas': analizar la composición química de productos cotidianos. Cubre saberes de mezclas, sustancias puras y formulación de forma motivadora.</t>
  </si>
  <si>
    <t>Establecer ponderaciones del departamento</t>
  </si>
  <si>
    <t>Decide el peso de cada Competencia Específica en la nota final. Bajo LOMLOE, la calificación debe basarse en el grado de adquisición de las CE, no solo en la media aritmética de exámenes.</t>
  </si>
  <si>
    <t>No des más de un 40-50% de peso a la CE relacionada con 'resolución de problemas' si quieres que los alumnos que brillan en laboratorio o comunicación científica (CE 4) tengan opciones de éxito.</t>
  </si>
  <si>
    <t>Documentar atención a la diversidad y recuperación</t>
  </si>
  <si>
    <t>Redacta las medidas DUA (Diseño Universal para el Aprendizaje) y cómo recuperarás los criterios no alcanzados. Define actividades de refuerzo para el alumnado con dificultades en el cálculo matemático.</t>
  </si>
  <si>
    <t>Ten preparado un 'banco de problemas graduados' (nivel bronce, plata, oro); permite que los alumnos con ACNS o dificultades matemáticas alcancen los mínimos de los criterios sin bloquearse con el álgebra.</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</si>
  <si>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</si>
  <si>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</si>
  <si>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</si>
  <si>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</si>
  <si>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</si>
  <si>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y expresarlos empleando</t>
  </si>
  <si>
    <t xml:space="preserve">Resolver los problemas fisicoquímicos que se le plantean utilizando las leyes y teorías científicas adecuadas, razonando los procedimientos utilizados para encontrar la solución o </t>
  </si>
  <si>
    <t>Reconocer y describir en el entorno inmediato situaciones problemáticas reales de índole científica y emprender iniciativas en las que la ciencia, y en particular la física y la qu</t>
  </si>
  <si>
    <t>Emplear las metodologías propias de la ciencia para identificar y describir fenómenos a partir de cuestiones a las que se pueda dar respuesta a través de la indagación, la deducció</t>
  </si>
  <si>
    <t>Seleccionar, para las cuestiones tratadas, la mejor manera de comprobar o refutar las hipótesis formuladas, diseñando estrategias de indagación y búsqueda de evidencias que permita</t>
  </si>
  <si>
    <t>Aplicar las leyes y teorías científicas conocidas para formular cuestiones e hipótesis de manera informada y coherente con el conocimiento científico existente y diseñar los proced</t>
  </si>
  <si>
    <t>Emplear datos en diferentes formatos para interpretar y comunicar información relativa a un proceso fisicoquímico concreto, estableciendo relaciones entre ellos y extrayendo en cad</t>
  </si>
  <si>
    <t>Utilizar adecuadamente las reglas básicas de la física y la química, incluyendo el uso de unidades de medida, las herramientas matemáticas y las reglas de nomenclatura, para facili</t>
  </si>
  <si>
    <t>Poner en práctica las normas de uso de los espacios específicos de la ciencia, como el laboratorio de física y química, como medio de asegurar la salud propia y colectiva, la conse</t>
  </si>
  <si>
    <t>Utilizar recursos variados, tradicionales y digitales para el aprendizaje autónomo y para mejorar la interacción con otros miembros de la comunidad educativa, con respeto hacia doc</t>
  </si>
  <si>
    <t xml:space="preserve">Trabajar de forma adecuada y versátil con medios variados, tradicionales y digitales, en la consulta de información seleccionando con criterio las fuentes más fiables y desechando </t>
  </si>
  <si>
    <t>Iniciarse en la creación de materiales y la comunicación efectiva en diferentes entornos de aprendizaje valorando la creatividad, el desarrollo personal y el aprendizaje individual</t>
  </si>
  <si>
    <t>Establecer interacciones constructivas y coeducativas a través de actividades de cooperación, como forma de construir un medio de trabajo eficiente en la ciencia con capacidad de c</t>
  </si>
  <si>
    <t>Emprender, de forma guiada y de acuerdo con la metodología adecuada, proyectos científicos que involucren al alumnado en la mejora de la sociedad y que creen valor para el individu</t>
  </si>
  <si>
    <t xml:space="preserve">Reconocer y valorar a través del análisis histórico de los hombres y mujeres de ciencia y los avances científicos, que la ciencia es un proceso en construcción y las repercusiones </t>
  </si>
  <si>
    <t>Detectar en el entorno las necesidades tecnológicas, ambientales, económicas y sociales más importantes que demanda la sociedad para entender la capacidad de la ciencia para darles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</si>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</sst>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294</v>
      </c>
      <c r="B1" s="3"/>
      <c r="C1" s="3"/>
      <c r="D1" s="3"/>
    </row>
    <row r="2" spans="1:4">
      <c r="A2" s="6" t="s">
        <v>215</v>
      </c>
      <c r="B2" s="6" t="s">
        <v>295</v>
      </c>
      <c r="C2" s="6" t="s">
        <v>296</v>
      </c>
      <c r="D2" s="6" t="s">
        <v>297</v>
      </c>
    </row>
    <row r="3" spans="1:4">
      <c r="A3" s="5" t="s">
        <v>35</v>
      </c>
      <c r="B3" s="5" t="s">
        <v>298</v>
      </c>
      <c r="C3" s="5" t="s">
        <v>299</v>
      </c>
      <c r="D3" s="5" t="s">
        <v>300</v>
      </c>
    </row>
    <row r="4" spans="1:4">
      <c r="A4" s="5" t="s">
        <v>42</v>
      </c>
      <c r="B4" s="5" t="s">
        <v>301</v>
      </c>
      <c r="C4" s="5" t="s">
        <v>302</v>
      </c>
      <c r="D4" s="5" t="s">
        <v>303</v>
      </c>
    </row>
    <row r="5" spans="1:4">
      <c r="A5" s="5" t="s">
        <v>49</v>
      </c>
      <c r="B5" s="5" t="s">
        <v>304</v>
      </c>
      <c r="C5" s="5" t="s">
        <v>305</v>
      </c>
      <c r="D5" s="5" t="s">
        <v>306</v>
      </c>
    </row>
    <row r="6" spans="1:4">
      <c r="A6" s="5" t="s">
        <v>56</v>
      </c>
      <c r="B6" s="5" t="s">
        <v>307</v>
      </c>
      <c r="C6" s="5" t="s">
        <v>308</v>
      </c>
      <c r="D6" s="5" t="s">
        <v>309</v>
      </c>
    </row>
    <row r="7" spans="1:4">
      <c r="A7" s="5" t="s">
        <v>63</v>
      </c>
      <c r="B7" s="5" t="s">
        <v>310</v>
      </c>
      <c r="C7" s="5" t="s">
        <v>311</v>
      </c>
      <c r="D7" s="5" t="s">
        <v>312</v>
      </c>
    </row>
    <row r="8" spans="1:4">
      <c r="A8" s="5" t="s">
        <v>70</v>
      </c>
      <c r="B8" s="5" t="s">
        <v>313</v>
      </c>
      <c r="C8" s="5" t="s">
        <v>314</v>
      </c>
      <c r="D8"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318</v>
      </c>
      <c r="B1" s="3"/>
      <c r="C1" s="3"/>
      <c r="D1" s="3"/>
      <c r="E1" s="3"/>
    </row>
    <row r="2" spans="1:5">
      <c r="A2" s="6" t="s">
        <v>175</v>
      </c>
      <c r="B2" s="6" t="s">
        <v>319</v>
      </c>
      <c r="C2" s="6" t="s">
        <v>320</v>
      </c>
      <c r="D2" s="6" t="s">
        <v>321</v>
      </c>
      <c r="E2" s="6" t="s">
        <v>322</v>
      </c>
    </row>
    <row r="3" spans="1:5">
      <c r="A3" s="5">
        <v>1</v>
      </c>
      <c r="B3" s="5" t="s">
        <v>323</v>
      </c>
      <c r="C3" s="5" t="s">
        <v>324</v>
      </c>
      <c r="D3" s="5" t="s">
        <v>325</v>
      </c>
      <c r="E3" s="5" t="s">
        <v>326</v>
      </c>
    </row>
    <row r="4" spans="1:5">
      <c r="A4" s="5">
        <v>2</v>
      </c>
      <c r="B4" s="5" t="s">
        <v>327</v>
      </c>
      <c r="C4" s="5" t="s">
        <v>328</v>
      </c>
      <c r="D4" s="5" t="s">
        <v>329</v>
      </c>
      <c r="E4" s="5" t="s">
        <v>330</v>
      </c>
    </row>
    <row r="5" spans="1:5">
      <c r="A5" s="5">
        <v>3</v>
      </c>
      <c r="B5" s="5" t="s">
        <v>331</v>
      </c>
      <c r="C5" s="5" t="s">
        <v>332</v>
      </c>
      <c r="D5" s="5" t="s">
        <v>333</v>
      </c>
      <c r="E5" s="5" t="s">
        <v>334</v>
      </c>
    </row>
    <row r="6" spans="1:5">
      <c r="A6" s="5">
        <v>4</v>
      </c>
      <c r="B6" s="5" t="s">
        <v>335</v>
      </c>
      <c r="C6" s="5" t="s">
        <v>328</v>
      </c>
      <c r="D6" s="5" t="s">
        <v>336</v>
      </c>
      <c r="E6" s="5" t="s">
        <v>337</v>
      </c>
    </row>
    <row r="7" spans="1:5">
      <c r="A7" s="5">
        <v>5</v>
      </c>
      <c r="B7" s="5" t="s">
        <v>338</v>
      </c>
      <c r="C7" s="5" t="s">
        <v>339</v>
      </c>
      <c r="D7" s="5" t="s">
        <v>340</v>
      </c>
      <c r="E7" s="5" t="s">
        <v>341</v>
      </c>
    </row>
    <row r="8" spans="1:5">
      <c r="A8" s="5">
        <v>6</v>
      </c>
      <c r="B8" s="5" t="s">
        <v>342</v>
      </c>
      <c r="C8" s="5" t="s">
        <v>324</v>
      </c>
      <c r="D8" s="5" t="s">
        <v>343</v>
      </c>
      <c r="E8" s="5" t="s">
        <v>344</v>
      </c>
    </row>
    <row r="9" spans="1:5">
      <c r="A9" s="5">
        <v>7</v>
      </c>
      <c r="B9" s="5" t="s">
        <v>345</v>
      </c>
      <c r="C9" s="5" t="s">
        <v>328</v>
      </c>
      <c r="D9" s="5" t="s">
        <v>346</v>
      </c>
      <c r="E9" s="5" t="s">
        <v>347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348</v>
      </c>
      <c r="B1" s="3"/>
      <c r="C1" s="3"/>
      <c r="D1" s="3"/>
      <c r="E1" s="3"/>
      <c r="F1" s="3"/>
    </row>
    <row r="2" spans="1:6">
      <c r="A2" s="6" t="s">
        <v>28</v>
      </c>
      <c r="B2" s="6" t="s">
        <v>76</v>
      </c>
      <c r="C2" s="6" t="s">
        <v>349</v>
      </c>
      <c r="D2" s="6" t="s">
        <v>350</v>
      </c>
      <c r="E2" s="6" t="s">
        <v>351</v>
      </c>
      <c r="F2" s="6" t="s">
        <v>352</v>
      </c>
    </row>
    <row r="3" spans="1:6">
      <c r="A3" s="5">
        <v>1.1</v>
      </c>
      <c r="B3" s="5" t="s">
        <v>35</v>
      </c>
      <c r="C3" s="5" t="s">
        <v>353</v>
      </c>
      <c r="D3" s="7">
        <v>8.33</v>
      </c>
      <c r="E3" s="7">
        <v>8.33</v>
      </c>
      <c r="F3" s="5"/>
    </row>
    <row r="4" spans="1:6">
      <c r="A4" s="5">
        <v>1.2</v>
      </c>
      <c r="B4" s="5" t="s">
        <v>35</v>
      </c>
      <c r="C4" s="5" t="s">
        <v>354</v>
      </c>
      <c r="D4" s="7">
        <v>8.33</v>
      </c>
      <c r="E4" s="7">
        <v>8.33</v>
      </c>
      <c r="F4" s="5"/>
    </row>
    <row r="5" spans="1:6">
      <c r="A5" s="5">
        <v>1.3</v>
      </c>
      <c r="B5" s="5" t="s">
        <v>35</v>
      </c>
      <c r="C5" s="5" t="s">
        <v>355</v>
      </c>
      <c r="D5" s="7">
        <v>8.33</v>
      </c>
      <c r="E5" s="7">
        <v>8.33</v>
      </c>
      <c r="F5" s="5"/>
    </row>
    <row r="6" spans="1:6">
      <c r="A6" s="5">
        <v>2.1</v>
      </c>
      <c r="B6" s="5" t="s">
        <v>42</v>
      </c>
      <c r="C6" s="5" t="s">
        <v>103</v>
      </c>
      <c r="D6" s="7"/>
      <c r="E6" s="7">
        <v>5.88</v>
      </c>
      <c r="F6" s="5"/>
    </row>
    <row r="7" spans="1:6">
      <c r="A7" s="5">
        <v>2.2</v>
      </c>
      <c r="B7" s="5" t="s">
        <v>42</v>
      </c>
      <c r="C7" s="5" t="s">
        <v>356</v>
      </c>
      <c r="D7" s="7"/>
      <c r="E7" s="7">
        <v>5.88</v>
      </c>
      <c r="F7" s="5"/>
    </row>
    <row r="8" spans="1:6">
      <c r="A8" s="5">
        <v>2.3</v>
      </c>
      <c r="B8" s="5" t="s">
        <v>42</v>
      </c>
      <c r="C8" s="5" t="s">
        <v>357</v>
      </c>
      <c r="D8" s="7"/>
      <c r="E8" s="7">
        <v>5.88</v>
      </c>
      <c r="F8" s="5"/>
    </row>
    <row r="9" spans="1:6">
      <c r="A9" s="5">
        <v>2.4</v>
      </c>
      <c r="B9" s="5" t="s">
        <v>42</v>
      </c>
      <c r="C9" s="5" t="s">
        <v>358</v>
      </c>
      <c r="D9" s="7"/>
      <c r="E9" s="7">
        <v>5.88</v>
      </c>
      <c r="F9" s="5"/>
    </row>
    <row r="10" spans="1:6">
      <c r="A10" s="5">
        <v>3.1</v>
      </c>
      <c r="B10" s="5" t="s">
        <v>49</v>
      </c>
      <c r="C10" s="5" t="s">
        <v>359</v>
      </c>
      <c r="D10" s="7">
        <v>6.67</v>
      </c>
      <c r="E10" s="7">
        <v>6.67</v>
      </c>
      <c r="F10" s="5"/>
    </row>
    <row r="11" spans="1:6">
      <c r="A11" s="5">
        <v>3.2</v>
      </c>
      <c r="B11" s="5" t="s">
        <v>49</v>
      </c>
      <c r="C11" s="5" t="s">
        <v>360</v>
      </c>
      <c r="D11" s="7">
        <v>6.67</v>
      </c>
      <c r="E11" s="7">
        <v>6.67</v>
      </c>
      <c r="F11" s="5"/>
    </row>
    <row r="12" spans="1:6">
      <c r="A12" s="5">
        <v>3.3</v>
      </c>
      <c r="B12" s="5" t="s">
        <v>49</v>
      </c>
      <c r="C12" s="5" t="s">
        <v>361</v>
      </c>
      <c r="D12" s="7">
        <v>6.67</v>
      </c>
      <c r="E12" s="7">
        <v>6.67</v>
      </c>
      <c r="F12" s="5"/>
    </row>
    <row r="13" spans="1:6">
      <c r="A13" s="5">
        <v>4.1</v>
      </c>
      <c r="B13" s="5" t="s">
        <v>56</v>
      </c>
      <c r="C13" s="5" t="s">
        <v>362</v>
      </c>
      <c r="D13" s="7">
        <v>5.0</v>
      </c>
      <c r="E13" s="7">
        <v>5.0</v>
      </c>
      <c r="F13" s="5"/>
    </row>
    <row r="14" spans="1:6">
      <c r="A14" s="5">
        <v>4.2</v>
      </c>
      <c r="B14" s="5" t="s">
        <v>56</v>
      </c>
      <c r="C14" s="5" t="s">
        <v>363</v>
      </c>
      <c r="D14" s="7">
        <v>5.0</v>
      </c>
      <c r="E14" s="7">
        <v>5.0</v>
      </c>
      <c r="F14" s="5"/>
    </row>
    <row r="15" spans="1:6">
      <c r="A15" s="5">
        <v>4.3</v>
      </c>
      <c r="B15" s="5" t="s">
        <v>56</v>
      </c>
      <c r="C15" s="5" t="s">
        <v>364</v>
      </c>
      <c r="D15" s="7">
        <v>5.0</v>
      </c>
      <c r="E15" s="7">
        <v>5.0</v>
      </c>
      <c r="F15" s="5"/>
    </row>
    <row r="16" spans="1:6">
      <c r="A16" s="5">
        <v>5.1</v>
      </c>
      <c r="B16" s="5" t="s">
        <v>63</v>
      </c>
      <c r="C16" s="5" t="s">
        <v>365</v>
      </c>
      <c r="D16" s="7">
        <v>10.0</v>
      </c>
      <c r="E16" s="7">
        <v>10.0</v>
      </c>
      <c r="F16" s="5"/>
    </row>
    <row r="17" spans="1:6">
      <c r="A17" s="5">
        <v>5.2</v>
      </c>
      <c r="B17" s="5" t="s">
        <v>63</v>
      </c>
      <c r="C17" s="5" t="s">
        <v>366</v>
      </c>
      <c r="D17" s="7">
        <v>10.0</v>
      </c>
      <c r="E17" s="7">
        <v>10.0</v>
      </c>
      <c r="F17" s="5"/>
    </row>
    <row r="18" spans="1:6">
      <c r="A18" s="5">
        <v>6.1</v>
      </c>
      <c r="B18" s="5" t="s">
        <v>70</v>
      </c>
      <c r="C18" s="5" t="s">
        <v>367</v>
      </c>
      <c r="D18" s="7">
        <v>7.5</v>
      </c>
      <c r="E18" s="7">
        <v>7.5</v>
      </c>
      <c r="F18" s="5"/>
    </row>
    <row r="19" spans="1:6">
      <c r="A19" s="5">
        <v>6.2</v>
      </c>
      <c r="B19" s="5" t="s">
        <v>70</v>
      </c>
      <c r="C19" s="5" t="s">
        <v>368</v>
      </c>
      <c r="D19" s="7">
        <v>7.5</v>
      </c>
      <c r="E19" s="7">
        <v>7.5</v>
      </c>
      <c r="F19" s="5"/>
    </row>
    <row r="20" spans="1:6">
      <c r="A20" s="5" t="s">
        <v>369</v>
      </c>
      <c r="B20" s="5"/>
      <c r="C20" s="5"/>
      <c r="D20" s="7"/>
      <c r="E20" s="7">
        <f>SUM(E3:E19)</f>
        <v>118.52000000000001</v>
      </c>
      <c r="F20" s="5" t="s">
        <v>370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371</v>
      </c>
      <c r="B1" s="6" t="s">
        <v>372</v>
      </c>
      <c r="C1" s="6">
        <v>1.1</v>
      </c>
      <c r="D1" s="6">
        <v>1.2</v>
      </c>
      <c r="E1" s="6">
        <v>1.3</v>
      </c>
      <c r="F1" s="6">
        <v>2.1</v>
      </c>
      <c r="G1" s="6">
        <v>2.2</v>
      </c>
      <c r="H1" s="6">
        <v>2.3</v>
      </c>
      <c r="I1" s="6">
        <v>2.4</v>
      </c>
      <c r="J1" s="6">
        <v>3.1</v>
      </c>
      <c r="K1" s="6">
        <v>3.2</v>
      </c>
      <c r="L1" s="6">
        <v>3.3</v>
      </c>
      <c r="M1" s="6">
        <v>4.1</v>
      </c>
      <c r="N1" s="6">
        <v>4.2</v>
      </c>
      <c r="O1" s="6">
        <v>4.3</v>
      </c>
      <c r="P1" s="6">
        <v>5.1</v>
      </c>
      <c r="Q1" s="6">
        <v>5.2</v>
      </c>
      <c r="R1" s="6">
        <v>6.1</v>
      </c>
      <c r="S1" s="6">
        <v>6.2</v>
      </c>
      <c r="T1" s="6" t="s">
        <v>373</v>
      </c>
      <c r="U1" s="6" t="s">
        <v>352</v>
      </c>
    </row>
    <row r="2" spans="1:21">
      <c r="A2" s="5" t="s">
        <v>374</v>
      </c>
      <c r="B2" s="5"/>
      <c r="C2" s="5"/>
      <c r="D2" s="5"/>
      <c r="E2" s="5"/>
      <c r="F2" s="5"/>
      <c r="G2" s="5"/>
      <c r="H2" s="5"/>
      <c r="I2" s="5"/>
      <c r="J2" s="5"/>
      <c r="K2" s="5"/>
      <c r="L2" s="5"/>
      <c r="M2" s="5"/>
      <c r="N2" s="5"/>
      <c r="O2" s="5"/>
      <c r="P2" s="5"/>
      <c r="Q2" s="5"/>
      <c r="R2" s="5"/>
      <c r="S2" s="5"/>
      <c r="T2" s="5" t="str">
        <f>IFERROR(AVERAGE(C2:S2),"")</f>
        <v/>
      </c>
      <c r="U2" s="5"/>
    </row>
    <row r="3" spans="1:21">
      <c r="A3" s="5" t="s">
        <v>375</v>
      </c>
      <c r="B3" s="5"/>
      <c r="C3" s="5"/>
      <c r="D3" s="5"/>
      <c r="E3" s="5"/>
      <c r="F3" s="5"/>
      <c r="G3" s="5"/>
      <c r="H3" s="5"/>
      <c r="I3" s="5"/>
      <c r="J3" s="5"/>
      <c r="K3" s="5"/>
      <c r="L3" s="5"/>
      <c r="M3" s="5"/>
      <c r="N3" s="5"/>
      <c r="O3" s="5"/>
      <c r="P3" s="5"/>
      <c r="Q3" s="5"/>
      <c r="R3" s="5"/>
      <c r="S3" s="5"/>
      <c r="T3" s="5" t="str">
        <f>IFERROR(AVERAGE(C3:S3),"")</f>
        <v/>
      </c>
      <c r="U3" s="5"/>
    </row>
    <row r="4" spans="1:21">
      <c r="A4" s="5" t="s">
        <v>376</v>
      </c>
      <c r="B4" s="5"/>
      <c r="C4" s="5"/>
      <c r="D4" s="5"/>
      <c r="E4" s="5"/>
      <c r="F4" s="5"/>
      <c r="G4" s="5"/>
      <c r="H4" s="5"/>
      <c r="I4" s="5"/>
      <c r="J4" s="5"/>
      <c r="K4" s="5"/>
      <c r="L4" s="5"/>
      <c r="M4" s="5"/>
      <c r="N4" s="5"/>
      <c r="O4" s="5"/>
      <c r="P4" s="5"/>
      <c r="Q4" s="5"/>
      <c r="R4" s="5"/>
      <c r="S4" s="5"/>
      <c r="T4" s="5" t="str">
        <f>IFERROR(AVERAGE(C4:S4),"")</f>
        <v/>
      </c>
      <c r="U4" s="5"/>
    </row>
    <row r="5" spans="1:21">
      <c r="A5" s="5" t="s">
        <v>377</v>
      </c>
      <c r="B5" s="5"/>
      <c r="C5" s="5"/>
      <c r="D5" s="5"/>
      <c r="E5" s="5"/>
      <c r="F5" s="5"/>
      <c r="G5" s="5"/>
      <c r="H5" s="5"/>
      <c r="I5" s="5"/>
      <c r="J5" s="5"/>
      <c r="K5" s="5"/>
      <c r="L5" s="5"/>
      <c r="M5" s="5"/>
      <c r="N5" s="5"/>
      <c r="O5" s="5"/>
      <c r="P5" s="5"/>
      <c r="Q5" s="5"/>
      <c r="R5" s="5"/>
      <c r="S5" s="5"/>
      <c r="T5" s="5" t="str">
        <f>IFERROR(AVERAGE(C5:S5),"")</f>
        <v/>
      </c>
      <c r="U5" s="5"/>
    </row>
    <row r="6" spans="1:21">
      <c r="A6" s="5" t="s">
        <v>378</v>
      </c>
      <c r="B6" s="5"/>
      <c r="C6" s="5"/>
      <c r="D6" s="5"/>
      <c r="E6" s="5"/>
      <c r="F6" s="5"/>
      <c r="G6" s="5"/>
      <c r="H6" s="5"/>
      <c r="I6" s="5"/>
      <c r="J6" s="5"/>
      <c r="K6" s="5"/>
      <c r="L6" s="5"/>
      <c r="M6" s="5"/>
      <c r="N6" s="5"/>
      <c r="O6" s="5"/>
      <c r="P6" s="5"/>
      <c r="Q6" s="5"/>
      <c r="R6" s="5"/>
      <c r="S6" s="5"/>
      <c r="T6" s="5" t="str">
        <f>IFERROR(AVERAGE(C6:S6),"")</f>
        <v/>
      </c>
      <c r="U6" s="5"/>
    </row>
    <row r="7" spans="1:21">
      <c r="A7" s="5" t="s">
        <v>379</v>
      </c>
      <c r="B7" s="5"/>
      <c r="C7" s="5"/>
      <c r="D7" s="5"/>
      <c r="E7" s="5"/>
      <c r="F7" s="5"/>
      <c r="G7" s="5"/>
      <c r="H7" s="5"/>
      <c r="I7" s="5"/>
      <c r="J7" s="5"/>
      <c r="K7" s="5"/>
      <c r="L7" s="5"/>
      <c r="M7" s="5"/>
      <c r="N7" s="5"/>
      <c r="O7" s="5"/>
      <c r="P7" s="5"/>
      <c r="Q7" s="5"/>
      <c r="R7" s="5"/>
      <c r="S7" s="5"/>
      <c r="T7" s="5" t="str">
        <f>IFERROR(AVERAGE(C7:S7),"")</f>
        <v/>
      </c>
      <c r="U7" s="5"/>
    </row>
    <row r="8" spans="1:21">
      <c r="A8" s="5" t="s">
        <v>380</v>
      </c>
      <c r="B8" s="5"/>
      <c r="C8" s="5"/>
      <c r="D8" s="5"/>
      <c r="E8" s="5"/>
      <c r="F8" s="5"/>
      <c r="G8" s="5"/>
      <c r="H8" s="5"/>
      <c r="I8" s="5"/>
      <c r="J8" s="5"/>
      <c r="K8" s="5"/>
      <c r="L8" s="5"/>
      <c r="M8" s="5"/>
      <c r="N8" s="5"/>
      <c r="O8" s="5"/>
      <c r="P8" s="5"/>
      <c r="Q8" s="5"/>
      <c r="R8" s="5"/>
      <c r="S8" s="5"/>
      <c r="T8" s="5" t="str">
        <f>IFERROR(AVERAGE(C8:S8),"")</f>
        <v/>
      </c>
      <c r="U8" s="5"/>
    </row>
    <row r="9" spans="1:21">
      <c r="A9" s="5" t="s">
        <v>381</v>
      </c>
      <c r="B9" s="5"/>
      <c r="C9" s="5"/>
      <c r="D9" s="5"/>
      <c r="E9" s="5"/>
      <c r="F9" s="5"/>
      <c r="G9" s="5"/>
      <c r="H9" s="5"/>
      <c r="I9" s="5"/>
      <c r="J9" s="5"/>
      <c r="K9" s="5"/>
      <c r="L9" s="5"/>
      <c r="M9" s="5"/>
      <c r="N9" s="5"/>
      <c r="O9" s="5"/>
      <c r="P9" s="5"/>
      <c r="Q9" s="5"/>
      <c r="R9" s="5"/>
      <c r="S9" s="5"/>
      <c r="T9" s="5" t="str">
        <f>IFERROR(AVERAGE(C9:S9),"")</f>
        <v/>
      </c>
      <c r="U9" s="5"/>
    </row>
    <row r="10" spans="1:21">
      <c r="A10" s="5" t="s">
        <v>382</v>
      </c>
      <c r="B10" s="5"/>
      <c r="C10" s="5"/>
      <c r="D10" s="5"/>
      <c r="E10" s="5"/>
      <c r="F10" s="5"/>
      <c r="G10" s="5"/>
      <c r="H10" s="5"/>
      <c r="I10" s="5"/>
      <c r="J10" s="5"/>
      <c r="K10" s="5"/>
      <c r="L10" s="5"/>
      <c r="M10" s="5"/>
      <c r="N10" s="5"/>
      <c r="O10" s="5"/>
      <c r="P10" s="5"/>
      <c r="Q10" s="5"/>
      <c r="R10" s="5"/>
      <c r="S10" s="5"/>
      <c r="T10" s="5" t="str">
        <f>IFERROR(AVERAGE(C10:S10),"")</f>
        <v/>
      </c>
      <c r="U10" s="5"/>
    </row>
    <row r="11" spans="1:21">
      <c r="A11" s="5" t="s">
        <v>383</v>
      </c>
      <c r="B11" s="5"/>
      <c r="C11" s="5"/>
      <c r="D11" s="5"/>
      <c r="E11" s="5"/>
      <c r="F11" s="5"/>
      <c r="G11" s="5"/>
      <c r="H11" s="5"/>
      <c r="I11" s="5"/>
      <c r="J11" s="5"/>
      <c r="K11" s="5"/>
      <c r="L11" s="5"/>
      <c r="M11" s="5"/>
      <c r="N11" s="5"/>
      <c r="O11" s="5"/>
      <c r="P11" s="5"/>
      <c r="Q11" s="5"/>
      <c r="R11" s="5"/>
      <c r="S11" s="5"/>
      <c r="T11" s="5" t="str">
        <f>IFERROR(AVERAGE(C11:S11),"")</f>
        <v/>
      </c>
      <c r="U11" s="5"/>
    </row>
    <row r="12" spans="1:21">
      <c r="A12" s="5" t="s">
        <v>384</v>
      </c>
      <c r="B12" s="5"/>
      <c r="C12" s="5"/>
      <c r="D12" s="5"/>
      <c r="E12" s="5"/>
      <c r="F12" s="5"/>
      <c r="G12" s="5"/>
      <c r="H12" s="5"/>
      <c r="I12" s="5"/>
      <c r="J12" s="5"/>
      <c r="K12" s="5"/>
      <c r="L12" s="5"/>
      <c r="M12" s="5"/>
      <c r="N12" s="5"/>
      <c r="O12" s="5"/>
      <c r="P12" s="5"/>
      <c r="Q12" s="5"/>
      <c r="R12" s="5"/>
      <c r="S12" s="5"/>
      <c r="T12" s="5" t="str">
        <f>IFERROR(AVERAGE(C12:S12),"")</f>
        <v/>
      </c>
      <c r="U12" s="5"/>
    </row>
    <row r="13" spans="1:21">
      <c r="A13" s="5" t="s">
        <v>385</v>
      </c>
      <c r="B13" s="5"/>
      <c r="C13" s="5"/>
      <c r="D13" s="5"/>
      <c r="E13" s="5"/>
      <c r="F13" s="5"/>
      <c r="G13" s="5"/>
      <c r="H13" s="5"/>
      <c r="I13" s="5"/>
      <c r="J13" s="5"/>
      <c r="K13" s="5"/>
      <c r="L13" s="5"/>
      <c r="M13" s="5"/>
      <c r="N13" s="5"/>
      <c r="O13" s="5"/>
      <c r="P13" s="5"/>
      <c r="Q13" s="5"/>
      <c r="R13" s="5"/>
      <c r="S13" s="5"/>
      <c r="T13" s="5" t="str">
        <f>IFERROR(AVERAGE(C13:S13),"")</f>
        <v/>
      </c>
      <c r="U13" s="5"/>
    </row>
    <row r="14" spans="1:21">
      <c r="A14" s="5" t="s">
        <v>386</v>
      </c>
      <c r="B14" s="5"/>
      <c r="C14" s="5"/>
      <c r="D14" s="5"/>
      <c r="E14" s="5"/>
      <c r="F14" s="5"/>
      <c r="G14" s="5"/>
      <c r="H14" s="5"/>
      <c r="I14" s="5"/>
      <c r="J14" s="5"/>
      <c r="K14" s="5"/>
      <c r="L14" s="5"/>
      <c r="M14" s="5"/>
      <c r="N14" s="5"/>
      <c r="O14" s="5"/>
      <c r="P14" s="5"/>
      <c r="Q14" s="5"/>
      <c r="R14" s="5"/>
      <c r="S14" s="5"/>
      <c r="T14" s="5" t="str">
        <f>IFERROR(AVERAGE(C14:S14),"")</f>
        <v/>
      </c>
      <c r="U14" s="5"/>
    </row>
    <row r="15" spans="1:21">
      <c r="A15" s="5" t="s">
        <v>387</v>
      </c>
      <c r="B15" s="5"/>
      <c r="C15" s="5"/>
      <c r="D15" s="5"/>
      <c r="E15" s="5"/>
      <c r="F15" s="5"/>
      <c r="G15" s="5"/>
      <c r="H15" s="5"/>
      <c r="I15" s="5"/>
      <c r="J15" s="5"/>
      <c r="K15" s="5"/>
      <c r="L15" s="5"/>
      <c r="M15" s="5"/>
      <c r="N15" s="5"/>
      <c r="O15" s="5"/>
      <c r="P15" s="5"/>
      <c r="Q15" s="5"/>
      <c r="R15" s="5"/>
      <c r="S15" s="5"/>
      <c r="T15" s="5" t="str">
        <f>IFERROR(AVERAGE(C15:S15),"")</f>
        <v/>
      </c>
      <c r="U15" s="5"/>
    </row>
    <row r="16" spans="1:21">
      <c r="A16" s="5" t="s">
        <v>388</v>
      </c>
      <c r="B16" s="5"/>
      <c r="C16" s="5"/>
      <c r="D16" s="5"/>
      <c r="E16" s="5"/>
      <c r="F16" s="5"/>
      <c r="G16" s="5"/>
      <c r="H16" s="5"/>
      <c r="I16" s="5"/>
      <c r="J16" s="5"/>
      <c r="K16" s="5"/>
      <c r="L16" s="5"/>
      <c r="M16" s="5"/>
      <c r="N16" s="5"/>
      <c r="O16" s="5"/>
      <c r="P16" s="5"/>
      <c r="Q16" s="5"/>
      <c r="R16" s="5"/>
      <c r="S16" s="5"/>
      <c r="T16" s="5" t="str">
        <f>IFERROR(AVERAGE(C16:S16),"")</f>
        <v/>
      </c>
      <c r="U16" s="5"/>
    </row>
    <row r="17" spans="1:21">
      <c r="A17" s="5" t="s">
        <v>389</v>
      </c>
      <c r="B17" s="5"/>
      <c r="C17" s="5"/>
      <c r="D17" s="5"/>
      <c r="E17" s="5"/>
      <c r="F17" s="5"/>
      <c r="G17" s="5"/>
      <c r="H17" s="5"/>
      <c r="I17" s="5"/>
      <c r="J17" s="5"/>
      <c r="K17" s="5"/>
      <c r="L17" s="5"/>
      <c r="M17" s="5"/>
      <c r="N17" s="5"/>
      <c r="O17" s="5"/>
      <c r="P17" s="5"/>
      <c r="Q17" s="5"/>
      <c r="R17" s="5"/>
      <c r="S17" s="5"/>
      <c r="T17" s="5" t="str">
        <f>IFERROR(AVERAGE(C17:S17),"")</f>
        <v/>
      </c>
      <c r="U17" s="5"/>
    </row>
    <row r="18" spans="1:21">
      <c r="A18" s="5" t="s">
        <v>390</v>
      </c>
      <c r="B18" s="5"/>
      <c r="C18" s="5"/>
      <c r="D18" s="5"/>
      <c r="E18" s="5"/>
      <c r="F18" s="5"/>
      <c r="G18" s="5"/>
      <c r="H18" s="5"/>
      <c r="I18" s="5"/>
      <c r="J18" s="5"/>
      <c r="K18" s="5"/>
      <c r="L18" s="5"/>
      <c r="M18" s="5"/>
      <c r="N18" s="5"/>
      <c r="O18" s="5"/>
      <c r="P18" s="5"/>
      <c r="Q18" s="5"/>
      <c r="R18" s="5"/>
      <c r="S18" s="5"/>
      <c r="T18" s="5" t="str">
        <f>IFERROR(AVERAGE(C18:S18),"")</f>
        <v/>
      </c>
      <c r="U18" s="5"/>
    </row>
    <row r="19" spans="1:21">
      <c r="A19" s="5" t="s">
        <v>391</v>
      </c>
      <c r="B19" s="5"/>
      <c r="C19" s="5"/>
      <c r="D19" s="5"/>
      <c r="E19" s="5"/>
      <c r="F19" s="5"/>
      <c r="G19" s="5"/>
      <c r="H19" s="5"/>
      <c r="I19" s="5"/>
      <c r="J19" s="5"/>
      <c r="K19" s="5"/>
      <c r="L19" s="5"/>
      <c r="M19" s="5"/>
      <c r="N19" s="5"/>
      <c r="O19" s="5"/>
      <c r="P19" s="5"/>
      <c r="Q19" s="5"/>
      <c r="R19" s="5"/>
      <c r="S19" s="5"/>
      <c r="T19" s="5" t="str">
        <f>IFERROR(AVERAGE(C19:S19),"")</f>
        <v/>
      </c>
      <c r="U19" s="5"/>
    </row>
    <row r="20" spans="1:21">
      <c r="A20" s="5" t="s">
        <v>392</v>
      </c>
      <c r="B20" s="5"/>
      <c r="C20" s="5"/>
      <c r="D20" s="5"/>
      <c r="E20" s="5"/>
      <c r="F20" s="5"/>
      <c r="G20" s="5"/>
      <c r="H20" s="5"/>
      <c r="I20" s="5"/>
      <c r="J20" s="5"/>
      <c r="K20" s="5"/>
      <c r="L20" s="5"/>
      <c r="M20" s="5"/>
      <c r="N20" s="5"/>
      <c r="O20" s="5"/>
      <c r="P20" s="5"/>
      <c r="Q20" s="5"/>
      <c r="R20" s="5"/>
      <c r="S20" s="5"/>
      <c r="T20" s="5" t="str">
        <f>IFERROR(AVERAGE(C20:S20),"")</f>
        <v/>
      </c>
      <c r="U20" s="5"/>
    </row>
    <row r="21" spans="1:21">
      <c r="A21" s="5" t="s">
        <v>393</v>
      </c>
      <c r="B21" s="5"/>
      <c r="C21" s="5"/>
      <c r="D21" s="5"/>
      <c r="E21" s="5"/>
      <c r="F21" s="5"/>
      <c r="G21" s="5"/>
      <c r="H21" s="5"/>
      <c r="I21" s="5"/>
      <c r="J21" s="5"/>
      <c r="K21" s="5"/>
      <c r="L21" s="5"/>
      <c r="M21" s="5"/>
      <c r="N21" s="5"/>
      <c r="O21" s="5"/>
      <c r="P21" s="5"/>
      <c r="Q21" s="5"/>
      <c r="R21" s="5"/>
      <c r="S21" s="5"/>
      <c r="T21" s="5" t="str">
        <f>IFERROR(AVERAGE(C21:S21),"")</f>
        <v/>
      </c>
      <c r="U21" s="5"/>
    </row>
    <row r="22" spans="1:21">
      <c r="A22" s="5" t="s">
        <v>394</v>
      </c>
      <c r="B22" s="5"/>
      <c r="C22" s="5"/>
      <c r="D22" s="5"/>
      <c r="E22" s="5"/>
      <c r="F22" s="5"/>
      <c r="G22" s="5"/>
      <c r="H22" s="5"/>
      <c r="I22" s="5"/>
      <c r="J22" s="5"/>
      <c r="K22" s="5"/>
      <c r="L22" s="5"/>
      <c r="M22" s="5"/>
      <c r="N22" s="5"/>
      <c r="O22" s="5"/>
      <c r="P22" s="5"/>
      <c r="Q22" s="5"/>
      <c r="R22" s="5"/>
      <c r="S22" s="5"/>
      <c r="T22" s="5" t="str">
        <f>IFERROR(AVERAGE(C22:S22),"")</f>
        <v/>
      </c>
      <c r="U22" s="5"/>
    </row>
    <row r="23" spans="1:21">
      <c r="A23" s="5" t="s">
        <v>395</v>
      </c>
      <c r="B23" s="5"/>
      <c r="C23" s="5"/>
      <c r="D23" s="5"/>
      <c r="E23" s="5"/>
      <c r="F23" s="5"/>
      <c r="G23" s="5"/>
      <c r="H23" s="5"/>
      <c r="I23" s="5"/>
      <c r="J23" s="5"/>
      <c r="K23" s="5"/>
      <c r="L23" s="5"/>
      <c r="M23" s="5"/>
      <c r="N23" s="5"/>
      <c r="O23" s="5"/>
      <c r="P23" s="5"/>
      <c r="Q23" s="5"/>
      <c r="R23" s="5"/>
      <c r="S23" s="5"/>
      <c r="T23" s="5" t="str">
        <f>IFERROR(AVERAGE(C23:S23),"")</f>
        <v/>
      </c>
      <c r="U23" s="5"/>
    </row>
    <row r="24" spans="1:21">
      <c r="A24" s="5" t="s">
        <v>396</v>
      </c>
      <c r="B24" s="5"/>
      <c r="C24" s="5"/>
      <c r="D24" s="5"/>
      <c r="E24" s="5"/>
      <c r="F24" s="5"/>
      <c r="G24" s="5"/>
      <c r="H24" s="5"/>
      <c r="I24" s="5"/>
      <c r="J24" s="5"/>
      <c r="K24" s="5"/>
      <c r="L24" s="5"/>
      <c r="M24" s="5"/>
      <c r="N24" s="5"/>
      <c r="O24" s="5"/>
      <c r="P24" s="5"/>
      <c r="Q24" s="5"/>
      <c r="R24" s="5"/>
      <c r="S24" s="5"/>
      <c r="T24" s="5" t="str">
        <f>IFERROR(AVERAGE(C24:S24),"")</f>
        <v/>
      </c>
      <c r="U24" s="5"/>
    </row>
    <row r="25" spans="1:21">
      <c r="A25" s="5" t="s">
        <v>397</v>
      </c>
      <c r="B25" s="5"/>
      <c r="C25" s="5"/>
      <c r="D25" s="5"/>
      <c r="E25" s="5"/>
      <c r="F25" s="5"/>
      <c r="G25" s="5"/>
      <c r="H25" s="5"/>
      <c r="I25" s="5"/>
      <c r="J25" s="5"/>
      <c r="K25" s="5"/>
      <c r="L25" s="5"/>
      <c r="M25" s="5"/>
      <c r="N25" s="5"/>
      <c r="O25" s="5"/>
      <c r="P25" s="5"/>
      <c r="Q25" s="5"/>
      <c r="R25" s="5"/>
      <c r="S25" s="5"/>
      <c r="T25" s="5" t="str">
        <f>IFERROR(AVERAGE(C25:S25),"")</f>
        <v/>
      </c>
      <c r="U25" s="5"/>
    </row>
    <row r="26" spans="1:21">
      <c r="A26" s="5" t="s">
        <v>398</v>
      </c>
      <c r="B26" s="5"/>
      <c r="C26" s="5"/>
      <c r="D26" s="5"/>
      <c r="E26" s="5"/>
      <c r="F26" s="5"/>
      <c r="G26" s="5"/>
      <c r="H26" s="5"/>
      <c r="I26" s="5"/>
      <c r="J26" s="5"/>
      <c r="K26" s="5"/>
      <c r="L26" s="5"/>
      <c r="M26" s="5"/>
      <c r="N26" s="5"/>
      <c r="O26" s="5"/>
      <c r="P26" s="5"/>
      <c r="Q26" s="5"/>
      <c r="R26" s="5"/>
      <c r="S26" s="5"/>
      <c r="T26" s="5" t="str">
        <f>IFERROR(AVERAGE(C26:S26),"")</f>
        <v/>
      </c>
      <c r="U26" s="5"/>
    </row>
    <row r="27" spans="1:21">
      <c r="A27" s="5" t="s">
        <v>399</v>
      </c>
      <c r="B27" s="5"/>
      <c r="C27" s="5"/>
      <c r="D27" s="5"/>
      <c r="E27" s="5"/>
      <c r="F27" s="5"/>
      <c r="G27" s="5"/>
      <c r="H27" s="5"/>
      <c r="I27" s="5"/>
      <c r="J27" s="5"/>
      <c r="K27" s="5"/>
      <c r="L27" s="5"/>
      <c r="M27" s="5"/>
      <c r="N27" s="5"/>
      <c r="O27" s="5"/>
      <c r="P27" s="5"/>
      <c r="Q27" s="5"/>
      <c r="R27" s="5"/>
      <c r="S27" s="5"/>
      <c r="T27" s="5" t="str">
        <f>IFERROR(AVERAGE(C27:S27),"")</f>
        <v/>
      </c>
      <c r="U27" s="5"/>
    </row>
    <row r="28" spans="1:21">
      <c r="A28" s="5" t="s">
        <v>400</v>
      </c>
      <c r="B28" s="5"/>
      <c r="C28" s="5"/>
      <c r="D28" s="5"/>
      <c r="E28" s="5"/>
      <c r="F28" s="5"/>
      <c r="G28" s="5"/>
      <c r="H28" s="5"/>
      <c r="I28" s="5"/>
      <c r="J28" s="5"/>
      <c r="K28" s="5"/>
      <c r="L28" s="5"/>
      <c r="M28" s="5"/>
      <c r="N28" s="5"/>
      <c r="O28" s="5"/>
      <c r="P28" s="5"/>
      <c r="Q28" s="5"/>
      <c r="R28" s="5"/>
      <c r="S28" s="5"/>
      <c r="T28" s="5" t="str">
        <f>IFERROR(AVERAGE(C28:S28),"")</f>
        <v/>
      </c>
      <c r="U28" s="5"/>
    </row>
    <row r="29" spans="1:21">
      <c r="A29" s="5" t="s">
        <v>401</v>
      </c>
      <c r="B29" s="5"/>
      <c r="C29" s="5"/>
      <c r="D29" s="5"/>
      <c r="E29" s="5"/>
      <c r="F29" s="5"/>
      <c r="G29" s="5"/>
      <c r="H29" s="5"/>
      <c r="I29" s="5"/>
      <c r="J29" s="5"/>
      <c r="K29" s="5"/>
      <c r="L29" s="5"/>
      <c r="M29" s="5"/>
      <c r="N29" s="5"/>
      <c r="O29" s="5"/>
      <c r="P29" s="5"/>
      <c r="Q29" s="5"/>
      <c r="R29" s="5"/>
      <c r="S29" s="5"/>
      <c r="T29" s="5" t="str">
        <f>IFERROR(AVERAGE(C29:S29),"")</f>
        <v/>
      </c>
      <c r="U29" s="5"/>
    </row>
    <row r="30" spans="1:21">
      <c r="A30" s="5" t="s">
        <v>402</v>
      </c>
      <c r="B30" s="5"/>
      <c r="C30" s="5"/>
      <c r="D30" s="5"/>
      <c r="E30" s="5"/>
      <c r="F30" s="5"/>
      <c r="G30" s="5"/>
      <c r="H30" s="5"/>
      <c r="I30" s="5"/>
      <c r="J30" s="5"/>
      <c r="K30" s="5"/>
      <c r="L30" s="5"/>
      <c r="M30" s="5"/>
      <c r="N30" s="5"/>
      <c r="O30" s="5"/>
      <c r="P30" s="5"/>
      <c r="Q30" s="5"/>
      <c r="R30" s="5"/>
      <c r="S30" s="5"/>
      <c r="T30" s="5" t="str">
        <f>IFERROR(AVERAGE(C30:S30),"")</f>
        <v/>
      </c>
      <c r="U30" s="5"/>
    </row>
    <row r="31" spans="1:21">
      <c r="A31" s="5" t="s">
        <v>403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5.88</v>
      </c>
    </row>
    <row r="3" spans="1:11">
      <c r="A3" s="5" t="s">
        <v>2</v>
      </c>
      <c r="B3" s="5">
        <v>1.2</v>
      </c>
      <c r="C3" s="5" t="s">
        <v>35</v>
      </c>
      <c r="D3" s="5" t="s">
        <v>90</v>
      </c>
      <c r="E3" s="5" t="s">
        <v>91</v>
      </c>
      <c r="F3" s="5" t="s">
        <v>92</v>
      </c>
      <c r="G3" s="5" t="s">
        <v>93</v>
      </c>
      <c r="H3" s="5" t="s">
        <v>94</v>
      </c>
      <c r="I3" s="5" t="s">
        <v>95</v>
      </c>
      <c r="J3" s="5" t="s">
        <v>96</v>
      </c>
      <c r="K3" s="7">
        <v>5.88</v>
      </c>
    </row>
    <row r="4" spans="1:11">
      <c r="A4" s="5" t="s">
        <v>2</v>
      </c>
      <c r="B4" s="5">
        <v>1.3</v>
      </c>
      <c r="C4" s="5" t="s">
        <v>35</v>
      </c>
      <c r="D4" s="5" t="s">
        <v>97</v>
      </c>
      <c r="E4" s="5" t="s">
        <v>98</v>
      </c>
      <c r="F4" s="5" t="s">
        <v>99</v>
      </c>
      <c r="G4" s="5" t="s">
        <v>100</v>
      </c>
      <c r="H4" s="5" t="s">
        <v>87</v>
      </c>
      <c r="I4" s="5" t="s">
        <v>101</v>
      </c>
      <c r="J4" s="5" t="s">
        <v>102</v>
      </c>
      <c r="K4" s="7">
        <v>5.88</v>
      </c>
    </row>
    <row r="5" spans="1:11">
      <c r="A5" s="5" t="s">
        <v>2</v>
      </c>
      <c r="B5" s="5">
        <v>2.1</v>
      </c>
      <c r="C5" s="5" t="s">
        <v>42</v>
      </c>
      <c r="D5" s="5" t="s">
        <v>103</v>
      </c>
      <c r="E5" s="5" t="s">
        <v>104</v>
      </c>
      <c r="F5" s="5" t="s">
        <v>105</v>
      </c>
      <c r="G5" s="5" t="s">
        <v>106</v>
      </c>
      <c r="H5" s="5" t="s">
        <v>87</v>
      </c>
      <c r="I5" s="5" t="s">
        <v>107</v>
      </c>
      <c r="J5" s="5" t="s">
        <v>108</v>
      </c>
      <c r="K5" s="7">
        <v>5.88</v>
      </c>
    </row>
    <row r="6" spans="1:11">
      <c r="A6" s="5" t="s">
        <v>2</v>
      </c>
      <c r="B6" s="5">
        <v>2.2</v>
      </c>
      <c r="C6" s="5" t="s">
        <v>42</v>
      </c>
      <c r="D6" s="5" t="s">
        <v>109</v>
      </c>
      <c r="E6" s="5" t="s">
        <v>110</v>
      </c>
      <c r="F6" s="5" t="s">
        <v>111</v>
      </c>
      <c r="G6" s="5" t="s">
        <v>112</v>
      </c>
      <c r="H6" s="5" t="s">
        <v>87</v>
      </c>
      <c r="I6" s="5" t="s">
        <v>113</v>
      </c>
      <c r="J6" s="5" t="s">
        <v>114</v>
      </c>
      <c r="K6" s="7">
        <v>5.88</v>
      </c>
    </row>
    <row r="7" spans="1:11">
      <c r="A7" s="5" t="s">
        <v>2</v>
      </c>
      <c r="B7" s="5">
        <v>2.3</v>
      </c>
      <c r="C7" s="5" t="s">
        <v>42</v>
      </c>
      <c r="D7" s="5" t="s">
        <v>115</v>
      </c>
      <c r="E7" s="5" t="s">
        <v>116</v>
      </c>
      <c r="F7" s="5" t="s">
        <v>105</v>
      </c>
      <c r="G7" s="5" t="s">
        <v>117</v>
      </c>
      <c r="H7" s="5" t="s">
        <v>87</v>
      </c>
      <c r="I7" s="5" t="s">
        <v>118</v>
      </c>
      <c r="J7" s="5" t="s">
        <v>119</v>
      </c>
      <c r="K7" s="7">
        <v>5.88</v>
      </c>
    </row>
    <row r="8" spans="1:11">
      <c r="A8" s="5" t="s">
        <v>2</v>
      </c>
      <c r="B8" s="5">
        <v>2.4</v>
      </c>
      <c r="C8" s="5" t="s">
        <v>42</v>
      </c>
      <c r="D8" s="5" t="s">
        <v>120</v>
      </c>
      <c r="E8" s="5"/>
      <c r="F8" s="5"/>
      <c r="G8" s="5"/>
      <c r="H8" s="5" t="s">
        <v>121</v>
      </c>
      <c r="I8" s="5"/>
      <c r="J8" s="5"/>
      <c r="K8" s="7">
        <v>5.88</v>
      </c>
    </row>
    <row r="9" spans="1:11">
      <c r="A9" s="5" t="s">
        <v>2</v>
      </c>
      <c r="B9" s="5">
        <v>3.1</v>
      </c>
      <c r="C9" s="5" t="s">
        <v>49</v>
      </c>
      <c r="D9" s="5" t="s">
        <v>122</v>
      </c>
      <c r="E9" s="5" t="s">
        <v>123</v>
      </c>
      <c r="F9" s="5" t="s">
        <v>124</v>
      </c>
      <c r="G9" s="5" t="s">
        <v>125</v>
      </c>
      <c r="H9" s="5" t="s">
        <v>87</v>
      </c>
      <c r="I9" s="5" t="s">
        <v>126</v>
      </c>
      <c r="J9" s="5" t="s">
        <v>127</v>
      </c>
      <c r="K9" s="7">
        <v>5.88</v>
      </c>
    </row>
    <row r="10" spans="1:11">
      <c r="A10" s="5" t="s">
        <v>2</v>
      </c>
      <c r="B10" s="5">
        <v>3.2</v>
      </c>
      <c r="C10" s="5" t="s">
        <v>49</v>
      </c>
      <c r="D10" s="5" t="s">
        <v>128</v>
      </c>
      <c r="E10" s="5" t="s">
        <v>129</v>
      </c>
      <c r="F10" s="5" t="s">
        <v>105</v>
      </c>
      <c r="G10" s="5" t="s">
        <v>130</v>
      </c>
      <c r="H10" s="5" t="s">
        <v>94</v>
      </c>
      <c r="I10" s="5" t="s">
        <v>131</v>
      </c>
      <c r="J10" s="5" t="s">
        <v>132</v>
      </c>
      <c r="K10" s="7">
        <v>5.88</v>
      </c>
    </row>
    <row r="11" spans="1:11">
      <c r="A11" s="5" t="s">
        <v>2</v>
      </c>
      <c r="B11" s="5">
        <v>3.3</v>
      </c>
      <c r="C11" s="5" t="s">
        <v>49</v>
      </c>
      <c r="D11" s="5" t="s">
        <v>133</v>
      </c>
      <c r="E11" s="5" t="s">
        <v>134</v>
      </c>
      <c r="F11" s="5" t="s">
        <v>135</v>
      </c>
      <c r="G11" s="5" t="s">
        <v>136</v>
      </c>
      <c r="H11" s="5" t="s">
        <v>137</v>
      </c>
      <c r="I11" s="5" t="s">
        <v>138</v>
      </c>
      <c r="J11" s="5" t="s">
        <v>139</v>
      </c>
      <c r="K11" s="7">
        <v>5.88</v>
      </c>
    </row>
    <row r="12" spans="1:11">
      <c r="A12" s="5" t="s">
        <v>2</v>
      </c>
      <c r="B12" s="5">
        <v>4.1</v>
      </c>
      <c r="C12" s="5" t="s">
        <v>56</v>
      </c>
      <c r="D12" s="5" t="s">
        <v>140</v>
      </c>
      <c r="E12" s="5" t="s">
        <v>141</v>
      </c>
      <c r="F12" s="5" t="s">
        <v>142</v>
      </c>
      <c r="G12" s="5" t="s">
        <v>143</v>
      </c>
      <c r="H12" s="5" t="s">
        <v>87</v>
      </c>
      <c r="I12" s="5" t="s">
        <v>144</v>
      </c>
      <c r="J12" s="5" t="s">
        <v>145</v>
      </c>
      <c r="K12" s="7">
        <v>5.88</v>
      </c>
    </row>
    <row r="13" spans="1:11">
      <c r="A13" s="5" t="s">
        <v>2</v>
      </c>
      <c r="B13" s="5">
        <v>4.2</v>
      </c>
      <c r="C13" s="5" t="s">
        <v>56</v>
      </c>
      <c r="D13" s="5" t="s">
        <v>146</v>
      </c>
      <c r="E13" s="5" t="s">
        <v>147</v>
      </c>
      <c r="F13" s="5" t="s">
        <v>142</v>
      </c>
      <c r="G13" s="5" t="s">
        <v>148</v>
      </c>
      <c r="H13" s="5" t="s">
        <v>87</v>
      </c>
      <c r="I13" s="5" t="s">
        <v>149</v>
      </c>
      <c r="J13" s="5" t="s">
        <v>150</v>
      </c>
      <c r="K13" s="7">
        <v>5.88</v>
      </c>
    </row>
    <row r="14" spans="1:11">
      <c r="A14" s="5" t="s">
        <v>2</v>
      </c>
      <c r="B14" s="5">
        <v>4.3</v>
      </c>
      <c r="C14" s="5" t="s">
        <v>56</v>
      </c>
      <c r="D14" s="5" t="s">
        <v>151</v>
      </c>
      <c r="E14" s="5"/>
      <c r="F14" s="5"/>
      <c r="G14" s="5"/>
      <c r="H14" s="5" t="s">
        <v>121</v>
      </c>
      <c r="I14" s="5"/>
      <c r="J14" s="5"/>
      <c r="K14" s="7">
        <v>5.88</v>
      </c>
    </row>
    <row r="15" spans="1:11">
      <c r="A15" s="5" t="s">
        <v>2</v>
      </c>
      <c r="B15" s="5">
        <v>5.1</v>
      </c>
      <c r="C15" s="5" t="s">
        <v>63</v>
      </c>
      <c r="D15" s="5" t="s">
        <v>152</v>
      </c>
      <c r="E15" s="5" t="s">
        <v>153</v>
      </c>
      <c r="F15" s="5" t="s">
        <v>154</v>
      </c>
      <c r="G15" s="5" t="s">
        <v>155</v>
      </c>
      <c r="H15" s="5" t="s">
        <v>137</v>
      </c>
      <c r="I15" s="5" t="s">
        <v>156</v>
      </c>
      <c r="J15" s="5" t="s">
        <v>157</v>
      </c>
      <c r="K15" s="7">
        <v>5.88</v>
      </c>
    </row>
    <row r="16" spans="1:11">
      <c r="A16" s="5" t="s">
        <v>2</v>
      </c>
      <c r="B16" s="5">
        <v>5.2</v>
      </c>
      <c r="C16" s="5" t="s">
        <v>63</v>
      </c>
      <c r="D16" s="5" t="s">
        <v>158</v>
      </c>
      <c r="E16" s="5" t="s">
        <v>159</v>
      </c>
      <c r="F16" s="5" t="s">
        <v>111</v>
      </c>
      <c r="G16" s="5" t="s">
        <v>160</v>
      </c>
      <c r="H16" s="5" t="s">
        <v>87</v>
      </c>
      <c r="I16" s="5" t="s">
        <v>161</v>
      </c>
      <c r="J16" s="5" t="s">
        <v>162</v>
      </c>
      <c r="K16" s="7">
        <v>5.88</v>
      </c>
    </row>
    <row r="17" spans="1:11">
      <c r="A17" s="5" t="s">
        <v>2</v>
      </c>
      <c r="B17" s="5">
        <v>6.1</v>
      </c>
      <c r="C17" s="5" t="s">
        <v>70</v>
      </c>
      <c r="D17" s="5" t="s">
        <v>163</v>
      </c>
      <c r="E17" s="5" t="s">
        <v>164</v>
      </c>
      <c r="F17" s="5" t="s">
        <v>99</v>
      </c>
      <c r="G17" s="5" t="s">
        <v>165</v>
      </c>
      <c r="H17" s="5" t="s">
        <v>87</v>
      </c>
      <c r="I17" s="5" t="s">
        <v>166</v>
      </c>
      <c r="J17" s="5" t="s">
        <v>167</v>
      </c>
      <c r="K17" s="7">
        <v>5.88</v>
      </c>
    </row>
    <row r="18" spans="1:11">
      <c r="A18" s="5" t="s">
        <v>2</v>
      </c>
      <c r="B18" s="5">
        <v>6.2</v>
      </c>
      <c r="C18" s="5" t="s">
        <v>70</v>
      </c>
      <c r="D18" s="5" t="s">
        <v>168</v>
      </c>
      <c r="E18" s="5" t="s">
        <v>169</v>
      </c>
      <c r="F18" s="5" t="s">
        <v>170</v>
      </c>
      <c r="G18" s="5" t="s">
        <v>171</v>
      </c>
      <c r="H18" s="5" t="s">
        <v>87</v>
      </c>
      <c r="I18" s="5" t="s">
        <v>172</v>
      </c>
      <c r="J18" s="5" t="s">
        <v>173</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2</v>
      </c>
      <c r="B2" s="5" t="s">
        <v>181</v>
      </c>
      <c r="C2" s="5">
        <v>1</v>
      </c>
      <c r="D2" s="5" t="s">
        <v>182</v>
      </c>
      <c r="E2" s="5"/>
      <c r="F2" s="5"/>
      <c r="G2" s="5"/>
      <c r="H2" s="5"/>
      <c r="I2" s="5"/>
    </row>
    <row r="3" spans="1:9">
      <c r="A3" s="5" t="s">
        <v>2</v>
      </c>
      <c r="B3" s="5" t="s">
        <v>181</v>
      </c>
      <c r="C3" s="5">
        <v>2</v>
      </c>
      <c r="D3" s="5" t="s">
        <v>183</v>
      </c>
      <c r="E3" s="5"/>
      <c r="F3" s="5"/>
      <c r="G3" s="5"/>
      <c r="H3" s="5"/>
      <c r="I3" s="5"/>
    </row>
    <row r="4" spans="1:9">
      <c r="A4" s="5" t="s">
        <v>2</v>
      </c>
      <c r="B4" s="5" t="s">
        <v>181</v>
      </c>
      <c r="C4" s="5">
        <v>3</v>
      </c>
      <c r="D4" s="5" t="s">
        <v>184</v>
      </c>
      <c r="E4" s="5"/>
      <c r="F4" s="5"/>
      <c r="G4" s="5"/>
      <c r="H4" s="5"/>
      <c r="I4" s="5"/>
    </row>
    <row r="5" spans="1:9">
      <c r="A5" s="5" t="s">
        <v>2</v>
      </c>
      <c r="B5" s="5" t="s">
        <v>181</v>
      </c>
      <c r="C5" s="5">
        <v>4</v>
      </c>
      <c r="D5" s="5" t="s">
        <v>185</v>
      </c>
      <c r="E5" s="5"/>
      <c r="F5" s="5"/>
      <c r="G5" s="5"/>
      <c r="H5" s="5"/>
      <c r="I5" s="5"/>
    </row>
    <row r="6" spans="1:9">
      <c r="A6" s="5" t="s">
        <v>2</v>
      </c>
      <c r="B6" s="5" t="s">
        <v>181</v>
      </c>
      <c r="C6" s="5">
        <v>5</v>
      </c>
      <c r="D6" s="5" t="s">
        <v>186</v>
      </c>
      <c r="E6" s="5"/>
      <c r="F6" s="5"/>
      <c r="G6" s="5"/>
      <c r="H6" s="5"/>
      <c r="I6" s="5"/>
    </row>
    <row r="7" spans="1:9">
      <c r="A7" s="5" t="s">
        <v>2</v>
      </c>
      <c r="B7" s="5" t="s">
        <v>181</v>
      </c>
      <c r="C7" s="5">
        <v>6</v>
      </c>
      <c r="D7" s="5" t="s">
        <v>187</v>
      </c>
      <c r="E7" s="5"/>
      <c r="F7" s="5"/>
      <c r="G7" s="5"/>
      <c r="H7" s="5"/>
      <c r="I7" s="5"/>
    </row>
    <row r="8" spans="1:9">
      <c r="A8" s="5" t="s">
        <v>2</v>
      </c>
      <c r="B8" s="5" t="s">
        <v>181</v>
      </c>
      <c r="C8" s="5">
        <v>7</v>
      </c>
      <c r="D8" s="5" t="s">
        <v>188</v>
      </c>
      <c r="E8" s="5"/>
      <c r="F8" s="5"/>
      <c r="G8" s="5"/>
      <c r="H8" s="5"/>
      <c r="I8" s="5"/>
    </row>
    <row r="9" spans="1:9">
      <c r="A9" s="5" t="s">
        <v>2</v>
      </c>
      <c r="B9" s="5" t="s">
        <v>181</v>
      </c>
      <c r="C9" s="5">
        <v>8</v>
      </c>
      <c r="D9" s="5" t="s">
        <v>189</v>
      </c>
      <c r="E9" s="5"/>
      <c r="F9" s="5"/>
      <c r="G9" s="5"/>
      <c r="H9" s="5"/>
      <c r="I9" s="5"/>
    </row>
    <row r="10" spans="1:9">
      <c r="A10" s="5" t="s">
        <v>2</v>
      </c>
      <c r="B10" s="5" t="s">
        <v>181</v>
      </c>
      <c r="C10" s="5">
        <v>9</v>
      </c>
      <c r="D10" s="5" t="s">
        <v>190</v>
      </c>
      <c r="E10" s="5"/>
      <c r="F10" s="5"/>
      <c r="G10" s="5"/>
      <c r="H10" s="5"/>
      <c r="I10" s="5"/>
    </row>
    <row r="11" spans="1:9">
      <c r="A11" s="5" t="s">
        <v>2</v>
      </c>
      <c r="B11" s="5" t="s">
        <v>181</v>
      </c>
      <c r="C11" s="5">
        <v>10</v>
      </c>
      <c r="D11" s="5" t="s">
        <v>191</v>
      </c>
      <c r="E11" s="5"/>
      <c r="F11" s="5"/>
      <c r="G11" s="5"/>
      <c r="H11" s="5"/>
      <c r="I11" s="5"/>
    </row>
    <row r="12" spans="1:9">
      <c r="A12" s="5" t="s">
        <v>2</v>
      </c>
      <c r="B12" s="5" t="s">
        <v>181</v>
      </c>
      <c r="C12" s="5">
        <v>1</v>
      </c>
      <c r="D12" s="5" t="s">
        <v>192</v>
      </c>
      <c r="E12" s="5"/>
      <c r="F12" s="5"/>
      <c r="G12" s="5"/>
      <c r="H12" s="5"/>
      <c r="I12" s="5"/>
    </row>
    <row r="13" spans="1:9">
      <c r="A13" s="5" t="s">
        <v>2</v>
      </c>
      <c r="B13" s="5" t="s">
        <v>181</v>
      </c>
      <c r="C13" s="5">
        <v>2</v>
      </c>
      <c r="D13" s="5" t="s">
        <v>193</v>
      </c>
      <c r="E13" s="5"/>
      <c r="F13" s="5"/>
      <c r="G13" s="5"/>
      <c r="H13" s="5"/>
      <c r="I13" s="5"/>
    </row>
    <row r="14" spans="1:9">
      <c r="A14" s="5" t="s">
        <v>2</v>
      </c>
      <c r="B14" s="5" t="s">
        <v>181</v>
      </c>
      <c r="C14" s="5">
        <v>3</v>
      </c>
      <c r="D14" s="5" t="s">
        <v>194</v>
      </c>
      <c r="E14" s="5"/>
      <c r="F14" s="5"/>
      <c r="G14" s="5"/>
      <c r="H14" s="5"/>
      <c r="I14" s="5"/>
    </row>
    <row r="15" spans="1:9">
      <c r="A15" s="5" t="s">
        <v>2</v>
      </c>
      <c r="B15" s="5" t="s">
        <v>181</v>
      </c>
      <c r="C15" s="5">
        <v>4</v>
      </c>
      <c r="D15" s="5" t="s">
        <v>195</v>
      </c>
      <c r="E15" s="5"/>
      <c r="F15" s="5"/>
      <c r="G15" s="5"/>
      <c r="H15" s="5"/>
      <c r="I15" s="5"/>
    </row>
    <row r="16" spans="1:9">
      <c r="A16" s="5" t="s">
        <v>2</v>
      </c>
      <c r="B16" s="5" t="s">
        <v>181</v>
      </c>
      <c r="C16" s="5">
        <v>5</v>
      </c>
      <c r="D16" s="5" t="s">
        <v>196</v>
      </c>
      <c r="E16" s="5"/>
      <c r="F16" s="5"/>
      <c r="G16" s="5"/>
      <c r="H16" s="5"/>
      <c r="I16" s="5"/>
    </row>
    <row r="17" spans="1:9">
      <c r="A17" s="5" t="s">
        <v>2</v>
      </c>
      <c r="B17" s="5" t="s">
        <v>181</v>
      </c>
      <c r="C17" s="5">
        <v>6</v>
      </c>
      <c r="D17" s="5" t="s">
        <v>197</v>
      </c>
      <c r="E17" s="5"/>
      <c r="F17" s="5"/>
      <c r="G17" s="5"/>
      <c r="H17" s="5"/>
      <c r="I17" s="5"/>
    </row>
    <row r="18" spans="1:9">
      <c r="A18" s="5" t="s">
        <v>2</v>
      </c>
      <c r="B18" s="5" t="s">
        <v>181</v>
      </c>
      <c r="C18" s="5">
        <v>1</v>
      </c>
      <c r="D18" s="5" t="s">
        <v>198</v>
      </c>
      <c r="E18" s="5"/>
      <c r="F18" s="5"/>
      <c r="G18" s="5"/>
      <c r="H18" s="5"/>
      <c r="I18" s="5"/>
    </row>
    <row r="19" spans="1:9">
      <c r="A19" s="5" t="s">
        <v>2</v>
      </c>
      <c r="B19" s="5" t="s">
        <v>181</v>
      </c>
      <c r="C19" s="5">
        <v>2</v>
      </c>
      <c r="D19" s="5" t="s">
        <v>199</v>
      </c>
      <c r="E19" s="5"/>
      <c r="F19" s="5"/>
      <c r="G19" s="5"/>
      <c r="H19" s="5"/>
      <c r="I19" s="5"/>
    </row>
    <row r="20" spans="1:9">
      <c r="A20" s="5" t="s">
        <v>2</v>
      </c>
      <c r="B20" s="5" t="s">
        <v>181</v>
      </c>
      <c r="C20" s="5">
        <v>3</v>
      </c>
      <c r="D20" s="5" t="s">
        <v>200</v>
      </c>
      <c r="E20" s="5"/>
      <c r="F20" s="5"/>
      <c r="G20" s="5"/>
      <c r="H20" s="5"/>
      <c r="I20" s="5"/>
    </row>
    <row r="21" spans="1:9">
      <c r="A21" s="5" t="s">
        <v>2</v>
      </c>
      <c r="B21" s="5" t="s">
        <v>181</v>
      </c>
      <c r="C21" s="5">
        <v>4</v>
      </c>
      <c r="D21" s="5" t="s">
        <v>201</v>
      </c>
      <c r="E21" s="5"/>
      <c r="F21" s="5"/>
      <c r="G21" s="5"/>
      <c r="H21" s="5"/>
      <c r="I21" s="5"/>
    </row>
    <row r="22" spans="1:9">
      <c r="A22" s="5" t="s">
        <v>2</v>
      </c>
      <c r="B22" s="5" t="s">
        <v>181</v>
      </c>
      <c r="C22" s="5">
        <v>5</v>
      </c>
      <c r="D22" s="5" t="s">
        <v>202</v>
      </c>
      <c r="E22" s="5"/>
      <c r="F22" s="5"/>
      <c r="G22" s="5"/>
      <c r="H22" s="5"/>
      <c r="I22" s="5"/>
    </row>
    <row r="23" spans="1:9">
      <c r="A23" s="5" t="s">
        <v>2</v>
      </c>
      <c r="B23" s="5" t="s">
        <v>181</v>
      </c>
      <c r="C23" s="5">
        <v>6</v>
      </c>
      <c r="D23" s="5" t="s">
        <v>203</v>
      </c>
      <c r="E23" s="5"/>
      <c r="F23" s="5"/>
      <c r="G23" s="5"/>
      <c r="H23" s="5"/>
      <c r="I23" s="5"/>
    </row>
    <row r="24" spans="1:9">
      <c r="A24" s="5" t="s">
        <v>2</v>
      </c>
      <c r="B24" s="5" t="s">
        <v>181</v>
      </c>
      <c r="C24" s="5">
        <v>7</v>
      </c>
      <c r="D24" s="5" t="s">
        <v>204</v>
      </c>
      <c r="E24" s="5"/>
      <c r="F24" s="5"/>
      <c r="G24" s="5"/>
      <c r="H24" s="5"/>
      <c r="I24" s="5"/>
    </row>
    <row r="25" spans="1:9">
      <c r="A25" s="5" t="s">
        <v>2</v>
      </c>
      <c r="B25" s="5" t="s">
        <v>181</v>
      </c>
      <c r="C25" s="5">
        <v>1</v>
      </c>
      <c r="D25" s="5" t="s">
        <v>205</v>
      </c>
      <c r="E25" s="5"/>
      <c r="F25" s="5"/>
      <c r="G25" s="5"/>
      <c r="H25" s="5"/>
      <c r="I25" s="5"/>
    </row>
    <row r="26" spans="1:9">
      <c r="A26" s="5" t="s">
        <v>2</v>
      </c>
      <c r="B26" s="5" t="s">
        <v>181</v>
      </c>
      <c r="C26" s="5">
        <v>2</v>
      </c>
      <c r="D26" s="5" t="s">
        <v>206</v>
      </c>
      <c r="E26" s="5"/>
      <c r="F26" s="5"/>
      <c r="G26" s="5"/>
      <c r="H26" s="5"/>
      <c r="I26" s="5"/>
    </row>
    <row r="27" spans="1:9">
      <c r="A27" s="5" t="s">
        <v>2</v>
      </c>
      <c r="B27" s="5" t="s">
        <v>181</v>
      </c>
      <c r="C27" s="5">
        <v>3</v>
      </c>
      <c r="D27" s="5" t="s">
        <v>207</v>
      </c>
      <c r="E27" s="5"/>
      <c r="F27" s="5"/>
      <c r="G27" s="5"/>
      <c r="H27" s="5"/>
      <c r="I27" s="5"/>
    </row>
    <row r="28" spans="1:9">
      <c r="A28" s="5" t="s">
        <v>2</v>
      </c>
      <c r="B28" s="5" t="s">
        <v>181</v>
      </c>
      <c r="C28" s="5">
        <v>4</v>
      </c>
      <c r="D28" s="5" t="s">
        <v>208</v>
      </c>
      <c r="E28" s="5"/>
      <c r="F28" s="5"/>
      <c r="G28" s="5"/>
      <c r="H28" s="5"/>
      <c r="I28" s="5"/>
    </row>
    <row r="29" spans="1:9">
      <c r="A29" s="5" t="s">
        <v>2</v>
      </c>
      <c r="B29" s="5" t="s">
        <v>181</v>
      </c>
      <c r="C29" s="5">
        <v>1</v>
      </c>
      <c r="D29" s="5" t="s">
        <v>209</v>
      </c>
      <c r="E29" s="5"/>
      <c r="F29" s="5"/>
      <c r="G29" s="5"/>
      <c r="H29" s="5"/>
      <c r="I29" s="5"/>
    </row>
    <row r="30" spans="1:9">
      <c r="A30" s="5" t="s">
        <v>2</v>
      </c>
      <c r="B30" s="5" t="s">
        <v>181</v>
      </c>
      <c r="C30" s="5">
        <v>2</v>
      </c>
      <c r="D30" s="5" t="s">
        <v>210</v>
      </c>
      <c r="E30" s="5"/>
      <c r="F30" s="5"/>
      <c r="G30" s="5"/>
      <c r="H30" s="5"/>
      <c r="I30" s="5"/>
    </row>
    <row r="31" spans="1:9">
      <c r="A31" s="5" t="s">
        <v>2</v>
      </c>
      <c r="B31" s="5" t="s">
        <v>181</v>
      </c>
      <c r="C31" s="5">
        <v>3</v>
      </c>
      <c r="D31" s="5" t="s">
        <v>211</v>
      </c>
      <c r="E31" s="5"/>
      <c r="F31" s="5"/>
      <c r="G31" s="5"/>
      <c r="H31" s="5"/>
      <c r="I31" s="5"/>
    </row>
    <row r="32" spans="1:9">
      <c r="A32" s="5" t="s">
        <v>2</v>
      </c>
      <c r="B32" s="5" t="s">
        <v>181</v>
      </c>
      <c r="C32" s="5">
        <v>4</v>
      </c>
      <c r="D32" s="5" t="s">
        <v>212</v>
      </c>
      <c r="E32" s="5"/>
      <c r="F32" s="5"/>
      <c r="G32" s="5"/>
      <c r="H32" s="5"/>
      <c r="I32" s="5"/>
    </row>
    <row r="33" spans="1:9">
      <c r="A33" s="5" t="s">
        <v>2</v>
      </c>
      <c r="B33" s="5" t="s">
        <v>181</v>
      </c>
      <c r="C33" s="5">
        <v>5</v>
      </c>
      <c r="D33" s="5" t="s">
        <v>213</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35</v>
      </c>
      <c r="B3" s="5">
        <v>25</v>
      </c>
      <c r="C3" s="5" t="s">
        <v>222</v>
      </c>
      <c r="D3" s="5">
        <v>1</v>
      </c>
      <c r="E3" s="5" t="s">
        <v>223</v>
      </c>
      <c r="F3" s="5" t="s">
        <v>224</v>
      </c>
      <c r="G3" s="5" t="s">
        <v>225</v>
      </c>
    </row>
    <row r="4" spans="1:7">
      <c r="A4" s="5"/>
      <c r="B4" s="5"/>
      <c r="C4" s="5"/>
      <c r="D4" s="5">
        <v>2</v>
      </c>
      <c r="E4" s="5" t="s">
        <v>226</v>
      </c>
      <c r="F4" s="5" t="s">
        <v>227</v>
      </c>
      <c r="G4" s="5" t="s">
        <v>228</v>
      </c>
    </row>
    <row r="5" spans="1:7">
      <c r="A5" s="5"/>
      <c r="B5" s="5"/>
      <c r="C5" s="5"/>
      <c r="D5" s="5">
        <v>3</v>
      </c>
      <c r="E5" s="5" t="s">
        <v>229</v>
      </c>
      <c r="F5" s="5" t="s">
        <v>230</v>
      </c>
      <c r="G5" s="5" t="s">
        <v>231</v>
      </c>
    </row>
    <row r="6" spans="1:7">
      <c r="A6" s="5"/>
      <c r="B6" s="5"/>
      <c r="C6" s="5"/>
      <c r="D6" s="5">
        <v>4</v>
      </c>
      <c r="E6" s="5" t="s">
        <v>232</v>
      </c>
      <c r="F6" s="5" t="s">
        <v>233</v>
      </c>
      <c r="G6" s="5" t="s">
        <v>234</v>
      </c>
    </row>
    <row r="7" spans="1:7">
      <c r="A7" s="5" t="s">
        <v>49</v>
      </c>
      <c r="B7" s="5">
        <v>20</v>
      </c>
      <c r="C7" s="5" t="s">
        <v>222</v>
      </c>
      <c r="D7" s="5">
        <v>1</v>
      </c>
      <c r="E7" s="5" t="s">
        <v>223</v>
      </c>
      <c r="F7" s="5" t="s">
        <v>224</v>
      </c>
      <c r="G7" s="5" t="s">
        <v>235</v>
      </c>
    </row>
    <row r="8" spans="1:7">
      <c r="A8" s="5"/>
      <c r="B8" s="5"/>
      <c r="C8" s="5"/>
      <c r="D8" s="5">
        <v>2</v>
      </c>
      <c r="E8" s="5" t="s">
        <v>226</v>
      </c>
      <c r="F8" s="5" t="s">
        <v>227</v>
      </c>
      <c r="G8" s="5" t="s">
        <v>236</v>
      </c>
    </row>
    <row r="9" spans="1:7">
      <c r="A9" s="5"/>
      <c r="B9" s="5"/>
      <c r="C9" s="5"/>
      <c r="D9" s="5">
        <v>3</v>
      </c>
      <c r="E9" s="5" t="s">
        <v>229</v>
      </c>
      <c r="F9" s="5" t="s">
        <v>230</v>
      </c>
      <c r="G9" s="5" t="s">
        <v>237</v>
      </c>
    </row>
    <row r="10" spans="1:7">
      <c r="A10" s="5"/>
      <c r="B10" s="5"/>
      <c r="C10" s="5"/>
      <c r="D10" s="5">
        <v>4</v>
      </c>
      <c r="E10" s="5" t="s">
        <v>232</v>
      </c>
      <c r="F10" s="5" t="s">
        <v>233</v>
      </c>
      <c r="G10" s="5" t="s">
        <v>238</v>
      </c>
    </row>
    <row r="11" spans="1:7">
      <c r="A11" s="5" t="s">
        <v>56</v>
      </c>
      <c r="B11" s="5">
        <v>15</v>
      </c>
      <c r="C11" s="5" t="s">
        <v>137</v>
      </c>
      <c r="D11" s="5">
        <v>1</v>
      </c>
      <c r="E11" s="5" t="s">
        <v>223</v>
      </c>
      <c r="F11" s="5" t="s">
        <v>224</v>
      </c>
      <c r="G11" s="5" t="s">
        <v>239</v>
      </c>
    </row>
    <row r="12" spans="1:7">
      <c r="A12" s="5"/>
      <c r="B12" s="5"/>
      <c r="C12" s="5"/>
      <c r="D12" s="5">
        <v>2</v>
      </c>
      <c r="E12" s="5" t="s">
        <v>226</v>
      </c>
      <c r="F12" s="5" t="s">
        <v>227</v>
      </c>
      <c r="G12" s="5" t="s">
        <v>240</v>
      </c>
    </row>
    <row r="13" spans="1:7">
      <c r="A13" s="5"/>
      <c r="B13" s="5"/>
      <c r="C13" s="5"/>
      <c r="D13" s="5">
        <v>3</v>
      </c>
      <c r="E13" s="5" t="s">
        <v>229</v>
      </c>
      <c r="F13" s="5" t="s">
        <v>230</v>
      </c>
      <c r="G13" s="5" t="s">
        <v>241</v>
      </c>
    </row>
    <row r="14" spans="1:7">
      <c r="A14" s="5"/>
      <c r="B14" s="5"/>
      <c r="C14" s="5"/>
      <c r="D14" s="5">
        <v>4</v>
      </c>
      <c r="E14" s="5" t="s">
        <v>232</v>
      </c>
      <c r="F14" s="5" t="s">
        <v>233</v>
      </c>
      <c r="G14" s="5" t="s">
        <v>242</v>
      </c>
    </row>
    <row r="15" spans="1:7">
      <c r="A15" s="5" t="s">
        <v>63</v>
      </c>
      <c r="B15" s="5">
        <v>20</v>
      </c>
      <c r="C15" s="5" t="s">
        <v>243</v>
      </c>
      <c r="D15" s="5">
        <v>1</v>
      </c>
      <c r="E15" s="5" t="s">
        <v>223</v>
      </c>
      <c r="F15" s="5" t="s">
        <v>224</v>
      </c>
      <c r="G15" s="5" t="s">
        <v>244</v>
      </c>
    </row>
    <row r="16" spans="1:7">
      <c r="A16" s="5"/>
      <c r="B16" s="5"/>
      <c r="C16" s="5"/>
      <c r="D16" s="5">
        <v>2</v>
      </c>
      <c r="E16" s="5" t="s">
        <v>226</v>
      </c>
      <c r="F16" s="5" t="s">
        <v>227</v>
      </c>
      <c r="G16" s="5" t="s">
        <v>245</v>
      </c>
    </row>
    <row r="17" spans="1:7">
      <c r="A17" s="5"/>
      <c r="B17" s="5"/>
      <c r="C17" s="5"/>
      <c r="D17" s="5">
        <v>3</v>
      </c>
      <c r="E17" s="5" t="s">
        <v>229</v>
      </c>
      <c r="F17" s="5" t="s">
        <v>230</v>
      </c>
      <c r="G17" s="5" t="s">
        <v>246</v>
      </c>
    </row>
    <row r="18" spans="1:7">
      <c r="A18" s="5"/>
      <c r="B18" s="5"/>
      <c r="C18" s="5"/>
      <c r="D18" s="5">
        <v>4</v>
      </c>
      <c r="E18" s="5" t="s">
        <v>232</v>
      </c>
      <c r="F18" s="5" t="s">
        <v>233</v>
      </c>
      <c r="G18" s="5" t="s">
        <v>247</v>
      </c>
    </row>
    <row r="19" spans="1:7">
      <c r="A19" s="5" t="s">
        <v>70</v>
      </c>
      <c r="B19" s="5">
        <v>15</v>
      </c>
      <c r="C19" s="5" t="s">
        <v>248</v>
      </c>
      <c r="D19" s="5">
        <v>1</v>
      </c>
      <c r="E19" s="5" t="s">
        <v>223</v>
      </c>
      <c r="F19" s="5" t="s">
        <v>224</v>
      </c>
      <c r="G19" s="5" t="s">
        <v>249</v>
      </c>
    </row>
    <row r="20" spans="1:7">
      <c r="A20" s="5"/>
      <c r="B20" s="5"/>
      <c r="C20" s="5"/>
      <c r="D20" s="5">
        <v>2</v>
      </c>
      <c r="E20" s="5" t="s">
        <v>226</v>
      </c>
      <c r="F20" s="5" t="s">
        <v>227</v>
      </c>
      <c r="G20" s="5" t="s">
        <v>250</v>
      </c>
    </row>
    <row r="21" spans="1:7">
      <c r="A21" s="5"/>
      <c r="B21" s="5"/>
      <c r="C21" s="5"/>
      <c r="D21" s="5">
        <v>3</v>
      </c>
      <c r="E21" s="5" t="s">
        <v>229</v>
      </c>
      <c r="F21" s="5" t="s">
        <v>230</v>
      </c>
      <c r="G21" s="5" t="s">
        <v>251</v>
      </c>
    </row>
    <row r="22" spans="1:7">
      <c r="A22" s="5"/>
      <c r="B22" s="5"/>
      <c r="C22" s="5"/>
      <c r="D22" s="5">
        <v>4</v>
      </c>
      <c r="E22" s="5" t="s">
        <v>232</v>
      </c>
      <c r="F22" s="5" t="s">
        <v>233</v>
      </c>
      <c r="G22" s="5" t="s">
        <v>252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257</v>
      </c>
      <c r="B1" s="3"/>
      <c r="C1" s="3"/>
      <c r="D1" s="3"/>
    </row>
    <row r="2" spans="1:4">
      <c r="A2" s="6" t="s">
        <v>215</v>
      </c>
      <c r="B2" s="6" t="s">
        <v>258</v>
      </c>
      <c r="C2" s="6" t="s">
        <v>259</v>
      </c>
      <c r="D2" s="6" t="s">
        <v>260</v>
      </c>
    </row>
    <row r="3" spans="1:4">
      <c r="A3" s="5" t="s">
        <v>35</v>
      </c>
      <c r="B3" s="5" t="s">
        <v>261</v>
      </c>
      <c r="C3" s="5" t="s">
        <v>262</v>
      </c>
      <c r="D3" s="5" t="s">
        <v>263</v>
      </c>
    </row>
    <row r="4" spans="1:4">
      <c r="A4" s="5" t="s">
        <v>35</v>
      </c>
      <c r="B4" s="5" t="s">
        <v>264</v>
      </c>
      <c r="C4" s="5" t="s">
        <v>265</v>
      </c>
      <c r="D4" s="5" t="s">
        <v>266</v>
      </c>
    </row>
    <row r="5" spans="1:4">
      <c r="A5" s="5" t="s">
        <v>35</v>
      </c>
      <c r="B5" s="5" t="s">
        <v>267</v>
      </c>
      <c r="C5" s="5" t="s">
        <v>268</v>
      </c>
      <c r="D5" s="5" t="s">
        <v>269</v>
      </c>
    </row>
    <row r="6" spans="1:4">
      <c r="A6" s="5" t="s">
        <v>42</v>
      </c>
      <c r="B6" s="5" t="s">
        <v>261</v>
      </c>
      <c r="C6" s="5" t="s">
        <v>270</v>
      </c>
      <c r="D6" s="5" t="s">
        <v>271</v>
      </c>
    </row>
    <row r="7" spans="1:4">
      <c r="A7" s="5" t="s">
        <v>42</v>
      </c>
      <c r="B7" s="5" t="s">
        <v>264</v>
      </c>
      <c r="C7" s="5" t="s">
        <v>272</v>
      </c>
      <c r="D7" s="5" t="s">
        <v>273</v>
      </c>
    </row>
    <row r="8" spans="1:4">
      <c r="A8" s="5" t="s">
        <v>42</v>
      </c>
      <c r="B8" s="5" t="s">
        <v>267</v>
      </c>
      <c r="C8" s="5" t="s">
        <v>274</v>
      </c>
      <c r="D8" s="5" t="s">
        <v>275</v>
      </c>
    </row>
    <row r="9" spans="1:4">
      <c r="A9" s="5" t="s">
        <v>49</v>
      </c>
      <c r="B9" s="5" t="s">
        <v>261</v>
      </c>
      <c r="C9" s="5" t="s">
        <v>262</v>
      </c>
      <c r="D9" s="5" t="s">
        <v>276</v>
      </c>
    </row>
    <row r="10" spans="1:4">
      <c r="A10" s="5" t="s">
        <v>49</v>
      </c>
      <c r="B10" s="5" t="s">
        <v>264</v>
      </c>
      <c r="C10" s="5" t="s">
        <v>265</v>
      </c>
      <c r="D10" s="5" t="s">
        <v>277</v>
      </c>
    </row>
    <row r="11" spans="1:4">
      <c r="A11" s="5" t="s">
        <v>49</v>
      </c>
      <c r="B11" s="5" t="s">
        <v>267</v>
      </c>
      <c r="C11" s="5" t="s">
        <v>268</v>
      </c>
      <c r="D11" s="5" t="s">
        <v>278</v>
      </c>
    </row>
    <row r="12" spans="1:4">
      <c r="A12" s="5" t="s">
        <v>56</v>
      </c>
      <c r="B12" s="5" t="s">
        <v>261</v>
      </c>
      <c r="C12" s="5" t="s">
        <v>279</v>
      </c>
      <c r="D12" s="5" t="s">
        <v>280</v>
      </c>
    </row>
    <row r="13" spans="1:4">
      <c r="A13" s="5" t="s">
        <v>56</v>
      </c>
      <c r="B13" s="5" t="s">
        <v>264</v>
      </c>
      <c r="C13" s="5" t="s">
        <v>281</v>
      </c>
      <c r="D13" s="5" t="s">
        <v>282</v>
      </c>
    </row>
    <row r="14" spans="1:4">
      <c r="A14" s="5" t="s">
        <v>56</v>
      </c>
      <c r="B14" s="5" t="s">
        <v>267</v>
      </c>
      <c r="C14" s="5" t="s">
        <v>283</v>
      </c>
      <c r="D14" s="5" t="s">
        <v>284</v>
      </c>
    </row>
    <row r="15" spans="1:4">
      <c r="A15" s="5" t="s">
        <v>63</v>
      </c>
      <c r="B15" s="5" t="s">
        <v>261</v>
      </c>
      <c r="C15" s="5" t="s">
        <v>262</v>
      </c>
      <c r="D15" s="5" t="s">
        <v>285</v>
      </c>
    </row>
    <row r="16" spans="1:4">
      <c r="A16" s="5" t="s">
        <v>63</v>
      </c>
      <c r="B16" s="5" t="s">
        <v>264</v>
      </c>
      <c r="C16" s="5" t="s">
        <v>265</v>
      </c>
      <c r="D16" s="5" t="s">
        <v>286</v>
      </c>
    </row>
    <row r="17" spans="1:4">
      <c r="A17" s="5" t="s">
        <v>63</v>
      </c>
      <c r="B17" s="5" t="s">
        <v>267</v>
      </c>
      <c r="C17" s="5" t="s">
        <v>268</v>
      </c>
      <c r="D17" s="5" t="s">
        <v>287</v>
      </c>
    </row>
    <row r="18" spans="1:4">
      <c r="A18" s="5" t="s">
        <v>70</v>
      </c>
      <c r="B18" s="5" t="s">
        <v>261</v>
      </c>
      <c r="C18" s="5" t="s">
        <v>288</v>
      </c>
      <c r="D18" s="5" t="s">
        <v>289</v>
      </c>
    </row>
    <row r="19" spans="1:4">
      <c r="A19" s="5" t="s">
        <v>70</v>
      </c>
      <c r="B19" s="5" t="s">
        <v>264</v>
      </c>
      <c r="C19" s="5" t="s">
        <v>290</v>
      </c>
      <c r="D19" s="5" t="s">
        <v>291</v>
      </c>
    </row>
    <row r="20" spans="1:4">
      <c r="A20" s="5" t="s">
        <v>70</v>
      </c>
      <c r="B20" s="5" t="s">
        <v>267</v>
      </c>
      <c r="C20" s="5" t="s">
        <v>292</v>
      </c>
      <c r="D20"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2026-05-19T16:27:24+02:00</dcterms:created>
  <dcterms:modified xsi:type="dcterms:W3CDTF">2026-05-19T16:27:24+02:00</dcterms:modified>
  <dc:title>Currículo LOMLOE Física y Química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