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<sst xmlns="http://schemas.openxmlformats.org/spreadsheetml/2006/main" uniqueCount="412">
  <si>
    <t>Corrigiendo.es</t>
  </si>
  <si>
    <t>Materia</t>
  </si>
  <si>
    <t>Física y Química</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</si>
  <si>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</si>
  <si>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</si>
  <si>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</si>
  <si>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</si>
  <si>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</si>
  <si>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</si>
  <si>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</si>
  <si>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</si>
  <si>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</si>
  <si>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</si>
  <si>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</si>
  <si>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</si>
  <si>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</si>
  <si>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</si>
  <si>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</si>
  <si>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</si>
  <si>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</si>
  <si>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</si>
  <si>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</si>
  <si>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</si>
  <si>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</si>
  <si>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</si>
  <si>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</si>
  <si>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</si>
  <si>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</si>
  <si>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</si>
  <si>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</si>
  <si>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</si>
  <si>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</si>
  <si>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</si>
  <si>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</si>
  <si>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</si>
  <si>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</si>
  <si>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y explicarlos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</si>
  <si>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</si>
  <si>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</si>
  <si>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</si>
  <si>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</si>
  <si>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</si>
  <si>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</si>
  <si>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demostrar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</si>
  <si>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</si>
  <si>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</si>
  <si>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</si>
  <si>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</si>
  <si>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</si>
  <si>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</si>
  <si>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</si>
  <si>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</si>
  <si>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</si>
  <si>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</si>
  <si>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</si>
  <si>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</si>
  <si>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</si>
  <si>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y eficiente plataformas tecnológicas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</si>
  <si>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</si>
  <si>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</si>
  <si>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</si>
  <si>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</si>
  <si>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</si>
  <si>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</si>
  <si>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</si>
  <si>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</si>
  <si>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</si>
  <si>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</si>
  <si>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</si>
  <si>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</si>
  <si>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</si>
  <si>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</si>
  <si>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</si>
  <si>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</si>
  <si>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</si>
  <si>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</si>
  <si>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</si>
  <si>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</si>
  <si>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</si>
  <si>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</si>
  <si>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</si>
  <si>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</si>
  <si>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</si>
  <si>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Identificar, comprender y explicar los fenómenos fisico químicos cotidianos más relevantes a partir de los principios, teorías y leyes científicas adecuadas, expresándolos de manera argumentada,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</si>
  <si>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</si>
  <si>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</si>
  <si>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</si>
  <si>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</si>
  <si>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</si>
  <si>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</si>
  <si>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planteados utilizando las leyes y teorías científicas adecuadas, razonando los procedimientos utilizados para encontrar las soluciones y expresando adecuadamente los resultados.</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</si>
  <si>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</si>
  <si>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</si>
  <si>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</si>
  <si>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</si>
  <si>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</si>
  <si>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</si>
  <si>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en el entorno inmediato situaciones problemáticas reales de índole científica y emprender iniciativas en las que la ciencia, y en particular la física y la química, puedan contribuir a su solución, analizando críticamente su impacto en la sociedad.</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</si>
  <si>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</si>
  <si>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</si>
  <si>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</si>
  <si>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</si>
  <si>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</si>
  <si>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la descripción de fenómenos a partir de cuestiones a las que se pueda dar respuesta a través de la indaga ción, la deducción, el trabajo experimental y el razonamiento lógico-matemático, diferenciándose de aquellas pseudocientíficas que no admiten comprobación experimental.</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</si>
  <si>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</si>
  <si>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</si>
  <si>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</si>
  <si>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</si>
  <si>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</si>
  <si>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Seleccionar, de acuerdo con la naturaleza de las cuestio nes que se traten, la mejor manera de comprobar o refutar las hipótesis formuladas, diseñando estrategias de indagación y buscando evidencias que permitan obtener conclusiones y respuestas ajustadas a la naturaleza de la pregunta formulada.</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</si>
  <si>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</si>
  <si>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</si>
  <si>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</si>
  <si>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</si>
  <si>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</si>
  <si>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</si>
  <si>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</si>
  <si>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</si>
  <si>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</si>
  <si>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</si>
  <si>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datos en diferentes formatos en la interpretación y comunicación de información relativa a un proceso fisico químico concreto, relacionando entre sí lo que cada uno de ellos contiene, y extrayendo en cada caso lo más relevante para la resolución de un problema.</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</si>
  <si>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</si>
  <si>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</si>
  <si>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</si>
  <si>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</si>
  <si>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</si>
  <si>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</si>
  <si>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</si>
  <si>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</si>
  <si>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</si>
  <si>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</si>
  <si>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</si>
  <si>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</si>
  <si>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</si>
  <si>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</si>
  <si>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</si>
  <si>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</si>
  <si>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</si>
  <si>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recursos variados, tradicionales y digitales, me 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</si>
  <si>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</si>
  <si>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</si>
  <si>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</si>
  <si>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</si>
  <si>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</si>
  <si>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Emplear de forma adecuada y versátil medios variados, tradicionales y digitales, en la consulta de información y la creación de contenidos, seleccionando con criterio las fuentes más fiables y desechando las menos adecuadas y mejo rando 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</si>
  <si>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</si>
  <si>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</si>
  <si>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</si>
  <si>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</si>
  <si>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</si>
  <si>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</si>
  <si>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</si>
  <si>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</si>
  <si>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</si>
  <si>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</si>
  <si>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guiada y de acuerdo con la metodología adecuada, proyectos científicos que involucren al alumnado en la mejora de la sociedad y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</si>
  <si>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</si>
  <si>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</si>
  <si>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</si>
  <si>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</si>
  <si>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que la ciencia es un proceso en permanente construcción y las repercusiones de la ciencia con la tecnología, la sociedad y el medio ambiente, a través del análisis histórico de los hombres y mujeres de ciencia y los avances científicos.</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</si>
  <si>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</si>
  <si>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</si>
  <si>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</si>
  <si>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</si>
  <si>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en el entorno las necesidades tecnológicas, ambientales, económicas y sociales más importantes que demanda la sociedad, valorando la capacidad de la ciencia para darles solución sostenible a través de la implicación de toda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</si>
  <si>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</si>
  <si>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</si>
  <si>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</si>
  <si>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</si>
  <si>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</si>
  <si>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</si>
  <si>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</si>
  <si>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</si>
  <si>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</si>
  <si>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</si>
  <si>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</si>
  <si>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</si>
  <si>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</si>
  <si>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</si>
  <si>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</si>
  <si>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</si>
  <si>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</si>
  <si>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</si>
  <si>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</si>
  <si>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</si>
  <si>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Trabajo experimental y proyectos de investigación: estrategias en la resolución de problemas y el tratamiento del error mediante la indagación, la deducción, la búsqueda de evidencias y el razonamiento lógico-matemático, haciendo inferencias validas de las observaciones y obteniendo conclusiones que vayan más allá aplicarlas a nuevos escenarios</t>
  </si>
  <si>
    <t>Normas de uso de cada espacio, asegurando y protegiendo así ́ la salud propia y comunitaria, la seguridad en las redes y el respeto hacia el medio ambiente</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</si>
  <si>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</si>
  <si>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</si>
  <si>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</si>
  <si>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Estructura atómica: desarrollo histórico de los modelos atómicos, existencia, formación y propiedades de los isótopos y ordenación de los elementos en la tabla periódica</t>
  </si>
  <si>
    <t>Principales compuestos químicos: su formación, y sus propiedades físicas y químicas, valoración de sus aplicaciones. Masa atómica y masa molecular</t>
  </si>
  <si>
    <t>Nomenclatura: participación de un lenguaje científico común y universal formulando y nombrando sustancias simples, iones monoatómicos y compuestos binarios mediante las reglas de nomenclatura de la IUPAC</t>
  </si>
  <si>
    <t>Sistemas materiales: resolución de problemas y situaciones de aprendizaje diversas sobre las disoluciones y los gases, entre otros sistemas materiales significativos</t>
  </si>
  <si>
    <t>Modelos atómicos: desarrollo histórico de los principales modelos atómicos clásicos y cuánticos y descripción de las par tículas subatómicos,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</si>
  <si>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</si>
  <si>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propiedades físicas y químicas y valoración de su utilidad e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</si>
  <si>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</si>
  <si>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 te las normas de la IUPAC</t>
  </si>
  <si>
    <t>Introducción a la nomenclatura orgánica: denominación de compuestos orgánicos mono-funcionales a partir de las normas de la IUPAC como base para entender la gran variedad de compuestos del entorno basados en el carbono</t>
  </si>
  <si>
    <t>La energía: formulación de cuestiones e hipótesis sobre la energía, propiedades y manifestaciones que la describan como la causa de todos los procesos de cambio.</t>
  </si>
  <si>
    <t>Naturaleza eléctrica de la materia: electrización de los cuerpos, circuitos eléctricos y la obtención de energía eléctrica.</t>
  </si>
  <si>
    <t>Concienciación sobre la necesidad del ahorro energético y la conservación sostenible del medio ambiente</t>
  </si>
  <si>
    <t>Problemática ambiental de la producción de electricidad y uso de combustibles fósiles. Agotamiento de combustibles fósiles. Cumplimiento de tratados internacionales</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</si>
  <si>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</si>
  <si>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</si>
  <si>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t>
  </si>
  <si>
    <t>Fenómenos gravitatorios, eléctricos y magnéticos: experimentos sencillos que evidencian la relación con las fuerzas de la naturaleza</t>
  </si>
  <si>
    <t>Predicción y comprobación, utilizando la experimentación y el razonamiento matemático, de las principales magnitudes, ecuaciones y gráficas que describen el movimiento de un cuerpo, relacionándolo con situaciones cotidianas y con la me jora de la calidad de vida</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</si>
  <si>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</si>
  <si>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</si>
  <si>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en la explicación de fenómenos físicos en distintos escenarios</t>
  </si>
  <si>
    <t>Ley de la gravitación universal: atracción entre los cuerpos que componen el universo. Concepto de peso</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</si>
  <si>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</si>
  <si>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 perimentales que permiten validar el modelo atómico-molecular de la materia</t>
  </si>
  <si>
    <t>Factores que afectan a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</si>
  <si>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el medioambiente y la sociedad</t>
  </si>
  <si>
    <t>Descripción cualitativa de reacciones químicas de interés: reacciones de combustión, neutralización y procesos electroquí 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</si>
  <si>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</si>
  <si>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</si>
  <si>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</si>
  <si>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</si>
  <si>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</si>
  <si>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</si>
  <si>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</si>
  <si>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</si>
  <si>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</si>
  <si>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</si>
  <si>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</si>
  <si>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</si>
  <si>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</si>
  <si>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</si>
  <si>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</si>
  <si>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</si>
  <si>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</si>
  <si>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</si>
  <si>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</si>
  <si>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</si>
  <si>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</si>
  <si>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</si>
  <si>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No formula preguntas ni hipótesis a partir de observaciones, o lo hace de manera irrelevante. No participa en la experimentación o indagación.
→ Tras la observación de un péndulo, no plantea ninguna pregunta ni intenta explicar su movimiento.</t>
  </si>
  <si>
    <t>Formula preguntas simples e hipótesis básicas relacionadas con la observación, pero necesita ayuda para diseñar la experimentación o indagación y para extraer conclusiones.
→ Pregunta '¿Por qué oscila el péndulo?' y sugiere que 'depende de la longitud', pero no diseña un experimento para comprobarlo.</t>
  </si>
  <si>
    <t>Formula preguntas relevantes e hipótesis coherentes con la observación, selecciona y aplica metodologías científicas adecuadas (experimentación, indagación, búsqueda de evidencias) y extrae conclusiones válidas.
→ Diseña un experimento variando la longitud del péndulo, mide el período, registra datos y concluye que el período aumenta con la longitud.</t>
  </si>
  <si>
    <t>Integra conocimientos previos para formular preguntas complejas e hipótesis fundamentadas, diseña experimentos con control de variables, analiza críticamente los resultados, identifica limitaciones y propone nuevas preguntas o mejoras.
→ Propone investigar cómo afecta la masa al período del péndulo, controla la longitud, realiza mediciones precisas, usa gráficos, explica las discrepancias con la teoría y sugiere repetir con otras masas.</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</si>
  <si>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</si>
  <si>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</si>
  <si>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</si>
  <si>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</si>
  <si>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</si>
  <si>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</si>
  <si>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</si>
  <si>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</si>
  <si>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</si>
  <si>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</si>
  <si>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</si>
  <si>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</si>
  <si>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</si>
  <si>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</si>
  <si>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</si>
  <si>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</si>
  <si>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</si>
  <si>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</si>
  <si>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</si>
  <si>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</si>
  <si>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</si>
  <si>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</si>
  <si>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</si>
  <si>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</si>
  <si>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</si>
  <si>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</si>
  <si>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</si>
  <si>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</si>
  <si>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</si>
  <si>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</si>
  <si>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</si>
  <si>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</si>
  <si>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</si>
  <si>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</si>
  <si>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</si>
  <si>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</si>
  <si>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</si>
  <si>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</si>
  <si>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</si>
  <si>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</si>
  <si>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</si>
  <si>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</si>
  <si>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</si>
  <si>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</si>
  <si>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</si>
  <si>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</si>
  <si>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</si>
  <si>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</si>
  <si>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</si>
  <si>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</si>
  <si>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</si>
  <si>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</si>
  <si>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</si>
  <si>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</si>
  <si>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</si>
  <si>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</si>
  <si>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</si>
  <si>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</si>
  <si>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</si>
  <si>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</si>
  <si>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</si>
  <si>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</si>
  <si>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</si>
  <si>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</si>
  <si>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CCL1, CPSAA5</t>
  </si>
  <si>
    <t>Comprender y relacionar fenómenos fisicoquímicos, explicándolos con leyes y teorías científicas para resolver problemas (STEM1, STEM2, STEM4) y expresar soluciones (CCL1) con pensamiento crítico (CPSAA5).</t>
  </si>
  <si>
    <t>CCL1, STEM1, STEM2</t>
  </si>
  <si>
    <t>CCL3, CPSAA5</t>
  </si>
  <si>
    <t>Expresar observaciones en preguntas, formular hipótesis y demostrarlas mediante experimentación (CCL1, CCL3, STEM1, STEM2) con pensamiento crítico (CPSAA5).</t>
  </si>
  <si>
    <t>STEM1, STEM3, STEM4</t>
  </si>
  <si>
    <t>CCL1, CPSAA2</t>
  </si>
  <si>
    <t>Manejar normas de lenguaje IUPAC, matemático y unidades de medida (STEM1, STEM3, STEM4) comunicando correctamente (CCL1) y con cuidado en laboratorio (CPSAA2).</t>
  </si>
  <si>
    <t>CD1, CD2, CD3</t>
  </si>
  <si>
    <t>CPSAA1, CPSAA3</t>
  </si>
  <si>
    <t>Utilizar plataformas digitales crítica y segura, individual y en equipo, fomentando creatividad y desarrollo personal (CD1, CD2, CD3, CPSAA1, CPSAA3).</t>
  </si>
  <si>
    <t>CPSAA3, CC4, CE1</t>
  </si>
  <si>
    <t>CPSAA5, CE2</t>
  </si>
  <si>
    <t>Utilizar trabajo colaborativo para crecimiento entre iguales con base emprendedora y ética (CPSAA3, CC4, CE1) y pensamiento crítico planificado (CPSAA5, CE2).</t>
  </si>
  <si>
    <t>CC1, CC2, STEM5</t>
  </si>
  <si>
    <t>CCEC1</t>
  </si>
  <si>
    <t>Comprender la ciencia como construcción colectiva en evolución con interacción social (CC1, CC2, STEM5) y valorar su dimensión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</si>
  <si>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</si>
  <si>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</si>
  <si>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</si>
  <si>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</si>
  <si>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</si>
  <si>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</si>
  <si>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</si>
  <si>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</si>
  <si>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</si>
  <si>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y lee el decreto autonómico que desarrolla el currículo de Física y Química de 3.º ESO en tu CCAA. Identifica las 6 competencias específicas (CE), 30 criterios de evaluación y 48 saberes básicos, así como la organización por bloques (normalmente 5). Ten a mano también el Real Decreto 217/2022 de enseñanzas mínimas.</t>
  </si>
  <si>
    <t>Descarga el decreto en PDF y extrae solo el anexo de Física y Química. Crea un documento propio con tabla resumen de CE, criterios y saberes. Marca con notas adhesivas los apartados que ya sabes que te generarán dudas (por ejemplo, la redacción de los criterios).</t>
  </si>
  <si>
    <t>Listar las CE y criterios</t>
  </si>
  <si>
    <t>1 hora</t>
  </si>
  <si>
    <t>Elabora una tabla con las 6 CE numeradas y, para cada una, los criterios de evaluación que le corresponden (30 en total). Cada criterio tiene un código (p.ej. 1.1, 2.3). Esta tabla será tu mapa de ruta para todo el curso.</t>
  </si>
  <si>
    <t>Usa una hoja de cálculo con columnas: Código CE, Descripción CE, Código criterio, Descripción criterio. Así podrás luego enlazar saberes e instrumentos. No te saltes este paso: muchos docentes novatos van directos a los saberes y luego no saben qué evaluar.</t>
  </si>
  <si>
    <t>Priorizar criterios e instrumentos</t>
  </si>
  <si>
    <t>Decide qué criterios son imprescindibles (por su peso competencial) y qué instrumentos usarás para evaluarlos (rúbricas para SDA, pruebas escritas, informes de laboratorio, observación sistemática). Al menos tres instrumentos distintos a lo largo del curso.</t>
  </si>
  <si>
    <t>Los criterios que implican 'analizar', 'justificar' o 'argumentar' (criterios de producción) son más difíciles de evaluar con pruebas cerradas. Para esos, reserva una rúbrica de SDA. Para criterios de 'aplicar' o 'explicar', una prueba escrita simple basta.</t>
  </si>
  <si>
    <t>Distribuir saberes por trimestre</t>
  </si>
  <si>
    <t>2 horas</t>
  </si>
  <si>
    <t>Distribuye los 48 saberes entre los tres trimestres, teniendo en cuenta la carga horaria (3 horas semanales) y la progresión lógica de contenidos. Por ejemplo, saberes de materia y energía en 1er trimestre, fuerzas y electricidad en 2º, reacciones químicas en 3º. Ajusta según los bloques del decreto.</t>
  </si>
  <si>
    <t>No intentes cubrir todos los saberes en detalle. Prioriza los saberes que conectan con tus SDA. Deja siempre un margen del 10-15% para imprevistos. Recuerda que cada saber debe estar vinculado a al menos un criterio de evaluación.</t>
  </si>
  <si>
    <t>Diseñar una SDA tipo por trimestre</t>
  </si>
  <si>
    <t>3 horas</t>
  </si>
  <si>
    <t>Crea una situación de aprendizaje (SDA) para cada trimestre. Cada SDA debe integrar varios saberes y criterios, con un producto final (ej: informe de laboratorio, maqueta, presentación). Especifica la temporalización (unas 6-8 sesiones por SDA) y los instrumentos de evaluación.</t>
  </si>
  <si>
    <t>En 3.º ESO, una SDA motivadora puede ser 'Diseña un sistema de calefacción solar para una casa' (energía) o 'Investiga el pH de productos cotidianos' (reacciones). No caigas en el error de hacer una SDA por cada bloque; una por trimestre es realista.</t>
  </si>
  <si>
    <t>Establecer ponderaciones del departamento</t>
  </si>
  <si>
    <t>Acuerda con tu departamento el peso porcentual de cada criterio de evaluación en la calificación final. También decide el peso de los instrumentos (ej: pruebas escritas 40%, SDA 30%, laboratorio 20%, observación 10%). Registra estos acuerdos en el acta del departamento.</t>
  </si>
  <si>
    <t>Los criterios de producción (argumentar, diseñar) suelen tener menos peso en las pruebas escritas; compénsalos con las SDA. No asignes menos del 10% a ningún instrumento para evitar que sea irrelevante. Revisa que la suma de pesos de criterios dé el 100%.</t>
  </si>
  <si>
    <t>Documentar atención a la diversidad y recuperación</t>
  </si>
  <si>
    <t>Redacta las medidas ordinarias (refuerzo, adaptaciones no significativas) y extraordinarias (adaptaciones significativas) para el alumnado que lo requiera. Incluye un plan de recuperación para trimestres suspendidos (pruebas o SDA de recuperación). Todo debe figurar en la programación didáctica.</t>
  </si>
  <si>
    <t>Para Física y Química, las adaptaciones no significativas típicas son: más tiempo en exámenes, esquemas visuales, uso de calculadora simplificada. Especifica qué saberes se refuerzan. La recuperación debe centrarse en los criterios no superados, no en repetir todo.</t>
  </si>
  <si>
    <t>Calculadora de ponderaciones — edita los pesos y mantén el total en 100 %</t>
  </si>
  <si>
    <t>Descripción breve</t>
  </si>
  <si>
    <t>Peso sugerido IA %</t>
  </si>
  <si>
    <t>Peso editable %</t>
  </si>
  <si>
    <t>Observaciones</t>
  </si>
  <si>
    <t>Identificar, comprender y explicar los fenómenos fisico químicos cotidianos más relevantes a partir de los principios, teorías y leyes científicas adecuadas, expresándolos de maner</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</si>
  <si>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</si>
  <si>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</si>
  <si>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Emplear las metodologías propias de la ciencia en la identificación y la descripción de fenómenos a partir de cuestiones a las que se pueda dar respuesta a través de la indaga ción</t>
  </si>
  <si>
    <t>Seleccionar, de acuerdo con la naturaleza de las cuestio nes que se traten, la mejor manera de comprobar o refutar las hipótesis formuladas, diseñando estrategias de indagación y b</t>
  </si>
  <si>
    <t>Aplicar las leyes y teorías científicas conocidas al formular cuestiones e hipótesis, siendo coherente con el conocimiento científico existente y diseñando los procedimientos exper</t>
  </si>
  <si>
    <t>Emplear datos en diferentes formatos en la interpretación y comunicación de información relativa a un proceso fisico químico concreto, relacionando entre sí lo que cada uno de ello</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</si>
  <si>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</si>
  <si>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</si>
  <si>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 xml:space="preserve">Utilizar recursos variados, tradicionales y digitales, me jorando el aprendizaje autónomo y la interacción con otros miembros de la comunidad educativa, con respeto hacia docentes </t>
  </si>
  <si>
    <t>Emplear de forma adecuada y versátil medios variados, tradicionales y digitales, en la consulta de información y la creación de contenidos, seleccionando con criterio las fuentes m</t>
  </si>
  <si>
    <t>Emprender, de forma guiada y de acuerdo con la metodología adecuada, proyectos científicos que involucren al alumnado en la mejora de la sociedad y que creen valor para el individu</t>
  </si>
  <si>
    <t>Reconocer y valorar que la ciencia es un proceso en permanente construcción y las repercusiones de la ciencia con la tecnología, la sociedad y el medio ambiente, a través del análi</t>
  </si>
  <si>
    <t>Detectar en el entorno las necesidades tecnológicas, ambientales, económicas y sociales más importantes que demanda la sociedad, valorando la capacidad de la ciencia para darles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</si>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</sst>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304</v>
      </c>
      <c r="B1" s="3"/>
      <c r="C1" s="3"/>
      <c r="D1" s="3"/>
    </row>
    <row r="2" spans="1:4">
      <c r="A2" s="6" t="s">
        <v>221</v>
      </c>
      <c r="B2" s="6" t="s">
        <v>305</v>
      </c>
      <c r="C2" s="6" t="s">
        <v>306</v>
      </c>
      <c r="D2" s="6" t="s">
        <v>307</v>
      </c>
    </row>
    <row r="3" spans="1:4">
      <c r="A3" s="5" t="s">
        <v>35</v>
      </c>
      <c r="B3" s="5" t="s">
        <v>308</v>
      </c>
      <c r="C3" s="5" t="s">
        <v>309</v>
      </c>
      <c r="D3" s="5" t="s">
        <v>310</v>
      </c>
    </row>
    <row r="4" spans="1:4">
      <c r="A4" s="5" t="s">
        <v>42</v>
      </c>
      <c r="B4" s="5" t="s">
        <v>311</v>
      </c>
      <c r="C4" s="5" t="s">
        <v>312</v>
      </c>
      <c r="D4" s="5" t="s">
        <v>313</v>
      </c>
    </row>
    <row r="5" spans="1:4">
      <c r="A5" s="5" t="s">
        <v>49</v>
      </c>
      <c r="B5" s="5" t="s">
        <v>314</v>
      </c>
      <c r="C5" s="5" t="s">
        <v>315</v>
      </c>
      <c r="D5" s="5" t="s">
        <v>316</v>
      </c>
    </row>
    <row r="6" spans="1:4">
      <c r="A6" s="5" t="s">
        <v>56</v>
      </c>
      <c r="B6" s="5" t="s">
        <v>317</v>
      </c>
      <c r="C6" s="5" t="s">
        <v>318</v>
      </c>
      <c r="D6" s="5" t="s">
        <v>319</v>
      </c>
    </row>
    <row r="7" spans="1:4">
      <c r="A7" s="5" t="s">
        <v>63</v>
      </c>
      <c r="B7" s="5" t="s">
        <v>320</v>
      </c>
      <c r="C7" s="5" t="s">
        <v>321</v>
      </c>
      <c r="D7" s="5" t="s">
        <v>322</v>
      </c>
    </row>
    <row r="8" spans="1:4">
      <c r="A8" s="5" t="s">
        <v>70</v>
      </c>
      <c r="B8" s="5" t="s">
        <v>323</v>
      </c>
      <c r="C8" s="5" t="s">
        <v>324</v>
      </c>
      <c r="D8"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172</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338</v>
      </c>
      <c r="D5" s="5" t="s">
        <v>342</v>
      </c>
      <c r="E5" s="5" t="s">
        <v>343</v>
      </c>
    </row>
    <row r="6" spans="1:5">
      <c r="A6" s="5">
        <v>4</v>
      </c>
      <c r="B6" s="5" t="s">
        <v>344</v>
      </c>
      <c r="C6" s="5" t="s">
        <v>345</v>
      </c>
      <c r="D6" s="5" t="s">
        <v>346</v>
      </c>
      <c r="E6" s="5" t="s">
        <v>347</v>
      </c>
    </row>
    <row r="7" spans="1:5">
      <c r="A7" s="5">
        <v>5</v>
      </c>
      <c r="B7" s="5" t="s">
        <v>348</v>
      </c>
      <c r="C7" s="5" t="s">
        <v>349</v>
      </c>
      <c r="D7" s="5" t="s">
        <v>350</v>
      </c>
      <c r="E7" s="5" t="s">
        <v>351</v>
      </c>
    </row>
    <row r="8" spans="1:5">
      <c r="A8" s="5">
        <v>6</v>
      </c>
      <c r="B8" s="5" t="s">
        <v>352</v>
      </c>
      <c r="C8" s="5" t="s">
        <v>338</v>
      </c>
      <c r="D8" s="5" t="s">
        <v>353</v>
      </c>
      <c r="E8" s="5" t="s">
        <v>354</v>
      </c>
    </row>
    <row r="9" spans="1:5">
      <c r="A9" s="5">
        <v>7</v>
      </c>
      <c r="B9" s="5" t="s">
        <v>355</v>
      </c>
      <c r="C9" s="5" t="s">
        <v>338</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76</v>
      </c>
      <c r="C2" s="6" t="s">
        <v>359</v>
      </c>
      <c r="D2" s="6" t="s">
        <v>360</v>
      </c>
      <c r="E2" s="6" t="s">
        <v>361</v>
      </c>
      <c r="F2" s="6" t="s">
        <v>362</v>
      </c>
    </row>
    <row r="3" spans="1:6">
      <c r="A3" s="5">
        <v>1.1</v>
      </c>
      <c r="B3" s="5" t="s">
        <v>35</v>
      </c>
      <c r="C3" s="5" t="s">
        <v>363</v>
      </c>
      <c r="D3" s="7">
        <v>8.33</v>
      </c>
      <c r="E3" s="7">
        <v>8.33</v>
      </c>
      <c r="F3" s="5"/>
    </row>
    <row r="4" spans="1:6">
      <c r="A4" s="5">
        <v>1.2</v>
      </c>
      <c r="B4" s="5" t="s">
        <v>35</v>
      </c>
      <c r="C4" s="5" t="s">
        <v>364</v>
      </c>
      <c r="D4" s="7">
        <v>8.33</v>
      </c>
      <c r="E4" s="7">
        <v>8.33</v>
      </c>
      <c r="F4" s="5"/>
    </row>
    <row r="5" spans="1:6">
      <c r="A5" s="5">
        <v>1.3</v>
      </c>
      <c r="B5" s="5" t="s">
        <v>35</v>
      </c>
      <c r="C5" s="5" t="s">
        <v>365</v>
      </c>
      <c r="D5" s="7">
        <v>8.33</v>
      </c>
      <c r="E5" s="7">
        <v>8.33</v>
      </c>
      <c r="F5" s="5"/>
    </row>
    <row r="6" spans="1:6">
      <c r="A6" s="5">
        <v>2.1</v>
      </c>
      <c r="B6" s="5" t="s">
        <v>42</v>
      </c>
      <c r="C6" s="5" t="s">
        <v>366</v>
      </c>
      <c r="D6" s="7">
        <v>8.33</v>
      </c>
      <c r="E6" s="7">
        <v>8.33</v>
      </c>
      <c r="F6" s="5"/>
    </row>
    <row r="7" spans="1:6">
      <c r="A7" s="5">
        <v>2.2</v>
      </c>
      <c r="B7" s="5" t="s">
        <v>42</v>
      </c>
      <c r="C7" s="5" t="s">
        <v>367</v>
      </c>
      <c r="D7" s="7">
        <v>8.33</v>
      </c>
      <c r="E7" s="7">
        <v>8.33</v>
      </c>
      <c r="F7" s="5"/>
    </row>
    <row r="8" spans="1:6">
      <c r="A8" s="5">
        <v>2.3</v>
      </c>
      <c r="B8" s="5" t="s">
        <v>42</v>
      </c>
      <c r="C8" s="5" t="s">
        <v>368</v>
      </c>
      <c r="D8" s="7">
        <v>8.33</v>
      </c>
      <c r="E8" s="7">
        <v>8.33</v>
      </c>
      <c r="F8" s="5"/>
    </row>
    <row r="9" spans="1:6">
      <c r="A9" s="5">
        <v>3.1</v>
      </c>
      <c r="B9" s="5" t="s">
        <v>49</v>
      </c>
      <c r="C9" s="5" t="s">
        <v>369</v>
      </c>
      <c r="D9" s="7">
        <v>6.67</v>
      </c>
      <c r="E9" s="7">
        <v>6.67</v>
      </c>
      <c r="F9" s="5"/>
    </row>
    <row r="10" spans="1:6">
      <c r="A10" s="5">
        <v>3.2</v>
      </c>
      <c r="B10" s="5" t="s">
        <v>49</v>
      </c>
      <c r="C10" s="5" t="s">
        <v>370</v>
      </c>
      <c r="D10" s="7">
        <v>6.67</v>
      </c>
      <c r="E10" s="7">
        <v>6.67</v>
      </c>
      <c r="F10" s="5"/>
    </row>
    <row r="11" spans="1:6">
      <c r="A11" s="5">
        <v>3.3</v>
      </c>
      <c r="B11" s="5" t="s">
        <v>49</v>
      </c>
      <c r="C11" s="5" t="s">
        <v>371</v>
      </c>
      <c r="D11" s="7">
        <v>6.67</v>
      </c>
      <c r="E11" s="7">
        <v>6.67</v>
      </c>
      <c r="F11" s="5"/>
    </row>
    <row r="12" spans="1:6">
      <c r="A12" s="5">
        <v>4.1</v>
      </c>
      <c r="B12" s="5" t="s">
        <v>56</v>
      </c>
      <c r="C12" s="5" t="s">
        <v>372</v>
      </c>
      <c r="D12" s="7">
        <v>7.5</v>
      </c>
      <c r="E12" s="7">
        <v>7.5</v>
      </c>
      <c r="F12" s="5"/>
    </row>
    <row r="13" spans="1:6">
      <c r="A13" s="5">
        <v>4.2</v>
      </c>
      <c r="B13" s="5" t="s">
        <v>56</v>
      </c>
      <c r="C13" s="5" t="s">
        <v>373</v>
      </c>
      <c r="D13" s="7">
        <v>7.5</v>
      </c>
      <c r="E13" s="7">
        <v>7.5</v>
      </c>
      <c r="F13" s="5"/>
    </row>
    <row r="14" spans="1:6">
      <c r="A14" s="5">
        <v>5.1</v>
      </c>
      <c r="B14" s="5" t="s">
        <v>63</v>
      </c>
      <c r="C14" s="5" t="s">
        <v>149</v>
      </c>
      <c r="D14" s="7">
        <v>10.0</v>
      </c>
      <c r="E14" s="7">
        <v>10.0</v>
      </c>
      <c r="F14" s="5"/>
    </row>
    <row r="15" spans="1:6">
      <c r="A15" s="5">
        <v>5.2</v>
      </c>
      <c r="B15" s="5" t="s">
        <v>63</v>
      </c>
      <c r="C15" s="5" t="s">
        <v>374</v>
      </c>
      <c r="D15" s="7">
        <v>10.0</v>
      </c>
      <c r="E15" s="7">
        <v>10.0</v>
      </c>
      <c r="F15" s="5"/>
    </row>
    <row r="16" spans="1:6">
      <c r="A16" s="5">
        <v>6.1</v>
      </c>
      <c r="B16" s="5" t="s">
        <v>70</v>
      </c>
      <c r="C16" s="5" t="s">
        <v>375</v>
      </c>
      <c r="D16" s="7">
        <v>7.5</v>
      </c>
      <c r="E16" s="7">
        <v>7.5</v>
      </c>
      <c r="F16" s="5"/>
    </row>
    <row r="17" spans="1:6">
      <c r="A17" s="5">
        <v>6.2</v>
      </c>
      <c r="B17" s="5" t="s">
        <v>70</v>
      </c>
      <c r="C17" s="5" t="s">
        <v>376</v>
      </c>
      <c r="D17" s="7">
        <v>7.5</v>
      </c>
      <c r="E17" s="7">
        <v>7.5</v>
      </c>
      <c r="F17" s="5"/>
    </row>
    <row r="18" spans="1:6">
      <c r="A18" s="5" t="s">
        <v>377</v>
      </c>
      <c r="B18" s="5"/>
      <c r="C18" s="5"/>
      <c r="D18" s="7"/>
      <c r="E18" s="7">
        <f>SUM(E3:E17)</f>
        <v>119.98999999999999</v>
      </c>
      <c r="F18" s="5" t="s">
        <v>378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379</v>
      </c>
      <c r="B1" s="6" t="s">
        <v>380</v>
      </c>
      <c r="C1" s="6">
        <v>1.1</v>
      </c>
      <c r="D1" s="6">
        <v>1.2</v>
      </c>
      <c r="E1" s="6">
        <v>1.3</v>
      </c>
      <c r="F1" s="6">
        <v>2.1</v>
      </c>
      <c r="G1" s="6">
        <v>2.2</v>
      </c>
      <c r="H1" s="6">
        <v>2.3</v>
      </c>
      <c r="I1" s="6">
        <v>3.1</v>
      </c>
      <c r="J1" s="6">
        <v>3.2</v>
      </c>
      <c r="K1" s="6">
        <v>3.3</v>
      </c>
      <c r="L1" s="6">
        <v>4.1</v>
      </c>
      <c r="M1" s="6">
        <v>4.2</v>
      </c>
      <c r="N1" s="6">
        <v>5.1</v>
      </c>
      <c r="O1" s="6">
        <v>5.2</v>
      </c>
      <c r="P1" s="6">
        <v>6.1</v>
      </c>
      <c r="Q1" s="6">
        <v>6.2</v>
      </c>
      <c r="R1" s="6" t="s">
        <v>381</v>
      </c>
      <c r="S1" s="6" t="s">
        <v>362</v>
      </c>
    </row>
    <row r="2" spans="1:19">
      <c r="A2" s="5" t="s">
        <v>382</v>
      </c>
      <c r="B2" s="5"/>
      <c r="C2" s="5"/>
      <c r="D2" s="5"/>
      <c r="E2" s="5"/>
      <c r="F2" s="5"/>
      <c r="G2" s="5"/>
      <c r="H2" s="5"/>
      <c r="I2" s="5"/>
      <c r="J2" s="5"/>
      <c r="K2" s="5"/>
      <c r="L2" s="5"/>
      <c r="M2" s="5"/>
      <c r="N2" s="5"/>
      <c r="O2" s="5"/>
      <c r="P2" s="5"/>
      <c r="Q2" s="5"/>
      <c r="R2" s="5" t="str">
        <f>IFERROR(AVERAGE(C2:Q2),"")</f>
        <v/>
      </c>
      <c r="S2" s="5"/>
    </row>
    <row r="3" spans="1:19">
      <c r="A3" s="5" t="s">
        <v>383</v>
      </c>
      <c r="B3" s="5"/>
      <c r="C3" s="5"/>
      <c r="D3" s="5"/>
      <c r="E3" s="5"/>
      <c r="F3" s="5"/>
      <c r="G3" s="5"/>
      <c r="H3" s="5"/>
      <c r="I3" s="5"/>
      <c r="J3" s="5"/>
      <c r="K3" s="5"/>
      <c r="L3" s="5"/>
      <c r="M3" s="5"/>
      <c r="N3" s="5"/>
      <c r="O3" s="5"/>
      <c r="P3" s="5"/>
      <c r="Q3" s="5"/>
      <c r="R3" s="5" t="str">
        <f>IFERROR(AVERAGE(C3:Q3),"")</f>
        <v/>
      </c>
      <c r="S3" s="5"/>
    </row>
    <row r="4" spans="1:19">
      <c r="A4" s="5" t="s">
        <v>384</v>
      </c>
      <c r="B4" s="5"/>
      <c r="C4" s="5"/>
      <c r="D4" s="5"/>
      <c r="E4" s="5"/>
      <c r="F4" s="5"/>
      <c r="G4" s="5"/>
      <c r="H4" s="5"/>
      <c r="I4" s="5"/>
      <c r="J4" s="5"/>
      <c r="K4" s="5"/>
      <c r="L4" s="5"/>
      <c r="M4" s="5"/>
      <c r="N4" s="5"/>
      <c r="O4" s="5"/>
      <c r="P4" s="5"/>
      <c r="Q4" s="5"/>
      <c r="R4" s="5" t="str">
        <f>IFERROR(AVERAGE(C4:Q4),"")</f>
        <v/>
      </c>
      <c r="S4" s="5"/>
    </row>
    <row r="5" spans="1:19">
      <c r="A5" s="5" t="s">
        <v>385</v>
      </c>
      <c r="B5" s="5"/>
      <c r="C5" s="5"/>
      <c r="D5" s="5"/>
      <c r="E5" s="5"/>
      <c r="F5" s="5"/>
      <c r="G5" s="5"/>
      <c r="H5" s="5"/>
      <c r="I5" s="5"/>
      <c r="J5" s="5"/>
      <c r="K5" s="5"/>
      <c r="L5" s="5"/>
      <c r="M5" s="5"/>
      <c r="N5" s="5"/>
      <c r="O5" s="5"/>
      <c r="P5" s="5"/>
      <c r="Q5" s="5"/>
      <c r="R5" s="5" t="str">
        <f>IFERROR(AVERAGE(C5:Q5),"")</f>
        <v/>
      </c>
      <c r="S5" s="5"/>
    </row>
    <row r="6" spans="1:19">
      <c r="A6" s="5" t="s">
        <v>386</v>
      </c>
      <c r="B6" s="5"/>
      <c r="C6" s="5"/>
      <c r="D6" s="5"/>
      <c r="E6" s="5"/>
      <c r="F6" s="5"/>
      <c r="G6" s="5"/>
      <c r="H6" s="5"/>
      <c r="I6" s="5"/>
      <c r="J6" s="5"/>
      <c r="K6" s="5"/>
      <c r="L6" s="5"/>
      <c r="M6" s="5"/>
      <c r="N6" s="5"/>
      <c r="O6" s="5"/>
      <c r="P6" s="5"/>
      <c r="Q6" s="5"/>
      <c r="R6" s="5" t="str">
        <f>IFERROR(AVERAGE(C6:Q6),"")</f>
        <v/>
      </c>
      <c r="S6" s="5"/>
    </row>
    <row r="7" spans="1:19">
      <c r="A7" s="5" t="s">
        <v>387</v>
      </c>
      <c r="B7" s="5"/>
      <c r="C7" s="5"/>
      <c r="D7" s="5"/>
      <c r="E7" s="5"/>
      <c r="F7" s="5"/>
      <c r="G7" s="5"/>
      <c r="H7" s="5"/>
      <c r="I7" s="5"/>
      <c r="J7" s="5"/>
      <c r="K7" s="5"/>
      <c r="L7" s="5"/>
      <c r="M7" s="5"/>
      <c r="N7" s="5"/>
      <c r="O7" s="5"/>
      <c r="P7" s="5"/>
      <c r="Q7" s="5"/>
      <c r="R7" s="5" t="str">
        <f>IFERROR(AVERAGE(C7:Q7),"")</f>
        <v/>
      </c>
      <c r="S7" s="5"/>
    </row>
    <row r="8" spans="1:19">
      <c r="A8" s="5" t="s">
        <v>388</v>
      </c>
      <c r="B8" s="5"/>
      <c r="C8" s="5"/>
      <c r="D8" s="5"/>
      <c r="E8" s="5"/>
      <c r="F8" s="5"/>
      <c r="G8" s="5"/>
      <c r="H8" s="5"/>
      <c r="I8" s="5"/>
      <c r="J8" s="5"/>
      <c r="K8" s="5"/>
      <c r="L8" s="5"/>
      <c r="M8" s="5"/>
      <c r="N8" s="5"/>
      <c r="O8" s="5"/>
      <c r="P8" s="5"/>
      <c r="Q8" s="5"/>
      <c r="R8" s="5" t="str">
        <f>IFERROR(AVERAGE(C8:Q8),"")</f>
        <v/>
      </c>
      <c r="S8" s="5"/>
    </row>
    <row r="9" spans="1:19">
      <c r="A9" s="5" t="s">
        <v>389</v>
      </c>
      <c r="B9" s="5"/>
      <c r="C9" s="5"/>
      <c r="D9" s="5"/>
      <c r="E9" s="5"/>
      <c r="F9" s="5"/>
      <c r="G9" s="5"/>
      <c r="H9" s="5"/>
      <c r="I9" s="5"/>
      <c r="J9" s="5"/>
      <c r="K9" s="5"/>
      <c r="L9" s="5"/>
      <c r="M9" s="5"/>
      <c r="N9" s="5"/>
      <c r="O9" s="5"/>
      <c r="P9" s="5"/>
      <c r="Q9" s="5"/>
      <c r="R9" s="5" t="str">
        <f>IFERROR(AVERAGE(C9:Q9),"")</f>
        <v/>
      </c>
      <c r="S9" s="5"/>
    </row>
    <row r="10" spans="1:19">
      <c r="A10" s="5" t="s">
        <v>390</v>
      </c>
      <c r="B10" s="5"/>
      <c r="C10" s="5"/>
      <c r="D10" s="5"/>
      <c r="E10" s="5"/>
      <c r="F10" s="5"/>
      <c r="G10" s="5"/>
      <c r="H10" s="5"/>
      <c r="I10" s="5"/>
      <c r="J10" s="5"/>
      <c r="K10" s="5"/>
      <c r="L10" s="5"/>
      <c r="M10" s="5"/>
      <c r="N10" s="5"/>
      <c r="O10" s="5"/>
      <c r="P10" s="5"/>
      <c r="Q10" s="5"/>
      <c r="R10" s="5" t="str">
        <f>IFERROR(AVERAGE(C10:Q10),"")</f>
        <v/>
      </c>
      <c r="S10" s="5"/>
    </row>
    <row r="11" spans="1:19">
      <c r="A11" s="5" t="s">
        <v>391</v>
      </c>
      <c r="B11" s="5"/>
      <c r="C11" s="5"/>
      <c r="D11" s="5"/>
      <c r="E11" s="5"/>
      <c r="F11" s="5"/>
      <c r="G11" s="5"/>
      <c r="H11" s="5"/>
      <c r="I11" s="5"/>
      <c r="J11" s="5"/>
      <c r="K11" s="5"/>
      <c r="L11" s="5"/>
      <c r="M11" s="5"/>
      <c r="N11" s="5"/>
      <c r="O11" s="5"/>
      <c r="P11" s="5"/>
      <c r="Q11" s="5"/>
      <c r="R11" s="5" t="str">
        <f>IFERROR(AVERAGE(C11:Q11),"")</f>
        <v/>
      </c>
      <c r="S11" s="5"/>
    </row>
    <row r="12" spans="1:19">
      <c r="A12" s="5" t="s">
        <v>392</v>
      </c>
      <c r="B12" s="5"/>
      <c r="C12" s="5"/>
      <c r="D12" s="5"/>
      <c r="E12" s="5"/>
      <c r="F12" s="5"/>
      <c r="G12" s="5"/>
      <c r="H12" s="5"/>
      <c r="I12" s="5"/>
      <c r="J12" s="5"/>
      <c r="K12" s="5"/>
      <c r="L12" s="5"/>
      <c r="M12" s="5"/>
      <c r="N12" s="5"/>
      <c r="O12" s="5"/>
      <c r="P12" s="5"/>
      <c r="Q12" s="5"/>
      <c r="R12" s="5" t="str">
        <f>IFERROR(AVERAGE(C12:Q12),"")</f>
        <v/>
      </c>
      <c r="S12" s="5"/>
    </row>
    <row r="13" spans="1:19">
      <c r="A13" s="5" t="s">
        <v>393</v>
      </c>
      <c r="B13" s="5"/>
      <c r="C13" s="5"/>
      <c r="D13" s="5"/>
      <c r="E13" s="5"/>
      <c r="F13" s="5"/>
      <c r="G13" s="5"/>
      <c r="H13" s="5"/>
      <c r="I13" s="5"/>
      <c r="J13" s="5"/>
      <c r="K13" s="5"/>
      <c r="L13" s="5"/>
      <c r="M13" s="5"/>
      <c r="N13" s="5"/>
      <c r="O13" s="5"/>
      <c r="P13" s="5"/>
      <c r="Q13" s="5"/>
      <c r="R13" s="5" t="str">
        <f>IFERROR(AVERAGE(C13:Q13),"")</f>
        <v/>
      </c>
      <c r="S13" s="5"/>
    </row>
    <row r="14" spans="1:19">
      <c r="A14" s="5" t="s">
        <v>394</v>
      </c>
      <c r="B14" s="5"/>
      <c r="C14" s="5"/>
      <c r="D14" s="5"/>
      <c r="E14" s="5"/>
      <c r="F14" s="5"/>
      <c r="G14" s="5"/>
      <c r="H14" s="5"/>
      <c r="I14" s="5"/>
      <c r="J14" s="5"/>
      <c r="K14" s="5"/>
      <c r="L14" s="5"/>
      <c r="M14" s="5"/>
      <c r="N14" s="5"/>
      <c r="O14" s="5"/>
      <c r="P14" s="5"/>
      <c r="Q14" s="5"/>
      <c r="R14" s="5" t="str">
        <f>IFERROR(AVERAGE(C14:Q14),"")</f>
        <v/>
      </c>
      <c r="S14" s="5"/>
    </row>
    <row r="15" spans="1:19">
      <c r="A15" s="5" t="s">
        <v>395</v>
      </c>
      <c r="B15" s="5"/>
      <c r="C15" s="5"/>
      <c r="D15" s="5"/>
      <c r="E15" s="5"/>
      <c r="F15" s="5"/>
      <c r="G15" s="5"/>
      <c r="H15" s="5"/>
      <c r="I15" s="5"/>
      <c r="J15" s="5"/>
      <c r="K15" s="5"/>
      <c r="L15" s="5"/>
      <c r="M15" s="5"/>
      <c r="N15" s="5"/>
      <c r="O15" s="5"/>
      <c r="P15" s="5"/>
      <c r="Q15" s="5"/>
      <c r="R15" s="5" t="str">
        <f>IFERROR(AVERAGE(C15:Q15),"")</f>
        <v/>
      </c>
      <c r="S15" s="5"/>
    </row>
    <row r="16" spans="1:19">
      <c r="A16" s="5" t="s">
        <v>396</v>
      </c>
      <c r="B16" s="5"/>
      <c r="C16" s="5"/>
      <c r="D16" s="5"/>
      <c r="E16" s="5"/>
      <c r="F16" s="5"/>
      <c r="G16" s="5"/>
      <c r="H16" s="5"/>
      <c r="I16" s="5"/>
      <c r="J16" s="5"/>
      <c r="K16" s="5"/>
      <c r="L16" s="5"/>
      <c r="M16" s="5"/>
      <c r="N16" s="5"/>
      <c r="O16" s="5"/>
      <c r="P16" s="5"/>
      <c r="Q16" s="5"/>
      <c r="R16" s="5" t="str">
        <f>IFERROR(AVERAGE(C16:Q16),"")</f>
        <v/>
      </c>
      <c r="S16" s="5"/>
    </row>
    <row r="17" spans="1:19">
      <c r="A17" s="5" t="s">
        <v>397</v>
      </c>
      <c r="B17" s="5"/>
      <c r="C17" s="5"/>
      <c r="D17" s="5"/>
      <c r="E17" s="5"/>
      <c r="F17" s="5"/>
      <c r="G17" s="5"/>
      <c r="H17" s="5"/>
      <c r="I17" s="5"/>
      <c r="J17" s="5"/>
      <c r="K17" s="5"/>
      <c r="L17" s="5"/>
      <c r="M17" s="5"/>
      <c r="N17" s="5"/>
      <c r="O17" s="5"/>
      <c r="P17" s="5"/>
      <c r="Q17" s="5"/>
      <c r="R17" s="5" t="str">
        <f>IFERROR(AVERAGE(C17:Q17),"")</f>
        <v/>
      </c>
      <c r="S17" s="5"/>
    </row>
    <row r="18" spans="1:19">
      <c r="A18" s="5" t="s">
        <v>398</v>
      </c>
      <c r="B18" s="5"/>
      <c r="C18" s="5"/>
      <c r="D18" s="5"/>
      <c r="E18" s="5"/>
      <c r="F18" s="5"/>
      <c r="G18" s="5"/>
      <c r="H18" s="5"/>
      <c r="I18" s="5"/>
      <c r="J18" s="5"/>
      <c r="K18" s="5"/>
      <c r="L18" s="5"/>
      <c r="M18" s="5"/>
      <c r="N18" s="5"/>
      <c r="O18" s="5"/>
      <c r="P18" s="5"/>
      <c r="Q18" s="5"/>
      <c r="R18" s="5" t="str">
        <f>IFERROR(AVERAGE(C18:Q18),"")</f>
        <v/>
      </c>
      <c r="S18" s="5"/>
    </row>
    <row r="19" spans="1:19">
      <c r="A19" s="5" t="s">
        <v>399</v>
      </c>
      <c r="B19" s="5"/>
      <c r="C19" s="5"/>
      <c r="D19" s="5"/>
      <c r="E19" s="5"/>
      <c r="F19" s="5"/>
      <c r="G19" s="5"/>
      <c r="H19" s="5"/>
      <c r="I19" s="5"/>
      <c r="J19" s="5"/>
      <c r="K19" s="5"/>
      <c r="L19" s="5"/>
      <c r="M19" s="5"/>
      <c r="N19" s="5"/>
      <c r="O19" s="5"/>
      <c r="P19" s="5"/>
      <c r="Q19" s="5"/>
      <c r="R19" s="5" t="str">
        <f>IFERROR(AVERAGE(C19:Q19),"")</f>
        <v/>
      </c>
      <c r="S19" s="5"/>
    </row>
    <row r="20" spans="1:19">
      <c r="A20" s="5" t="s">
        <v>400</v>
      </c>
      <c r="B20" s="5"/>
      <c r="C20" s="5"/>
      <c r="D20" s="5"/>
      <c r="E20" s="5"/>
      <c r="F20" s="5"/>
      <c r="G20" s="5"/>
      <c r="H20" s="5"/>
      <c r="I20" s="5"/>
      <c r="J20" s="5"/>
      <c r="K20" s="5"/>
      <c r="L20" s="5"/>
      <c r="M20" s="5"/>
      <c r="N20" s="5"/>
      <c r="O20" s="5"/>
      <c r="P20" s="5"/>
      <c r="Q20" s="5"/>
      <c r="R20" s="5" t="str">
        <f>IFERROR(AVERAGE(C20:Q20),"")</f>
        <v/>
      </c>
      <c r="S20" s="5"/>
    </row>
    <row r="21" spans="1:19">
      <c r="A21" s="5" t="s">
        <v>401</v>
      </c>
      <c r="B21" s="5"/>
      <c r="C21" s="5"/>
      <c r="D21" s="5"/>
      <c r="E21" s="5"/>
      <c r="F21" s="5"/>
      <c r="G21" s="5"/>
      <c r="H21" s="5"/>
      <c r="I21" s="5"/>
      <c r="J21" s="5"/>
      <c r="K21" s="5"/>
      <c r="L21" s="5"/>
      <c r="M21" s="5"/>
      <c r="N21" s="5"/>
      <c r="O21" s="5"/>
      <c r="P21" s="5"/>
      <c r="Q21" s="5"/>
      <c r="R21" s="5" t="str">
        <f>IFERROR(AVERAGE(C21:Q21),"")</f>
        <v/>
      </c>
      <c r="S21" s="5"/>
    </row>
    <row r="22" spans="1:19">
      <c r="A22" s="5" t="s">
        <v>402</v>
      </c>
      <c r="B22" s="5"/>
      <c r="C22" s="5"/>
      <c r="D22" s="5"/>
      <c r="E22" s="5"/>
      <c r="F22" s="5"/>
      <c r="G22" s="5"/>
      <c r="H22" s="5"/>
      <c r="I22" s="5"/>
      <c r="J22" s="5"/>
      <c r="K22" s="5"/>
      <c r="L22" s="5"/>
      <c r="M22" s="5"/>
      <c r="N22" s="5"/>
      <c r="O22" s="5"/>
      <c r="P22" s="5"/>
      <c r="Q22" s="5"/>
      <c r="R22" s="5" t="str">
        <f>IFERROR(AVERAGE(C22:Q22),"")</f>
        <v/>
      </c>
      <c r="S22" s="5"/>
    </row>
    <row r="23" spans="1:19">
      <c r="A23" s="5" t="s">
        <v>403</v>
      </c>
      <c r="B23" s="5"/>
      <c r="C23" s="5"/>
      <c r="D23" s="5"/>
      <c r="E23" s="5"/>
      <c r="F23" s="5"/>
      <c r="G23" s="5"/>
      <c r="H23" s="5"/>
      <c r="I23" s="5"/>
      <c r="J23" s="5"/>
      <c r="K23" s="5"/>
      <c r="L23" s="5"/>
      <c r="M23" s="5"/>
      <c r="N23" s="5"/>
      <c r="O23" s="5"/>
      <c r="P23" s="5"/>
      <c r="Q23" s="5"/>
      <c r="R23" s="5" t="str">
        <f>IFERROR(AVERAGE(C23:Q23),"")</f>
        <v/>
      </c>
      <c r="S23" s="5"/>
    </row>
    <row r="24" spans="1:19">
      <c r="A24" s="5" t="s">
        <v>404</v>
      </c>
      <c r="B24" s="5"/>
      <c r="C24" s="5"/>
      <c r="D24" s="5"/>
      <c r="E24" s="5"/>
      <c r="F24" s="5"/>
      <c r="G24" s="5"/>
      <c r="H24" s="5"/>
      <c r="I24" s="5"/>
      <c r="J24" s="5"/>
      <c r="K24" s="5"/>
      <c r="L24" s="5"/>
      <c r="M24" s="5"/>
      <c r="N24" s="5"/>
      <c r="O24" s="5"/>
      <c r="P24" s="5"/>
      <c r="Q24" s="5"/>
      <c r="R24" s="5" t="str">
        <f>IFERROR(AVERAGE(C24:Q24),"")</f>
        <v/>
      </c>
      <c r="S24" s="5"/>
    </row>
    <row r="25" spans="1:19">
      <c r="A25" s="5" t="s">
        <v>405</v>
      </c>
      <c r="B25" s="5"/>
      <c r="C25" s="5"/>
      <c r="D25" s="5"/>
      <c r="E25" s="5"/>
      <c r="F25" s="5"/>
      <c r="G25" s="5"/>
      <c r="H25" s="5"/>
      <c r="I25" s="5"/>
      <c r="J25" s="5"/>
      <c r="K25" s="5"/>
      <c r="L25" s="5"/>
      <c r="M25" s="5"/>
      <c r="N25" s="5"/>
      <c r="O25" s="5"/>
      <c r="P25" s="5"/>
      <c r="Q25" s="5"/>
      <c r="R25" s="5" t="str">
        <f>IFERROR(AVERAGE(C25:Q25),"")</f>
        <v/>
      </c>
      <c r="S25" s="5"/>
    </row>
    <row r="26" spans="1:19">
      <c r="A26" s="5" t="s">
        <v>406</v>
      </c>
      <c r="B26" s="5"/>
      <c r="C26" s="5"/>
      <c r="D26" s="5"/>
      <c r="E26" s="5"/>
      <c r="F26" s="5"/>
      <c r="G26" s="5"/>
      <c r="H26" s="5"/>
      <c r="I26" s="5"/>
      <c r="J26" s="5"/>
      <c r="K26" s="5"/>
      <c r="L26" s="5"/>
      <c r="M26" s="5"/>
      <c r="N26" s="5"/>
      <c r="O26" s="5"/>
      <c r="P26" s="5"/>
      <c r="Q26" s="5"/>
      <c r="R26" s="5" t="str">
        <f>IFERROR(AVERAGE(C26:Q26),"")</f>
        <v/>
      </c>
      <c r="S26" s="5"/>
    </row>
    <row r="27" spans="1:19">
      <c r="A27" s="5" t="s">
        <v>407</v>
      </c>
      <c r="B27" s="5"/>
      <c r="C27" s="5"/>
      <c r="D27" s="5"/>
      <c r="E27" s="5"/>
      <c r="F27" s="5"/>
      <c r="G27" s="5"/>
      <c r="H27" s="5"/>
      <c r="I27" s="5"/>
      <c r="J27" s="5"/>
      <c r="K27" s="5"/>
      <c r="L27" s="5"/>
      <c r="M27" s="5"/>
      <c r="N27" s="5"/>
      <c r="O27" s="5"/>
      <c r="P27" s="5"/>
      <c r="Q27" s="5"/>
      <c r="R27" s="5" t="str">
        <f>IFERROR(AVERAGE(C27:Q27),"")</f>
        <v/>
      </c>
      <c r="S27" s="5"/>
    </row>
    <row r="28" spans="1:19">
      <c r="A28" s="5" t="s">
        <v>408</v>
      </c>
      <c r="B28" s="5"/>
      <c r="C28" s="5"/>
      <c r="D28" s="5"/>
      <c r="E28" s="5"/>
      <c r="F28" s="5"/>
      <c r="G28" s="5"/>
      <c r="H28" s="5"/>
      <c r="I28" s="5"/>
      <c r="J28" s="5"/>
      <c r="K28" s="5"/>
      <c r="L28" s="5"/>
      <c r="M28" s="5"/>
      <c r="N28" s="5"/>
      <c r="O28" s="5"/>
      <c r="P28" s="5"/>
      <c r="Q28" s="5"/>
      <c r="R28" s="5" t="str">
        <f>IFERROR(AVERAGE(C28:Q28),"")</f>
        <v/>
      </c>
      <c r="S28" s="5"/>
    </row>
    <row r="29" spans="1:19">
      <c r="A29" s="5" t="s">
        <v>409</v>
      </c>
      <c r="B29" s="5"/>
      <c r="C29" s="5"/>
      <c r="D29" s="5"/>
      <c r="E29" s="5"/>
      <c r="F29" s="5"/>
      <c r="G29" s="5"/>
      <c r="H29" s="5"/>
      <c r="I29" s="5"/>
      <c r="J29" s="5"/>
      <c r="K29" s="5"/>
      <c r="L29" s="5"/>
      <c r="M29" s="5"/>
      <c r="N29" s="5"/>
      <c r="O29" s="5"/>
      <c r="P29" s="5"/>
      <c r="Q29" s="5"/>
      <c r="R29" s="5" t="str">
        <f>IFERROR(AVERAGE(C29:Q29),"")</f>
        <v/>
      </c>
      <c r="S29" s="5"/>
    </row>
    <row r="30" spans="1:19">
      <c r="A30" s="5" t="s">
        <v>410</v>
      </c>
      <c r="B30" s="5"/>
      <c r="C30" s="5"/>
      <c r="D30" s="5"/>
      <c r="E30" s="5"/>
      <c r="F30" s="5"/>
      <c r="G30" s="5"/>
      <c r="H30" s="5"/>
      <c r="I30" s="5"/>
      <c r="J30" s="5"/>
      <c r="K30" s="5"/>
      <c r="L30" s="5"/>
      <c r="M30" s="5"/>
      <c r="N30" s="5"/>
      <c r="O30" s="5"/>
      <c r="P30" s="5"/>
      <c r="Q30" s="5"/>
      <c r="R30" s="5" t="str">
        <f>IFERROR(AVERAGE(C30:Q30),"")</f>
        <v/>
      </c>
      <c r="S30" s="5"/>
    </row>
    <row r="31" spans="1:19">
      <c r="A31" s="5" t="s">
        <v>411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7</v>
      </c>
      <c r="D8" s="5" t="s">
        <v>185</v>
      </c>
      <c r="E8" s="5"/>
      <c r="F8" s="5"/>
      <c r="G8" s="5"/>
      <c r="H8" s="5"/>
      <c r="I8" s="5"/>
    </row>
    <row r="9" spans="1:9">
      <c r="A9" s="5" t="s">
        <v>2</v>
      </c>
      <c r="B9" s="5" t="s">
        <v>178</v>
      </c>
      <c r="C9" s="5">
        <v>8</v>
      </c>
      <c r="D9" s="5" t="s">
        <v>186</v>
      </c>
      <c r="E9" s="5"/>
      <c r="F9" s="5"/>
      <c r="G9" s="5"/>
      <c r="H9" s="5"/>
      <c r="I9" s="5"/>
    </row>
    <row r="10" spans="1:9">
      <c r="A10" s="5" t="s">
        <v>2</v>
      </c>
      <c r="B10" s="5" t="s">
        <v>178</v>
      </c>
      <c r="C10" s="5">
        <v>9</v>
      </c>
      <c r="D10" s="5" t="s">
        <v>187</v>
      </c>
      <c r="E10" s="5"/>
      <c r="F10" s="5"/>
      <c r="G10" s="5"/>
      <c r="H10" s="5"/>
      <c r="I10" s="5"/>
    </row>
    <row r="11" spans="1:9">
      <c r="A11" s="5" t="s">
        <v>2</v>
      </c>
      <c r="B11" s="5" t="s">
        <v>178</v>
      </c>
      <c r="C11" s="5">
        <v>10</v>
      </c>
      <c r="D11" s="5" t="s">
        <v>188</v>
      </c>
      <c r="E11" s="5"/>
      <c r="F11" s="5"/>
      <c r="G11" s="5"/>
      <c r="H11" s="5"/>
      <c r="I11" s="5"/>
    </row>
    <row r="12" spans="1:9">
      <c r="A12" s="5" t="s">
        <v>2</v>
      </c>
      <c r="B12" s="5" t="s">
        <v>178</v>
      </c>
      <c r="C12" s="5">
        <v>11</v>
      </c>
      <c r="D12" s="5" t="s">
        <v>189</v>
      </c>
      <c r="E12" s="5"/>
      <c r="F12" s="5"/>
      <c r="G12" s="5"/>
      <c r="H12" s="5"/>
      <c r="I12" s="5"/>
    </row>
    <row r="13" spans="1:9">
      <c r="A13" s="5" t="s">
        <v>2</v>
      </c>
      <c r="B13" s="5" t="s">
        <v>178</v>
      </c>
      <c r="C13" s="5">
        <v>12</v>
      </c>
      <c r="D13" s="5" t="s">
        <v>190</v>
      </c>
      <c r="E13" s="5"/>
      <c r="F13" s="5"/>
      <c r="G13" s="5"/>
      <c r="H13" s="5"/>
      <c r="I13" s="5"/>
    </row>
    <row r="14" spans="1:9">
      <c r="A14" s="5" t="s">
        <v>2</v>
      </c>
      <c r="B14" s="5" t="s">
        <v>178</v>
      </c>
      <c r="C14" s="5">
        <v>1</v>
      </c>
      <c r="D14" s="5" t="s">
        <v>191</v>
      </c>
      <c r="E14" s="5"/>
      <c r="F14" s="5"/>
      <c r="G14" s="5"/>
      <c r="H14" s="5"/>
      <c r="I14" s="5"/>
    </row>
    <row r="15" spans="1:9">
      <c r="A15" s="5" t="s">
        <v>2</v>
      </c>
      <c r="B15" s="5" t="s">
        <v>178</v>
      </c>
      <c r="C15" s="5">
        <v>2</v>
      </c>
      <c r="D15" s="5" t="s">
        <v>192</v>
      </c>
      <c r="E15" s="5"/>
      <c r="F15" s="5"/>
      <c r="G15" s="5"/>
      <c r="H15" s="5"/>
      <c r="I15" s="5"/>
    </row>
    <row r="16" spans="1:9">
      <c r="A16" s="5" t="s">
        <v>2</v>
      </c>
      <c r="B16" s="5" t="s">
        <v>178</v>
      </c>
      <c r="C16" s="5">
        <v>3</v>
      </c>
      <c r="D16" s="5" t="s">
        <v>193</v>
      </c>
      <c r="E16" s="5"/>
      <c r="F16" s="5"/>
      <c r="G16" s="5"/>
      <c r="H16" s="5"/>
      <c r="I16" s="5"/>
    </row>
    <row r="17" spans="1:9">
      <c r="A17" s="5" t="s">
        <v>2</v>
      </c>
      <c r="B17" s="5" t="s">
        <v>178</v>
      </c>
      <c r="C17" s="5">
        <v>4</v>
      </c>
      <c r="D17" s="5" t="s">
        <v>194</v>
      </c>
      <c r="E17" s="5"/>
      <c r="F17" s="5"/>
      <c r="G17" s="5"/>
      <c r="H17" s="5"/>
      <c r="I17" s="5"/>
    </row>
    <row r="18" spans="1:9">
      <c r="A18" s="5" t="s">
        <v>2</v>
      </c>
      <c r="B18" s="5" t="s">
        <v>178</v>
      </c>
      <c r="C18" s="5">
        <v>5</v>
      </c>
      <c r="D18" s="5" t="s">
        <v>195</v>
      </c>
      <c r="E18" s="5"/>
      <c r="F18" s="5"/>
      <c r="G18" s="5"/>
      <c r="H18" s="5"/>
      <c r="I18" s="5"/>
    </row>
    <row r="19" spans="1:9">
      <c r="A19" s="5" t="s">
        <v>2</v>
      </c>
      <c r="B19" s="5" t="s">
        <v>178</v>
      </c>
      <c r="C19" s="5">
        <v>6</v>
      </c>
      <c r="D19" s="5" t="s">
        <v>196</v>
      </c>
      <c r="E19" s="5"/>
      <c r="F19" s="5"/>
      <c r="G19" s="5"/>
      <c r="H19" s="5"/>
      <c r="I19" s="5"/>
    </row>
    <row r="20" spans="1:9">
      <c r="A20" s="5" t="s">
        <v>2</v>
      </c>
      <c r="B20" s="5" t="s">
        <v>178</v>
      </c>
      <c r="C20" s="5">
        <v>7</v>
      </c>
      <c r="D20" s="5" t="s">
        <v>197</v>
      </c>
      <c r="E20" s="5"/>
      <c r="F20" s="5"/>
      <c r="G20" s="5"/>
      <c r="H20" s="5"/>
      <c r="I20" s="5"/>
    </row>
    <row r="21" spans="1:9">
      <c r="A21" s="5" t="s">
        <v>2</v>
      </c>
      <c r="B21" s="5" t="s">
        <v>178</v>
      </c>
      <c r="C21" s="5">
        <v>8</v>
      </c>
      <c r="D21" s="5" t="s">
        <v>198</v>
      </c>
      <c r="E21" s="5"/>
      <c r="F21" s="5"/>
      <c r="G21" s="5"/>
      <c r="H21" s="5"/>
      <c r="I21" s="5"/>
    </row>
    <row r="22" spans="1:9">
      <c r="A22" s="5" t="s">
        <v>2</v>
      </c>
      <c r="B22" s="5" t="s">
        <v>178</v>
      </c>
      <c r="C22" s="5">
        <v>9</v>
      </c>
      <c r="D22" s="5" t="s">
        <v>199</v>
      </c>
      <c r="E22" s="5"/>
      <c r="F22" s="5"/>
      <c r="G22" s="5"/>
      <c r="H22" s="5"/>
      <c r="I22" s="5"/>
    </row>
    <row r="23" spans="1:9">
      <c r="A23" s="5" t="s">
        <v>2</v>
      </c>
      <c r="B23" s="5" t="s">
        <v>178</v>
      </c>
      <c r="C23" s="5">
        <v>10</v>
      </c>
      <c r="D23" s="5" t="s">
        <v>200</v>
      </c>
      <c r="E23" s="5"/>
      <c r="F23" s="5"/>
      <c r="G23" s="5"/>
      <c r="H23" s="5"/>
      <c r="I23" s="5"/>
    </row>
    <row r="24" spans="1:9">
      <c r="A24" s="5" t="s">
        <v>2</v>
      </c>
      <c r="B24" s="5" t="s">
        <v>178</v>
      </c>
      <c r="C24" s="5">
        <v>1</v>
      </c>
      <c r="D24" s="5" t="s">
        <v>201</v>
      </c>
      <c r="E24" s="5"/>
      <c r="F24" s="5"/>
      <c r="G24" s="5"/>
      <c r="H24" s="5"/>
      <c r="I24" s="5"/>
    </row>
    <row r="25" spans="1:9">
      <c r="A25" s="5" t="s">
        <v>2</v>
      </c>
      <c r="B25" s="5" t="s">
        <v>178</v>
      </c>
      <c r="C25" s="5">
        <v>2</v>
      </c>
      <c r="D25" s="5" t="s">
        <v>202</v>
      </c>
      <c r="E25" s="5"/>
      <c r="F25" s="5"/>
      <c r="G25" s="5"/>
      <c r="H25" s="5"/>
      <c r="I25" s="5"/>
    </row>
    <row r="26" spans="1:9">
      <c r="A26" s="5" t="s">
        <v>2</v>
      </c>
      <c r="B26" s="5" t="s">
        <v>178</v>
      </c>
      <c r="C26" s="5">
        <v>3</v>
      </c>
      <c r="D26" s="5" t="s">
        <v>203</v>
      </c>
      <c r="E26" s="5"/>
      <c r="F26" s="5"/>
      <c r="G26" s="5"/>
      <c r="H26" s="5"/>
      <c r="I26" s="5"/>
    </row>
    <row r="27" spans="1:9">
      <c r="A27" s="5" t="s">
        <v>2</v>
      </c>
      <c r="B27" s="5" t="s">
        <v>178</v>
      </c>
      <c r="C27" s="5">
        <v>4</v>
      </c>
      <c r="D27" s="5" t="s">
        <v>204</v>
      </c>
      <c r="E27" s="5"/>
      <c r="F27" s="5"/>
      <c r="G27" s="5"/>
      <c r="H27" s="5"/>
      <c r="I27" s="5"/>
    </row>
    <row r="28" spans="1:9">
      <c r="A28" s="5" t="s">
        <v>2</v>
      </c>
      <c r="B28" s="5" t="s">
        <v>178</v>
      </c>
      <c r="C28" s="5">
        <v>5</v>
      </c>
      <c r="D28" s="5" t="s">
        <v>205</v>
      </c>
      <c r="E28" s="5"/>
      <c r="F28" s="5"/>
      <c r="G28" s="5"/>
      <c r="H28" s="5"/>
      <c r="I28" s="5"/>
    </row>
    <row r="29" spans="1:9">
      <c r="A29" s="5" t="s">
        <v>2</v>
      </c>
      <c r="B29" s="5" t="s">
        <v>178</v>
      </c>
      <c r="C29" s="5">
        <v>6</v>
      </c>
      <c r="D29" s="5" t="s">
        <v>206</v>
      </c>
      <c r="E29" s="5"/>
      <c r="F29" s="5"/>
      <c r="G29" s="5"/>
      <c r="H29" s="5"/>
      <c r="I29" s="5"/>
    </row>
    <row r="30" spans="1:9">
      <c r="A30" s="5" t="s">
        <v>2</v>
      </c>
      <c r="B30" s="5" t="s">
        <v>178</v>
      </c>
      <c r="C30" s="5">
        <v>7</v>
      </c>
      <c r="D30" s="5" t="s">
        <v>207</v>
      </c>
      <c r="E30" s="5"/>
      <c r="F30" s="5"/>
      <c r="G30" s="5"/>
      <c r="H30" s="5"/>
      <c r="I30" s="5"/>
    </row>
    <row r="31" spans="1:9">
      <c r="A31" s="5" t="s">
        <v>2</v>
      </c>
      <c r="B31" s="5" t="s">
        <v>178</v>
      </c>
      <c r="C31" s="5">
        <v>1</v>
      </c>
      <c r="D31" s="5" t="s">
        <v>208</v>
      </c>
      <c r="E31" s="5"/>
      <c r="F31" s="5"/>
      <c r="G31" s="5"/>
      <c r="H31" s="5"/>
      <c r="I31" s="5"/>
    </row>
    <row r="32" spans="1:9">
      <c r="A32" s="5" t="s">
        <v>2</v>
      </c>
      <c r="B32" s="5" t="s">
        <v>178</v>
      </c>
      <c r="C32" s="5">
        <v>2</v>
      </c>
      <c r="D32" s="5" t="s">
        <v>209</v>
      </c>
      <c r="E32" s="5"/>
      <c r="F32" s="5"/>
      <c r="G32" s="5"/>
      <c r="H32" s="5"/>
      <c r="I32" s="5"/>
    </row>
    <row r="33" spans="1:9">
      <c r="A33" s="5" t="s">
        <v>2</v>
      </c>
      <c r="B33" s="5" t="s">
        <v>178</v>
      </c>
      <c r="C33" s="5">
        <v>3</v>
      </c>
      <c r="D33" s="5" t="s">
        <v>210</v>
      </c>
      <c r="E33" s="5"/>
      <c r="F33" s="5"/>
      <c r="G33" s="5"/>
      <c r="H33" s="5"/>
      <c r="I33" s="5"/>
    </row>
    <row r="34" spans="1:9">
      <c r="A34" s="5" t="s">
        <v>2</v>
      </c>
      <c r="B34" s="5" t="s">
        <v>178</v>
      </c>
      <c r="C34" s="5">
        <v>4</v>
      </c>
      <c r="D34" s="5" t="s">
        <v>211</v>
      </c>
      <c r="E34" s="5"/>
      <c r="F34" s="5"/>
      <c r="G34" s="5"/>
      <c r="H34" s="5"/>
      <c r="I34" s="5"/>
    </row>
    <row r="35" spans="1:9">
      <c r="A35" s="5" t="s">
        <v>2</v>
      </c>
      <c r="B35" s="5" t="s">
        <v>178</v>
      </c>
      <c r="C35" s="5">
        <v>5</v>
      </c>
      <c r="D35" s="5" t="s">
        <v>212</v>
      </c>
      <c r="E35" s="5"/>
      <c r="F35" s="5"/>
      <c r="G35" s="5"/>
      <c r="H35" s="5"/>
      <c r="I35" s="5"/>
    </row>
    <row r="36" spans="1:9">
      <c r="A36" s="5" t="s">
        <v>2</v>
      </c>
      <c r="B36" s="5" t="s">
        <v>178</v>
      </c>
      <c r="C36" s="5">
        <v>6</v>
      </c>
      <c r="D36" s="5" t="s">
        <v>213</v>
      </c>
      <c r="E36" s="5"/>
      <c r="F36" s="5"/>
      <c r="G36" s="5"/>
      <c r="H36" s="5"/>
      <c r="I36" s="5"/>
    </row>
    <row r="37" spans="1:9">
      <c r="A37" s="5" t="s">
        <v>2</v>
      </c>
      <c r="B37" s="5" t="s">
        <v>178</v>
      </c>
      <c r="C37" s="5">
        <v>1</v>
      </c>
      <c r="D37" s="5" t="s">
        <v>214</v>
      </c>
      <c r="E37" s="5"/>
      <c r="F37" s="5"/>
      <c r="G37" s="5"/>
      <c r="H37" s="5"/>
      <c r="I37" s="5"/>
    </row>
    <row r="38" spans="1:9">
      <c r="A38" s="5" t="s">
        <v>2</v>
      </c>
      <c r="B38" s="5" t="s">
        <v>178</v>
      </c>
      <c r="C38" s="5">
        <v>2</v>
      </c>
      <c r="D38" s="5" t="s">
        <v>215</v>
      </c>
      <c r="E38" s="5"/>
      <c r="F38" s="5"/>
      <c r="G38" s="5"/>
      <c r="H38" s="5"/>
      <c r="I38" s="5"/>
    </row>
    <row r="39" spans="1:9">
      <c r="A39" s="5" t="s">
        <v>2</v>
      </c>
      <c r="B39" s="5" t="s">
        <v>178</v>
      </c>
      <c r="C39" s="5">
        <v>3</v>
      </c>
      <c r="D39" s="5" t="s">
        <v>216</v>
      </c>
      <c r="E39" s="5"/>
      <c r="F39" s="5"/>
      <c r="G39" s="5"/>
      <c r="H39" s="5"/>
      <c r="I39" s="5"/>
    </row>
    <row r="40" spans="1:9">
      <c r="A40" s="5" t="s">
        <v>2</v>
      </c>
      <c r="B40" s="5" t="s">
        <v>178</v>
      </c>
      <c r="C40" s="5">
        <v>4</v>
      </c>
      <c r="D40" s="5" t="s">
        <v>217</v>
      </c>
      <c r="E40" s="5"/>
      <c r="F40" s="5"/>
      <c r="G40" s="5"/>
      <c r="H40" s="5"/>
      <c r="I40" s="5"/>
    </row>
    <row r="41" spans="1:9">
      <c r="A41" s="5" t="s">
        <v>2</v>
      </c>
      <c r="B41" s="5" t="s">
        <v>178</v>
      </c>
      <c r="C41" s="5">
        <v>5</v>
      </c>
      <c r="D41" s="5" t="s">
        <v>218</v>
      </c>
      <c r="E41" s="5"/>
      <c r="F41" s="5"/>
      <c r="G41" s="5"/>
      <c r="H41" s="5"/>
      <c r="I41" s="5"/>
    </row>
    <row r="42" spans="1:9">
      <c r="A42" s="5" t="s">
        <v>2</v>
      </c>
      <c r="B42" s="5" t="s">
        <v>178</v>
      </c>
      <c r="C42" s="5">
        <v>6</v>
      </c>
      <c r="D42" s="5" t="s">
        <v>219</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220</v>
      </c>
      <c r="B1" s="3"/>
      <c r="C1" s="3"/>
      <c r="D1" s="3"/>
      <c r="E1" s="3"/>
      <c r="F1" s="3"/>
      <c r="G1" s="3"/>
    </row>
    <row r="2" spans="1:7">
      <c r="A2" s="6" t="s">
        <v>221</v>
      </c>
      <c r="B2" s="6" t="s">
        <v>222</v>
      </c>
      <c r="C2" s="6" t="s">
        <v>223</v>
      </c>
      <c r="D2" s="6" t="s">
        <v>224</v>
      </c>
      <c r="E2" s="6" t="s">
        <v>225</v>
      </c>
      <c r="F2" s="6" t="s">
        <v>226</v>
      </c>
      <c r="G2" s="6" t="s">
        <v>227</v>
      </c>
    </row>
    <row r="3" spans="1:7">
      <c r="A3" s="5" t="s">
        <v>35</v>
      </c>
      <c r="B3" s="5">
        <v>25</v>
      </c>
      <c r="C3" s="5" t="s">
        <v>228</v>
      </c>
      <c r="D3" s="5">
        <v>1</v>
      </c>
      <c r="E3" s="5" t="s">
        <v>229</v>
      </c>
      <c r="F3" s="5" t="s">
        <v>230</v>
      </c>
      <c r="G3" s="5" t="s">
        <v>231</v>
      </c>
    </row>
    <row r="4" spans="1:7">
      <c r="A4" s="5"/>
      <c r="B4" s="5"/>
      <c r="C4" s="5"/>
      <c r="D4" s="5">
        <v>2</v>
      </c>
      <c r="E4" s="5" t="s">
        <v>232</v>
      </c>
      <c r="F4" s="5" t="s">
        <v>233</v>
      </c>
      <c r="G4" s="5" t="s">
        <v>234</v>
      </c>
    </row>
    <row r="5" spans="1:7">
      <c r="A5" s="5"/>
      <c r="B5" s="5"/>
      <c r="C5" s="5"/>
      <c r="D5" s="5">
        <v>3</v>
      </c>
      <c r="E5" s="5" t="s">
        <v>235</v>
      </c>
      <c r="F5" s="5" t="s">
        <v>236</v>
      </c>
      <c r="G5" s="5" t="s">
        <v>237</v>
      </c>
    </row>
    <row r="6" spans="1:7">
      <c r="A6" s="5"/>
      <c r="B6" s="5"/>
      <c r="C6" s="5"/>
      <c r="D6" s="5">
        <v>4</v>
      </c>
      <c r="E6" s="5" t="s">
        <v>238</v>
      </c>
      <c r="F6" s="5" t="s">
        <v>239</v>
      </c>
      <c r="G6" s="5" t="s">
        <v>240</v>
      </c>
    </row>
    <row r="7" spans="1:7">
      <c r="A7" s="5" t="s">
        <v>42</v>
      </c>
      <c r="B7" s="5">
        <v>25</v>
      </c>
      <c r="C7" s="5" t="s">
        <v>228</v>
      </c>
      <c r="D7" s="5">
        <v>1</v>
      </c>
      <c r="E7" s="5" t="s">
        <v>229</v>
      </c>
      <c r="F7" s="5" t="s">
        <v>230</v>
      </c>
      <c r="G7" s="5" t="s">
        <v>241</v>
      </c>
    </row>
    <row r="8" spans="1:7">
      <c r="A8" s="5"/>
      <c r="B8" s="5"/>
      <c r="C8" s="5"/>
      <c r="D8" s="5">
        <v>2</v>
      </c>
      <c r="E8" s="5" t="s">
        <v>232</v>
      </c>
      <c r="F8" s="5" t="s">
        <v>233</v>
      </c>
      <c r="G8" s="5" t="s">
        <v>242</v>
      </c>
    </row>
    <row r="9" spans="1:7">
      <c r="A9" s="5"/>
      <c r="B9" s="5"/>
      <c r="C9" s="5"/>
      <c r="D9" s="5">
        <v>3</v>
      </c>
      <c r="E9" s="5" t="s">
        <v>235</v>
      </c>
      <c r="F9" s="5" t="s">
        <v>236</v>
      </c>
      <c r="G9" s="5" t="s">
        <v>243</v>
      </c>
    </row>
    <row r="10" spans="1:7">
      <c r="A10" s="5"/>
      <c r="B10" s="5"/>
      <c r="C10" s="5"/>
      <c r="D10" s="5">
        <v>4</v>
      </c>
      <c r="E10" s="5" t="s">
        <v>238</v>
      </c>
      <c r="F10" s="5" t="s">
        <v>239</v>
      </c>
      <c r="G10" s="5" t="s">
        <v>244</v>
      </c>
    </row>
    <row r="11" spans="1:7">
      <c r="A11" s="5" t="s">
        <v>49</v>
      </c>
      <c r="B11" s="5">
        <v>20</v>
      </c>
      <c r="C11" s="5" t="s">
        <v>228</v>
      </c>
      <c r="D11" s="5">
        <v>1</v>
      </c>
      <c r="E11" s="5" t="s">
        <v>229</v>
      </c>
      <c r="F11" s="5" t="s">
        <v>230</v>
      </c>
      <c r="G11" s="5" t="s">
        <v>245</v>
      </c>
    </row>
    <row r="12" spans="1:7">
      <c r="A12" s="5"/>
      <c r="B12" s="5"/>
      <c r="C12" s="5"/>
      <c r="D12" s="5">
        <v>2</v>
      </c>
      <c r="E12" s="5" t="s">
        <v>232</v>
      </c>
      <c r="F12" s="5" t="s">
        <v>233</v>
      </c>
      <c r="G12" s="5" t="s">
        <v>246</v>
      </c>
    </row>
    <row r="13" spans="1:7">
      <c r="A13" s="5"/>
      <c r="B13" s="5"/>
      <c r="C13" s="5"/>
      <c r="D13" s="5">
        <v>3</v>
      </c>
      <c r="E13" s="5" t="s">
        <v>235</v>
      </c>
      <c r="F13" s="5" t="s">
        <v>236</v>
      </c>
      <c r="G13" s="5" t="s">
        <v>247</v>
      </c>
    </row>
    <row r="14" spans="1:7">
      <c r="A14" s="5"/>
      <c r="B14" s="5"/>
      <c r="C14" s="5"/>
      <c r="D14" s="5">
        <v>4</v>
      </c>
      <c r="E14" s="5" t="s">
        <v>238</v>
      </c>
      <c r="F14" s="5" t="s">
        <v>239</v>
      </c>
      <c r="G14" s="5" t="s">
        <v>248</v>
      </c>
    </row>
    <row r="15" spans="1:7">
      <c r="A15" s="5" t="s">
        <v>56</v>
      </c>
      <c r="B15" s="5">
        <v>15</v>
      </c>
      <c r="C15" s="5" t="s">
        <v>135</v>
      </c>
      <c r="D15" s="5">
        <v>1</v>
      </c>
      <c r="E15" s="5" t="s">
        <v>229</v>
      </c>
      <c r="F15" s="5" t="s">
        <v>230</v>
      </c>
      <c r="G15" s="5" t="s">
        <v>249</v>
      </c>
    </row>
    <row r="16" spans="1:7">
      <c r="A16" s="5"/>
      <c r="B16" s="5"/>
      <c r="C16" s="5"/>
      <c r="D16" s="5">
        <v>2</v>
      </c>
      <c r="E16" s="5" t="s">
        <v>232</v>
      </c>
      <c r="F16" s="5" t="s">
        <v>233</v>
      </c>
      <c r="G16" s="5" t="s">
        <v>250</v>
      </c>
    </row>
    <row r="17" spans="1:7">
      <c r="A17" s="5"/>
      <c r="B17" s="5"/>
      <c r="C17" s="5"/>
      <c r="D17" s="5">
        <v>3</v>
      </c>
      <c r="E17" s="5" t="s">
        <v>235</v>
      </c>
      <c r="F17" s="5" t="s">
        <v>236</v>
      </c>
      <c r="G17" s="5" t="s">
        <v>251</v>
      </c>
    </row>
    <row r="18" spans="1:7">
      <c r="A18" s="5"/>
      <c r="B18" s="5"/>
      <c r="C18" s="5"/>
      <c r="D18" s="5">
        <v>4</v>
      </c>
      <c r="E18" s="5" t="s">
        <v>238</v>
      </c>
      <c r="F18" s="5" t="s">
        <v>239</v>
      </c>
      <c r="G18" s="5" t="s">
        <v>252</v>
      </c>
    </row>
    <row r="19" spans="1:7">
      <c r="A19" s="5" t="s">
        <v>63</v>
      </c>
      <c r="B19" s="5">
        <v>20</v>
      </c>
      <c r="C19" s="5" t="s">
        <v>253</v>
      </c>
      <c r="D19" s="5">
        <v>1</v>
      </c>
      <c r="E19" s="5" t="s">
        <v>229</v>
      </c>
      <c r="F19" s="5" t="s">
        <v>230</v>
      </c>
      <c r="G19" s="5" t="s">
        <v>254</v>
      </c>
    </row>
    <row r="20" spans="1:7">
      <c r="A20" s="5"/>
      <c r="B20" s="5"/>
      <c r="C20" s="5"/>
      <c r="D20" s="5">
        <v>2</v>
      </c>
      <c r="E20" s="5" t="s">
        <v>232</v>
      </c>
      <c r="F20" s="5" t="s">
        <v>233</v>
      </c>
      <c r="G20" s="5" t="s">
        <v>255</v>
      </c>
    </row>
    <row r="21" spans="1:7">
      <c r="A21" s="5"/>
      <c r="B21" s="5"/>
      <c r="C21" s="5"/>
      <c r="D21" s="5">
        <v>3</v>
      </c>
      <c r="E21" s="5" t="s">
        <v>235</v>
      </c>
      <c r="F21" s="5" t="s">
        <v>236</v>
      </c>
      <c r="G21" s="5" t="s">
        <v>256</v>
      </c>
    </row>
    <row r="22" spans="1:7">
      <c r="A22" s="5"/>
      <c r="B22" s="5"/>
      <c r="C22" s="5"/>
      <c r="D22" s="5">
        <v>4</v>
      </c>
      <c r="E22" s="5" t="s">
        <v>238</v>
      </c>
      <c r="F22" s="5" t="s">
        <v>239</v>
      </c>
      <c r="G22" s="5" t="s">
        <v>257</v>
      </c>
    </row>
    <row r="23" spans="1:7">
      <c r="A23" s="5" t="s">
        <v>70</v>
      </c>
      <c r="B23" s="5">
        <v>15</v>
      </c>
      <c r="C23" s="5" t="s">
        <v>258</v>
      </c>
      <c r="D23" s="5">
        <v>1</v>
      </c>
      <c r="E23" s="5" t="s">
        <v>229</v>
      </c>
      <c r="F23" s="5" t="s">
        <v>230</v>
      </c>
      <c r="G23" s="5" t="s">
        <v>259</v>
      </c>
    </row>
    <row r="24" spans="1:7">
      <c r="A24" s="5"/>
      <c r="B24" s="5"/>
      <c r="C24" s="5"/>
      <c r="D24" s="5">
        <v>2</v>
      </c>
      <c r="E24" s="5" t="s">
        <v>232</v>
      </c>
      <c r="F24" s="5" t="s">
        <v>233</v>
      </c>
      <c r="G24" s="5" t="s">
        <v>260</v>
      </c>
    </row>
    <row r="25" spans="1:7">
      <c r="A25" s="5"/>
      <c r="B25" s="5"/>
      <c r="C25" s="5"/>
      <c r="D25" s="5">
        <v>3</v>
      </c>
      <c r="E25" s="5" t="s">
        <v>235</v>
      </c>
      <c r="F25" s="5" t="s">
        <v>236</v>
      </c>
      <c r="G25" s="5" t="s">
        <v>261</v>
      </c>
    </row>
    <row r="26" spans="1:7">
      <c r="A26" s="5"/>
      <c r="B26" s="5"/>
      <c r="C26" s="5"/>
      <c r="D26" s="5">
        <v>4</v>
      </c>
      <c r="E26" s="5" t="s">
        <v>238</v>
      </c>
      <c r="F26" s="5" t="s">
        <v>239</v>
      </c>
      <c r="G26" s="5" t="s">
        <v>262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267</v>
      </c>
      <c r="B1" s="3"/>
      <c r="C1" s="3"/>
      <c r="D1" s="3"/>
    </row>
    <row r="2" spans="1:4">
      <c r="A2" s="6" t="s">
        <v>221</v>
      </c>
      <c r="B2" s="6" t="s">
        <v>268</v>
      </c>
      <c r="C2" s="6" t="s">
        <v>269</v>
      </c>
      <c r="D2" s="6" t="s">
        <v>270</v>
      </c>
    </row>
    <row r="3" spans="1:4">
      <c r="A3" s="5" t="s">
        <v>35</v>
      </c>
      <c r="B3" s="5" t="s">
        <v>271</v>
      </c>
      <c r="C3" s="5" t="s">
        <v>272</v>
      </c>
      <c r="D3" s="5" t="s">
        <v>273</v>
      </c>
    </row>
    <row r="4" spans="1:4">
      <c r="A4" s="5" t="s">
        <v>35</v>
      </c>
      <c r="B4" s="5" t="s">
        <v>274</v>
      </c>
      <c r="C4" s="5" t="s">
        <v>275</v>
      </c>
      <c r="D4" s="5" t="s">
        <v>276</v>
      </c>
    </row>
    <row r="5" spans="1:4">
      <c r="A5" s="5" t="s">
        <v>35</v>
      </c>
      <c r="B5" s="5" t="s">
        <v>277</v>
      </c>
      <c r="C5" s="5" t="s">
        <v>278</v>
      </c>
      <c r="D5" s="5" t="s">
        <v>279</v>
      </c>
    </row>
    <row r="6" spans="1:4">
      <c r="A6" s="5" t="s">
        <v>42</v>
      </c>
      <c r="B6" s="5" t="s">
        <v>271</v>
      </c>
      <c r="C6" s="5" t="s">
        <v>280</v>
      </c>
      <c r="D6" s="5" t="s">
        <v>281</v>
      </c>
    </row>
    <row r="7" spans="1:4">
      <c r="A7" s="5" t="s">
        <v>42</v>
      </c>
      <c r="B7" s="5" t="s">
        <v>274</v>
      </c>
      <c r="C7" s="5" t="s">
        <v>282</v>
      </c>
      <c r="D7" s="5" t="s">
        <v>283</v>
      </c>
    </row>
    <row r="8" spans="1:4">
      <c r="A8" s="5" t="s">
        <v>42</v>
      </c>
      <c r="B8" s="5" t="s">
        <v>277</v>
      </c>
      <c r="C8" s="5" t="s">
        <v>284</v>
      </c>
      <c r="D8" s="5" t="s">
        <v>285</v>
      </c>
    </row>
    <row r="9" spans="1:4">
      <c r="A9" s="5" t="s">
        <v>49</v>
      </c>
      <c r="B9" s="5" t="s">
        <v>271</v>
      </c>
      <c r="C9" s="5" t="s">
        <v>272</v>
      </c>
      <c r="D9" s="5" t="s">
        <v>286</v>
      </c>
    </row>
    <row r="10" spans="1:4">
      <c r="A10" s="5" t="s">
        <v>49</v>
      </c>
      <c r="B10" s="5" t="s">
        <v>274</v>
      </c>
      <c r="C10" s="5" t="s">
        <v>275</v>
      </c>
      <c r="D10" s="5" t="s">
        <v>287</v>
      </c>
    </row>
    <row r="11" spans="1:4">
      <c r="A11" s="5" t="s">
        <v>49</v>
      </c>
      <c r="B11" s="5" t="s">
        <v>277</v>
      </c>
      <c r="C11" s="5" t="s">
        <v>278</v>
      </c>
      <c r="D11" s="5" t="s">
        <v>288</v>
      </c>
    </row>
    <row r="12" spans="1:4">
      <c r="A12" s="5" t="s">
        <v>56</v>
      </c>
      <c r="B12" s="5" t="s">
        <v>271</v>
      </c>
      <c r="C12" s="5" t="s">
        <v>289</v>
      </c>
      <c r="D12" s="5" t="s">
        <v>290</v>
      </c>
    </row>
    <row r="13" spans="1:4">
      <c r="A13" s="5" t="s">
        <v>56</v>
      </c>
      <c r="B13" s="5" t="s">
        <v>274</v>
      </c>
      <c r="C13" s="5" t="s">
        <v>291</v>
      </c>
      <c r="D13" s="5" t="s">
        <v>292</v>
      </c>
    </row>
    <row r="14" spans="1:4">
      <c r="A14" s="5" t="s">
        <v>56</v>
      </c>
      <c r="B14" s="5" t="s">
        <v>277</v>
      </c>
      <c r="C14" s="5" t="s">
        <v>293</v>
      </c>
      <c r="D14" s="5" t="s">
        <v>294</v>
      </c>
    </row>
    <row r="15" spans="1:4">
      <c r="A15" s="5" t="s">
        <v>63</v>
      </c>
      <c r="B15" s="5" t="s">
        <v>271</v>
      </c>
      <c r="C15" s="5" t="s">
        <v>272</v>
      </c>
      <c r="D15" s="5" t="s">
        <v>295</v>
      </c>
    </row>
    <row r="16" spans="1:4">
      <c r="A16" s="5" t="s">
        <v>63</v>
      </c>
      <c r="B16" s="5" t="s">
        <v>274</v>
      </c>
      <c r="C16" s="5" t="s">
        <v>275</v>
      </c>
      <c r="D16" s="5" t="s">
        <v>296</v>
      </c>
    </row>
    <row r="17" spans="1:4">
      <c r="A17" s="5" t="s">
        <v>63</v>
      </c>
      <c r="B17" s="5" t="s">
        <v>277</v>
      </c>
      <c r="C17" s="5" t="s">
        <v>278</v>
      </c>
      <c r="D17" s="5" t="s">
        <v>297</v>
      </c>
    </row>
    <row r="18" spans="1:4">
      <c r="A18" s="5" t="s">
        <v>70</v>
      </c>
      <c r="B18" s="5" t="s">
        <v>271</v>
      </c>
      <c r="C18" s="5" t="s">
        <v>298</v>
      </c>
      <c r="D18" s="5" t="s">
        <v>299</v>
      </c>
    </row>
    <row r="19" spans="1:4">
      <c r="A19" s="5" t="s">
        <v>70</v>
      </c>
      <c r="B19" s="5" t="s">
        <v>274</v>
      </c>
      <c r="C19" s="5" t="s">
        <v>300</v>
      </c>
      <c r="D19" s="5" t="s">
        <v>301</v>
      </c>
    </row>
    <row r="20" spans="1:4">
      <c r="A20" s="5" t="s">
        <v>70</v>
      </c>
      <c r="B20" s="5" t="s">
        <v>277</v>
      </c>
      <c r="C20" s="5" t="s">
        <v>302</v>
      </c>
      <c r="D20" s="5" t="s">
        <v>303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2026-07-03T18:23:14+02:00</dcterms:created>
  <dcterms:modified xsi:type="dcterms:W3CDTF">2026-07-03T18:23:14+02:00</dcterms:modified>
  <dc:title>Currículo LOMLOE Física y Química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