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<sst xmlns="http://schemas.openxmlformats.org/spreadsheetml/2006/main" uniqueCount="521">
  <si>
    <t>Corrigiendo.es</t>
  </si>
  <si>
    <t>Materia</t>
  </si>
  <si>
    <t>Física y Química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</si>
  <si>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</si>
  <si>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</si>
  <si>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</si>
  <si>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</si>
  <si>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</si>
  <si>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</si>
  <si>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</si>
  <si>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</si>
  <si>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</si>
  <si>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</si>
  <si>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</si>
  <si>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</si>
  <si>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</si>
  <si>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</si>
  <si>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</si>
  <si>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</si>
  <si>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</si>
  <si>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</si>
  <si>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</si>
  <si>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13:27</t>
  </si>
  <si>
    <t>Resumen ejecutivo (CCAA vs BOE)</t>
  </si>
  <si>
    <t>Aragón no ha publicado decreto propio para Física y Química en 4.º ESO; aplica el RD 217/2022 estatal completo, sin cambios.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</si>
  <si>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</si>
  <si>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</si>
  <si>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Física y Química</t>
  </si>
  <si>
    <t>Resumen ejecutivo</t>
  </si>
  <si>
    <t>Mantiene del BOE</t>
  </si>
  <si>
    <t>Todos los criterios de evaluación, saberes básicos y competencias específicas del RD 217/2022 se mantienen íntegros en la aplicación aragonesa.</t>
  </si>
  <si>
    <t>Decreto de referencia</t>
  </si>
  <si>
    <t>RD 217/2022, de 29 de marzo, por el que se establece la ordenación y las enseñanzas mínimas de la Educación Secundaria Obligatoria.</t>
  </si>
  <si>
    <t>Implicación para la programación</t>
  </si>
  <si>
    <t>La programación se basará exclusivamente en el currículo estatal. No es necesario adaptar elementos autonómicos adicionales. Se recomienda verificar posibles orientaciones metodológicas u organizativas que puedan aparecer en documentos complementarios autonómicos.</t>
  </si>
  <si>
    <t>Variante</t>
  </si>
  <si>
    <t>Código</t>
  </si>
  <si>
    <t>Descripción oficial</t>
  </si>
  <si>
    <t>Resumen claro</t>
  </si>
  <si>
    <t>Qué hace el alumnado</t>
  </si>
  <si>
    <t>No es</t>
  </si>
  <si>
    <t>Ejemplo de actividad</t>
  </si>
  <si>
    <t>Palabra clave pedagógica</t>
  </si>
  <si>
    <t>CE.FQ.1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</si>
  <si>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</si>
  <si>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</si>
  <si>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</si>
  <si>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</si>
  <si>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</si>
  <si>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</si>
  <si>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CE.FQ.2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</si>
  <si>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</si>
  <si>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</si>
  <si>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</si>
  <si>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</si>
  <si>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</si>
  <si>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</si>
  <si>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CE.FQ.3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</si>
  <si>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</si>
  <si>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</si>
  <si>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</si>
  <si>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</si>
  <si>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</si>
  <si>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</si>
  <si>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CE.FQ.4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</si>
  <si>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</si>
  <si>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</si>
  <si>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</si>
  <si>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</si>
  <si>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</si>
  <si>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</si>
  <si>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CE.FQ.5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</si>
  <si>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</si>
  <si>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</si>
  <si>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</si>
  <si>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</si>
  <si>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</si>
  <si>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</si>
  <si>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CE.FQ.6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</si>
  <si>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</si>
  <si>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</si>
  <si>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</si>
  <si>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</si>
  <si>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</si>
  <si>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</si>
  <si>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</si>
  <si>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</si>
  <si>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</si>
  <si>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</si>
  <si>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</si>
  <si>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</si>
  <si>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</si>
  <si>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</si>
  <si>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</si>
  <si>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</si>
  <si>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</si>
  <si>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</si>
  <si>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</si>
  <si>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</si>
  <si>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</si>
  <si>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</si>
  <si>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</si>
  <si>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</si>
  <si>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</si>
  <si>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</si>
  <si>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</si>
  <si>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</si>
  <si>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</si>
  <si>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</si>
  <si>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</si>
  <si>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</si>
  <si>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</si>
  <si>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</si>
  <si>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</si>
  <si>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</si>
  <si>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</si>
  <si>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</si>
  <si>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</si>
  <si>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</si>
  <si>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</si>
  <si>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</si>
  <si>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</si>
  <si>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</si>
  <si>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analizar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</si>
  <si>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</si>
  <si>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</si>
  <si>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</si>
  <si>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</si>
  <si>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</si>
  <si>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</si>
  <si>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</si>
  <si>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</si>
  <si>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</si>
  <si>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</si>
  <si>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</si>
  <si>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</si>
  <si>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</si>
  <si>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</si>
  <si>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</si>
  <si>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</si>
  <si>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</si>
  <si>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</si>
  <si>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</si>
  <si>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</si>
  <si>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</si>
  <si>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</si>
  <si>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todos.</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</si>
  <si>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</si>
  <si>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</si>
  <si>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</si>
  <si>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</si>
  <si>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 /2022</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</si>
  <si>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</si>
  <si>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</si>
  <si>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</si>
  <si>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</si>
  <si>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</si>
  <si>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</si>
  <si>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</si>
  <si>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</si>
  <si>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</si>
  <si>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</si>
  <si>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</si>
  <si>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</si>
  <si>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</si>
  <si>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</si>
  <si>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</si>
  <si>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las repercusiones e implicaciones sociales, económicas y medioambientales de la ciencia actual en la sociedad.</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</si>
  <si>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</si>
  <si>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</si>
  <si>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</si>
  <si>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</si>
  <si>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toda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</si>
  <si>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</si>
  <si>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</si>
  <si>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</si>
  <si>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</si>
  <si>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</si>
  <si>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</si>
  <si>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</si>
  <si>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</si>
  <si>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</si>
  <si>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</si>
  <si>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</si>
  <si>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</si>
  <si>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</si>
  <si>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</si>
  <si>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</si>
  <si>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saludo propia y comunitaria, la seguridad en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</si>
  <si>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</si>
  <si>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</si>
  <si>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</si>
  <si>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</si>
  <si>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de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</si>
  <si>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</si>
  <si>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</si>
  <si>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 la cantidad de sustancia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</si>
  <si>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</si>
  <si>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</si>
  <si>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</si>
  <si>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</si>
  <si>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</si>
  <si>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</si>
  <si>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</si>
  <si>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</si>
  <si>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</si>
  <si>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</si>
  <si>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</si>
  <si>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Reacciones químicas: ajustes de reacciones químicas y realización de predicciones cualitativas y cuantitativas basadas en la estequiometría, relacionándolas con procesos fisicoquímicos de la industria, el medio ambiente y la sociedad.</t>
  </si>
  <si>
    <t>Descripción cualitativa de reacciones químicas de interés: reacciones de combustión, neutralización y procesos electroquímicos sencillos, valorando las implicaciones que tienen en la tecnología, la sociedad o el medio ambiente.</t>
  </si>
  <si>
    <t>Factores que influyen en la velocidad de las reacciones químicas: comprensión de cómo ocurre la reordenación de los átomos, aplicando modelos como la teoría de colisiones y realización de predicciones en los procesos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</si>
  <si>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</si>
  <si>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</si>
  <si>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</si>
  <si>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</si>
  <si>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</si>
  <si>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</si>
  <si>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</si>
  <si>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</si>
  <si>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</si>
  <si>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</si>
  <si>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</si>
  <si>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</si>
  <si>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</si>
  <si>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</si>
  <si>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</si>
  <si>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</si>
  <si>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</si>
  <si>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</si>
  <si>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</si>
  <si>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</si>
  <si>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</si>
  <si>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</si>
  <si>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</si>
  <si>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</si>
  <si>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</si>
  <si>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</si>
  <si>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</si>
  <si>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</si>
  <si>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</si>
  <si>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</si>
  <si>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</si>
  <si>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</si>
  <si>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</si>
  <si>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</si>
  <si>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</si>
  <si>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</si>
  <si>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</si>
  <si>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</si>
  <si>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</si>
  <si>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</si>
  <si>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</si>
  <si>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</si>
  <si>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Trimestre</t>
  </si>
  <si>
    <t>Título pedagógico</t>
  </si>
  <si>
    <t>Horas estimadas</t>
  </si>
  <si>
    <t>SDA recomendada</t>
  </si>
  <si>
    <t>Saberes principales</t>
  </si>
  <si>
    <t>Criterios evaluables</t>
  </si>
  <si>
    <t>Competencias dominantes</t>
  </si>
  <si>
    <t>La arquitectura de la materia y el lenguaje de la química</t>
  </si>
  <si>
    <t>SDA 1: '¿De qué estamos hechos?'. Investigación sobre la composición de materiales cotidianos, su nomenclatura y el impacto de los nuevos materiales en el deporte de élite.</t>
  </si>
  <si>
    <t xml:space="preserve">
• Sistemas materiales: resolución de problemas y situaciones de aprendizaje diversas sobre las disoluciones y los gases, entre otros sistemas materiales significativos.
• Modelos atómicos: desarrollo histórico de los principales modelos atómicos clásicos y cuánticos y descripción de las partículas subatómicas, estableciendo su relación con los avances de la física y de la química.
• Estructura electrónica de los átomos: configuración electrónica de un átomo y su relación con la posición del mismo en la tabla periódica y con sus propiedades fisicoquímicas.
• Compuestos químicos: su formación, propiedades físicas y químicas y valoración de su utilidad e importancia en otros campos como la ingeniería o el deporte.
• Cuantificación de la cantidad de materia: cálculo de la cantidad de sustancia de sistemas materiales de diferente naturaleza, manejando con soltura las diferentes formas de medida y expresión de la misma en el entorno científico.
• Nomenclatura inorgánica: denominación de sustancias simples, iones y compuestos químicos binarios y ternarios mediante las normas de la IUPAC.
• Introducción a la nomenclatura orgánica: denominación de compuestos orgánicos monofuncionales a partir de las normas de la IUPAC como base para entender la gran variedad de compuestos del entorno basados en el carbono.</t>
  </si>
  <si>
    <t>1.1: Comprender y explicar con rigor los fenómenos fisicoquímicos cotidianos a partir de los principios,
3.2: Utilizar adecuadamente las reglas básicas de la física y la química, incluyendo el uso correcto de v
3.3: Aplicar con rigor las normas de uso de los espacios específicos de la ciencia, como el laboratorio d
6.1: Reconocer y valorar, a través del análisis histórico de los avances científicos logrados por mujeres</t>
  </si>
  <si>
    <t>CE.FQ.3
CE.FQ.6</t>
  </si>
  <si>
    <t>Instrumentos / evaluación</t>
  </si>
  <si>
    <t>Pruebas de ejecución de nomenclatura y formulación, resolución de problemas de disoluciones y gases, e informes de laboratorio sobre preparación de mezclas.</t>
  </si>
  <si>
    <t>Transformaciones químicas y el estudio del movimiento</t>
  </si>
  <si>
    <t>SDA 2: 'Química en acción y seguridad vial'. Análisis estequiométrico de la combustión y el funcionamiento del airbag, junto al estudio cinemático de las distancias de frenado.</t>
  </si>
  <si>
    <t xml:space="preserve">
• Reacciones químicas: ajustes de reacciones químicas y realización de predicciones cualitativas y cuantitativas basadas en la estequiometría, relacionándolas con procesos fisicoquímicos de la industria, el medio ambiente y la sociedad.
• Descripción cualitativa de reacciones químicas de interés: reacciones de combustión, neutralización y procesos electroquímicos sencillos, valorando las implicaciones que tienen en la tecnología, la sociedad o el medio ambiente.
• Factores que influyen en la velocidad de las reacciones químicas: comprensión de cómo ocurre la reordenación de los átomos, aplicando modelos como la teoría de colisiones y realización de predicciones en los procesos cotidianos más importantes.
• Predicción y comprobación, utilizando la experimentación y el razonamiento matemático, de las principales magnitudes, ecuaciones y gráficas que describen el movimiento de un cuerpo, relacionándolo con situaciones cotidianas y con la mejora de la calidad de vida.</t>
  </si>
  <si>
    <t>1.2: Resolver problemas fisicoquímicos planteados mediante las leyes y teorías científicas adecuadas, raz
2.1: Emplear las metodologías propias de la ciencia en la identificación y descripción de fenómenos cient
2.2: Predecir, para las cuestiones planteadas, respuestas que se puedan comprobar con las herramientas y
2.3: Aplicar las leyes y teorías científicas más importantes para validar hipótesis de manera informada y
3.1: Emplear fuentes variadas, fiables y seguras para seleccionar, interpretar, organizar y comunicar inf</t>
  </si>
  <si>
    <t>CE.FQ.1
CE.FQ.2</t>
  </si>
  <si>
    <t>Resolución de problemas estequiométricos, prácticas virtuales de cinética química y análisis de gráficas de movimiento (s-t, v-t).</t>
  </si>
  <si>
    <t>Interacciones, fluidos y el desafío energético</t>
  </si>
  <si>
    <t>SDA 3: 'Misión: Sostenibilidad'. Proyecto de investigación sobre la eficiencia energética en el hogar y diseño de un prototipo hidráulico sencillo aplicando el principio de Pascal.</t>
  </si>
  <si>
    <t xml:space="preserve">
• La fuerza como agente de cambios en los cuerpos: principio fundamental de la Física que se aplica a otros campos como el diseño, el deporte o la ingeniería.
• 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
• Principales fuerzas del entorno cotidiano: reconocimiento del peso, la normal, el rozamiento, la tensión o el empuje, y su uso en la explicación de fenómenos físicos en distintos escenarios.
• Ley de la gravitación universal: atracción entre los cuerpos que componen el universo. Concepto de peso.
• Fuerzas y presión en los fluidos: efectos de las fuerzas y la presión sobre los líquidos y los gases, estudiando los principios fundamentales que las describen.
• 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
• Transferencias de energía: el trabajo y el calor como formas de transferencia de energía entre sistemas relacionados con las fuerzas o la diferencia de temperatura. La luz y el sonido como ondas que transfieren energía.
• 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</si>
  <si>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1.3: Reconocer y describir situaciones problemáticas reales de índole científica y emprender iniciativas
4.1: Utilizar de forma eficiente recursos variados, tradicionales y digitales, mejorando el aprendizaje a
4.2: Trabajar de forma versátil con medios variados, tradicionales y digitales, en la consulta de informa
5.1: Establecer interacciones constructivas y coeducativas, emprendiendo actividades de cooperación e ini
5.2: Emprender, de forma autónoma y de acuerdo a la metodología adecuada, proyectos científicos que invol
6.2: Detectar las necesidades tecnológicas, ambientales, económicas y sociales más importantes que demand</t>
  </si>
  <si>
    <t>CE.FQ.4
CE.FQ.5</t>
  </si>
  <si>
    <t>Proyecto de investigación colaborativo, resolución de problemas de dinámica y energía, y defensa de un ensayo sobre transición energética.</t>
  </si>
  <si>
    <t>Situaciones de aprendizaje sugeridas (SDA)</t>
  </si>
  <si>
    <t>SDA 1</t>
  </si>
  <si>
    <t>Energía en el viento: ¿cómo mejorar nuestro parque eólico?</t>
  </si>
  <si>
    <t>Subtítulo</t>
  </si>
  <si>
    <t>Una investigación sobre la energía eólica en Aragón para proponer mejoras reales</t>
  </si>
  <si>
    <t>Contexto</t>
  </si>
  <si>
    <t>El Ayuntamiento de Zaragoza ha solicitado propuestas para mejorar la eficiencia de los parques eólicos de la provincia. Como científicos asesores, nuestro grupo debe analizar datos reales de un parque eólico aragonés y elaborar un informe en formato vídeo que explique los principios físicos implicados y aporte recomendaciones basadas en cálculos.</t>
  </si>
  <si>
    <t>Reto central</t>
  </si>
  <si>
    <t>Analizar datos reales de un parque eólico aragonés, calcular la energía producida según las condiciones de viento, evaluar su eficiencia y proponer mejoras técnicas o de ubicación, comunicando los resultados en un vídeo divulgativo dirigido al ayuntamiento.</t>
  </si>
  <si>
    <t>Recursos</t>
  </si>
  <si>
    <t xml:space="preserve">
• Datos de velocidad de viento del parque eólico de La Muela (Aragón)
• Hoja de cálculo (Google Sheets o Excel)
• Software de edición de vídeo (OpenShot, CapCut o similar)
• Calculadora científica
• Rúbrica de evaluación (impresa o digital)</t>
  </si>
  <si>
    <t>Transversales</t>
  </si>
  <si>
    <t>Educación ambiental y energética; fomento de la vocación científico-tecnológica.</t>
  </si>
  <si>
    <t>Fase</t>
  </si>
  <si>
    <t>Duración</t>
  </si>
  <si>
    <t>Descripción</t>
  </si>
  <si>
    <t>Evidencia recogida</t>
  </si>
  <si>
    <t>Activación y planteamiento del reto</t>
  </si>
  <si>
    <t>1 sesión</t>
  </si>
  <si>
    <t>Se recibe el encargo del ayuntamiento mediante un correo simulado. Se visiona un breve documental sobre energía eólica en Aragón. Los equipos formulan preguntas iniciales y hipótesis sobre cómo optimizar la producción.</t>
  </si>
  <si>
    <t>Cuaderno del equipo con hipótesis y preguntas iniciales.</t>
  </si>
  <si>
    <t>Adquisición guiada de saberes</t>
  </si>
  <si>
    <t>2 sesiones</t>
  </si>
  <si>
    <t>Taller sobre energía cinética, potencia eólica, ley de Betz y factor de planta. Se realizan ejercicios de cálculo (ej. energía generada por un aerogenerador). Se introduce el manejo de hojas de cálculo para modelizar datos reales.</t>
  </si>
  <si>
    <t>Hoja de ejercicios resueltos con corrección en grupo.</t>
  </si>
  <si>
    <t>Aplicación al reto</t>
  </si>
  <si>
    <t>Los equipos acceden a datos históricos de viento de un parque eólico aragonés (por ej. La Muela) a través de páginas web oficiales. Calculan la energía real producida, la comparan con la teórica y determinan la eficiencia. Identifican posibles mejoras (orientación, altura, mantenimiento).</t>
  </si>
  <si>
    <t>Hoja de cálculo con análisis, gráficas y conclusiones.</t>
  </si>
  <si>
    <t>Producción y comunicación</t>
  </si>
  <si>
    <t>Los equipos guionizan y graban el vídeo. Editan incluyendo animaciones de los cálculos, imágenes del parque (o simulaciones) y narración. Preparan un breve dosier con anexos técnicos.</t>
  </si>
  <si>
    <t>Vídeo final (subido a plataforma privada) y dosier técnico.</t>
  </si>
  <si>
    <t>Reflexión y evaluación</t>
  </si>
  <si>
    <t>Proyección de los vídeos en clase. Coevaluación entre equipos con rúbrica. Cada equipo autoevalúa su proceso y resultados. El profesor asigna niveles de logro a cada criterio basándose en las evidencias recogidas.</t>
  </si>
  <si>
    <t>Rúbricas de coevaluación completadas y diana de autoevaluación.</t>
  </si>
  <si>
    <t>SDA 2</t>
  </si>
  <si>
    <t>Aguas de nuestro instituto: investigamos su composición química</t>
  </si>
  <si>
    <t>Análisis de la calidad del agua del centro mediante datos propios</t>
  </si>
  <si>
    <t>El centro quiere informar a la comunidad educativa sobre la calidad del agua que consumen. Se cuenta con un laboratorio escolar con material básico para medir pH, conductividad y dureza del agua.</t>
  </si>
  <si>
    <t>Recoger muestras de agua de distintas fuentes del instituto, medir su pH, conductividad y dureza, comparar los resultados con los valores de referencia de la OMS y el RD 140/2003, y elaborar un informe técnico con recomendaciones para la comunidad escolar.</t>
  </si>
  <si>
    <t xml:space="preserve">
• Sensores de pH y conductividad (o papel indicador y conductímetro)
• Kit de dureza del agua (gotas)
• Agua destilada para calibración
• Vasos de precipitados, probetas
• Normativa: RD 140/2003 y valores OMS
• Plantilla de informe y rúbrica de evaluación</t>
  </si>
  <si>
    <t>Educación para la salud, consumo responsable del agua, y tratamiento crítico de datos.</t>
  </si>
  <si>
    <t>Se presenta la pregunta guía y el encargo del equipo directivo. El alumnado debate hipótesis iniciales sobre la calidad del agua del centro y se organizan los equipos.</t>
  </si>
  <si>
    <t>Cuaderno con hipótesis iniciales y preguntas que surgen.</t>
  </si>
  <si>
    <t>Se trabajan los conceptos de pH, conductividad, dureza del agua, unidades y normativa de calidad del agua. Se realiza una práctica guiada de calibración de sensores y medición de una muestra conocida.</t>
  </si>
  <si>
    <t>Ficha de laboratorio cumplimentada.</t>
  </si>
  <si>
    <t>Cada equipo recoge 3-4 muestras de agua de diferentes puntos del instituto (fuente, baño, laboratorio, comedor). Miden pH, conductividad y dureza (con kit de gotas). Anotan datos y calculan promedios.</t>
  </si>
  <si>
    <t>Hoja de datos con las mediciones y cálculos.</t>
  </si>
  <si>
    <t>Cada equipo elabora un informe técnico con introducción, metodología, resultados (tablas, gráficas) y conclusiones. Preparan una presentación oral de 5 minutos para el equipo directivo y las familias.</t>
  </si>
  <si>
    <t>Informe técnico y presentación oral (diapositivas o póster).</t>
  </si>
  <si>
    <t>Se realiza la exposición oral ante el equipo directivo y familias (simulada o real). Coevaluación entre equipos con rúbrica. Autoevaluación individual y asignación de niveles de logro 1-4 a cada criterio.</t>
  </si>
  <si>
    <t>Rúbrica de coevaluación cumplimentada y diana de autoevaluación.</t>
  </si>
  <si>
    <t>SDA 3</t>
  </si>
  <si>
    <t>Mudéjar en el laboratorio: sintetizamos pigmentos para un mural comunitario</t>
  </si>
  <si>
    <t>Un proyecto de química y arte al servicio del barrio</t>
  </si>
  <si>
    <t>El instituto se plantea colaborar con una asociación vecinal del barrio para restaurar o crear un mural en un espacio público. Se propone que el alumnado de 4.º ESO de Física y Química sintetice los pigmentos necesarios, aplicando sus conocimientos de reacciones químicas y estequiometría.</t>
  </si>
  <si>
    <t>Sintetizar pigmentos inorgánicos (CoO, CuO, Fe2O3) a partir de sales metálicas, calcular las cantidades necesarias mediante estequiometría y crear un mural de inspiración mudéjar, documentando todo el proceso científico y artístico para la comunidad.</t>
  </si>
  <si>
    <t xml:space="preserve">
• Sales metálicas (FeCl3, CuSO4, CoCl2, etc. )
• Material de laboratorio (vasos, mecheros, filtros)
• Paneles de madera o cartón para el mural
• Pinceles, aglutinantes (yema de huevo, goma arábiga)
• Ordenadores e impresora
• Fuentes documentales sobre mudéjar aragonés</t>
  </si>
  <si>
    <t>Educación patrimonial y artística; educación para la ciudadanía (participación comunitaria).</t>
  </si>
  <si>
    <t>Se presenta la pregunta guía y se contacta con la asociación vecinal (real o simulada). Lluvia de ideas sobre pigmentos históricos y su química. Se forman los equipos y se asignan roles.</t>
  </si>
  <si>
    <t>Registro de ideas iniciales y contacto con la asociación.</t>
  </si>
  <si>
    <t>Taller sobre el mudéjar aragonés (colores, compuestos) y práctica de ajuste de reacciones y estequiometría. Cada equipo investiga la reacción de un pigmento asignado.</t>
  </si>
  <si>
    <t>Ejercicios de estequiometría y ficha de investigación del pigmento.</t>
  </si>
  <si>
    <t>En el laboratorio, sintetizan los pigmentos siguiendo el procedimiento diseñado. Realizan los cálculos reales y ajustan condiciones si es necesario.</t>
  </si>
  <si>
    <t>Hoja de laboratorio con observaciones y rendimientos.</t>
  </si>
  <si>
    <t>3 sesiones</t>
  </si>
  <si>
    <t>Elaboran el mural sobre paneles usando los pigmentos, diseñan el dossier divulgativo y preparan la presentación para la comunidad.</t>
  </si>
  <si>
    <t>Mural terminado y dossier completo.</t>
  </si>
  <si>
    <t>Presentación del mural a la asociación vecinal y comunidad educativa. Coevaluación entre equipos y autoevaluación. Asignación de niveles de logro a cada criterio.</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</si>
  <si>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</si>
  <si>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</si>
  <si>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</si>
  <si>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</si>
  <si>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</si>
  <si>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</si>
  <si>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</si>
  <si>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</si>
  <si>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</si>
  <si>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</si>
  <si>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</si>
  <si>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</si>
  <si>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</si>
  <si>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</si>
  <si>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</si>
  <si>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CE.2</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</si>
  <si>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</si>
  <si>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</si>
  <si>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</si>
  <si>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</si>
  <si>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</si>
  <si>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</si>
  <si>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CE.3</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</si>
  <si>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</si>
  <si>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</si>
  <si>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</si>
  <si>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CE.4</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</si>
  <si>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</si>
  <si>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</si>
  <si>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</si>
  <si>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CE.5</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</si>
  <si>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</si>
  <si>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</si>
  <si>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</si>
  <si>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CE.6</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</si>
  <si>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</si>
  <si>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</si>
  <si>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</si>
  <si>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</si>
  <si>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</si>
  <si>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</si>
  <si>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</si>
  <si>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</si>
  <si>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</si>
  <si>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</si>
  <si>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</si>
  <si>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</si>
  <si>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</si>
  <si>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</si>
  <si>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</si>
  <si>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</si>
  <si>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</si>
  <si>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</si>
  <si>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</si>
  <si>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</si>
  <si>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</si>
  <si>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</si>
  <si>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</si>
  <si>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</si>
  <si>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</si>
  <si>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</si>
  <si>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</si>
  <si>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</si>
  <si>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 de la CCAA</t>
  </si>
  <si>
    <t>Categoría</t>
  </si>
  <si>
    <t>Pregunta</t>
  </si>
  <si>
    <t>Respuesta</t>
  </si>
  <si>
    <t>Normativa</t>
  </si>
  <si>
    <t>¿Qué modulación específica de la Orden ECD/489/2016 de Aragón afecta a la evaluación de Física y Química en 4.º ESO?</t>
  </si>
  <si>
    <t>En Aragón, la Orden ECD/489/2016 regula la evaluación en ESO; para Física y Química de 4.º, exige que los 6 criterios de evaluación se ponderen dentro de cada competencia específica, sin notas numéricas parciales, y que el 70% de la calificación final provenga de situaciones de aprendizaje integradas.</t>
  </si>
  <si>
    <t>Secuenciación</t>
  </si>
  <si>
    <t>¿Cómo se diferencia la secuenciación de saberes de Física y Química en 4.º ESO en Aragón respecto al BOE o a CCAA vecinas como Cataluña?</t>
  </si>
  <si>
    <t>Aragón mantiene 25 saberes distribuidos en 4 bloques: cinemática, dinámica, energía y química del carbono, mientras que Cataluña los agrupa en 3 ejes transversales; además, Aragón dedica 3 horas semanales frente a las 4 de Cataluña, obligando a seleccionar saberes esenciales.</t>
  </si>
  <si>
    <t>Evaluación</t>
  </si>
  <si>
    <t>¿Con 3 horas semanales y 6 competencias específicas, ¿cómo organizar la evaluación continua de Física y Química en 4.º ESO en Aragón sin sobrecargar al alumnado?</t>
  </si>
  <si>
    <t>Se recomienda agrupar los 15 criterios en 3 sesiones evaluativas trimestrales: una por bloque competencial. Cada sesión integra al menos 2 criterios de diferentes competencias, usando rúbricas de 4 niveles, y se pondera cada competencia según su peso (la CE de energía tiene mayor carga horaria).</t>
  </si>
  <si>
    <t>Inspeccion</t>
  </si>
  <si>
    <t>¿En una auditoría de inspección en Física y Química de 4.º ESO en Aragón, ¿qué evidencias concretas exigen sobre la atención a la diversidad?</t>
  </si>
  <si>
    <t>La inspección aragonesa pide: adaptaciones curriculares significativas (ACNEAE) con saberes priorizados, registros de actividades de refuerzo (al menos una por unidad) y ampliación para altas capacidades (proyectos de investigación), y actas de las reuniones del departamento donde se acuerden medidas.</t>
  </si>
  <si>
    <t>¿Qué recursos didácticos específicos para Física y Química en 4.º ESO recomienda la bibliografía oficial de Aragón?</t>
  </si>
  <si>
    <t>La Consejería recomienda los materiales del Proyecto EDIA (INTEF) para prácticas de laboratorio con sensores, y los libros de texto de editoriales como Edebé o SM con adaptación a la ORDEN ECD/489/2016. También se sugiere usar simuladores PhET para los bloques de física.</t>
  </si>
  <si>
    <t>Departamento</t>
  </si>
  <si>
    <t>¿Si el departamento de Física y Química en Aragón cuenta con 3 profesores para 4.º ESO, ¿cómo distribuir los 25 saberes y 15 criterios entre ellos?</t>
  </si>
  <si>
    <t>Se asigna un bloque por profesor: bloque A (saberes 1-10) a un docente, bloque B (11-18) a otro, y bloque C (19-25) al tercero. Los criterios se reparten según los bloques, pero los 6 comunes (transversales) se trabajan en todos los grupos mediante actividades coordinadas en las reuniones semanales del departamento.</t>
  </si>
  <si>
    <t>Atencion_diversidad</t>
  </si>
  <si>
    <t>¿Para un alumno con TDAH en Física y Química de 4.º ESO en Aragón, ¿qué medida concreta de atención a la diversidad es obligatoria según la normativa autonómica?</t>
  </si>
  <si>
    <t>La Orden ECD/489/2016 exige priorizar los saberes prácticos (por ejemplo, cinemática experimental) sobre los teóricos, reducir el número de criterios evaluados (máximo 9 de los 15), y permitir la evaluación oral de las competencias científicas, siempre con acuerdo del equipo docente y reflejado en el PTI.</t>
  </si>
  <si>
    <t>Recuperación</t>
  </si>
  <si>
    <t>¿Cómo recuperar la materia de Física y Química de 4.º ESO en Aragón si el alumno promociona con ella pendiente?</t>
  </si>
  <si>
    <t>Según la Orden ECD/489/2016, el departamento diseñará un plan de refuerzo con actividades de los saberes no superados (máximo 5 de los 25) y dos pruebas escritas por trimestre. La calificación final será la media de las pruebas (70%) y la entrega de trabajos (30%). La recuperación se completa antes de junio.</t>
  </si>
  <si>
    <t>Cómo programar tu LOMLOE — guía 7 pasos</t>
  </si>
  <si>
    <t>Título</t>
  </si>
  <si>
    <t>Tiempo estimado</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</si>
  <si>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</si>
  <si>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</si>
  <si>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</si>
  <si>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</si>
  <si>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</si>
  <si>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</si>
  <si>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</si>
  <si>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</si>
  <si>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</si>
  <si>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</si>
  <si>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</si>
  <si>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</si>
  <si>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</si>
  <si>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</si>
  <si>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</si>
  <si>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</si>
  <si>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</si>
  <si>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</si>
  <si>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</si>
  <si>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</si>
  <si>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</si>
  <si>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</si>
  <si>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</si>
  <si>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</si>
  <si>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</si>
  <si>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</si>
  <si>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</si>
  <si>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</si>
  <si>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</si>
  <si>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</si>
  <si>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</si>
  <si>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</si>
  <si>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 xml:space="preserve">Resolver problemas fisicoquímicos planteados mediante las leyes y teorías científicas adecuadas, razonando los procedimientos utilizados para encontrar las soluciones y expresando </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</si>
  <si>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</si>
  <si>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</si>
  <si>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</si>
  <si>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</si>
  <si>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 xml:space="preserve">Emplear fuentes variadas, fiables y seguras para seleccionar, interpretar, organizar y comunicar información relativa a un proceso fisicoquímico concreto, relacionando entre sí lo </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</si>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</sst>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388</v>
      </c>
      <c r="B1" s="4"/>
      <c r="C1" s="4"/>
      <c r="D1" s="4"/>
    </row>
    <row r="2" spans="1:4">
      <c r="A2" s="8" t="s">
        <v>212</v>
      </c>
      <c r="B2" s="8" t="s">
        <v>389</v>
      </c>
      <c r="C2" s="8" t="s">
        <v>390</v>
      </c>
      <c r="D2" s="8" t="s">
        <v>391</v>
      </c>
    </row>
    <row r="3" spans="1:4">
      <c r="A3" s="7" t="s">
        <v>352</v>
      </c>
      <c r="B3" s="7" t="s">
        <v>392</v>
      </c>
      <c r="C3" s="7" t="s">
        <v>393</v>
      </c>
      <c r="D3" s="7" t="s">
        <v>394</v>
      </c>
    </row>
    <row r="4" spans="1:4">
      <c r="A4" s="7" t="s">
        <v>362</v>
      </c>
      <c r="B4" s="7" t="s">
        <v>395</v>
      </c>
      <c r="C4" s="7" t="s">
        <v>396</v>
      </c>
      <c r="D4" s="7" t="s">
        <v>397</v>
      </c>
    </row>
    <row r="5" spans="1:4">
      <c r="A5" s="7" t="s">
        <v>369</v>
      </c>
      <c r="B5" s="7" t="s">
        <v>398</v>
      </c>
      <c r="C5" s="7" t="s">
        <v>399</v>
      </c>
      <c r="D5" s="7" t="s">
        <v>400</v>
      </c>
    </row>
    <row r="6" spans="1:4">
      <c r="A6" s="7" t="s">
        <v>373</v>
      </c>
      <c r="B6" s="7" t="s">
        <v>401</v>
      </c>
      <c r="C6" s="7" t="s">
        <v>402</v>
      </c>
      <c r="D6" s="7" t="s">
        <v>403</v>
      </c>
    </row>
    <row r="7" spans="1:4">
      <c r="A7" s="7" t="s">
        <v>377</v>
      </c>
      <c r="B7" s="7" t="s">
        <v>404</v>
      </c>
      <c r="C7" s="7" t="s">
        <v>405</v>
      </c>
      <c r="D7" s="7" t="s">
        <v>406</v>
      </c>
    </row>
    <row r="8" spans="1:4">
      <c r="A8" s="7" t="s">
        <v>381</v>
      </c>
      <c r="B8" s="7" t="s">
        <v>407</v>
      </c>
      <c r="C8" s="7" t="s">
        <v>408</v>
      </c>
      <c r="D8"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410</v>
      </c>
      <c r="B1" s="4"/>
      <c r="C1" s="4"/>
    </row>
    <row r="2" spans="1:3">
      <c r="A2" s="8" t="s">
        <v>411</v>
      </c>
      <c r="B2" s="8" t="s">
        <v>412</v>
      </c>
      <c r="C2" s="8" t="s">
        <v>413</v>
      </c>
    </row>
    <row r="3" spans="1:3">
      <c r="A3" s="7" t="s">
        <v>414</v>
      </c>
      <c r="B3" s="7" t="s">
        <v>415</v>
      </c>
      <c r="C3" s="7" t="s">
        <v>416</v>
      </c>
    </row>
    <row r="4" spans="1:3">
      <c r="A4" s="7" t="s">
        <v>417</v>
      </c>
      <c r="B4" s="7" t="s">
        <v>418</v>
      </c>
      <c r="C4" s="7" t="s">
        <v>419</v>
      </c>
    </row>
    <row r="5" spans="1:3">
      <c r="A5" s="7" t="s">
        <v>420</v>
      </c>
      <c r="B5" s="7" t="s">
        <v>421</v>
      </c>
      <c r="C5" s="7" t="s">
        <v>422</v>
      </c>
    </row>
    <row r="6" spans="1:3">
      <c r="A6" s="7" t="s">
        <v>423</v>
      </c>
      <c r="B6" s="7" t="s">
        <v>424</v>
      </c>
      <c r="C6" s="7" t="s">
        <v>425</v>
      </c>
    </row>
    <row r="7" spans="1:3">
      <c r="A7" s="7" t="s">
        <v>288</v>
      </c>
      <c r="B7" s="7" t="s">
        <v>426</v>
      </c>
      <c r="C7" s="7" t="s">
        <v>427</v>
      </c>
    </row>
    <row r="8" spans="1:3">
      <c r="A8" s="7" t="s">
        <v>428</v>
      </c>
      <c r="B8" s="7" t="s">
        <v>429</v>
      </c>
      <c r="C8" s="7" t="s">
        <v>430</v>
      </c>
    </row>
    <row r="9" spans="1:3">
      <c r="A9" s="7" t="s">
        <v>431</v>
      </c>
      <c r="B9" s="7" t="s">
        <v>432</v>
      </c>
      <c r="C9" s="7" t="s">
        <v>433</v>
      </c>
    </row>
    <row r="10" spans="1:3">
      <c r="A10" s="7" t="s">
        <v>434</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179</v>
      </c>
      <c r="B2" s="8" t="s">
        <v>438</v>
      </c>
      <c r="C2" s="8" t="s">
        <v>439</v>
      </c>
      <c r="D2" s="8" t="s">
        <v>294</v>
      </c>
      <c r="E2" s="8" t="s">
        <v>440</v>
      </c>
    </row>
    <row r="3" spans="1:5">
      <c r="A3" s="7">
        <v>1</v>
      </c>
      <c r="B3" s="7" t="s">
        <v>441</v>
      </c>
      <c r="C3" s="7" t="s">
        <v>442</v>
      </c>
      <c r="D3" s="7" t="s">
        <v>443</v>
      </c>
      <c r="E3" s="7" t="s">
        <v>444</v>
      </c>
    </row>
    <row r="4" spans="1:5">
      <c r="A4" s="7">
        <v>2</v>
      </c>
      <c r="B4" s="7" t="s">
        <v>445</v>
      </c>
      <c r="C4" s="7" t="s">
        <v>446</v>
      </c>
      <c r="D4" s="7" t="s">
        <v>447</v>
      </c>
      <c r="E4" s="7" t="s">
        <v>448</v>
      </c>
    </row>
    <row r="5" spans="1:5">
      <c r="A5" s="7">
        <v>3</v>
      </c>
      <c r="B5" s="7" t="s">
        <v>449</v>
      </c>
      <c r="C5" s="7" t="s">
        <v>450</v>
      </c>
      <c r="D5" s="7" t="s">
        <v>451</v>
      </c>
      <c r="E5" s="7" t="s">
        <v>452</v>
      </c>
    </row>
    <row r="6" spans="1:5">
      <c r="A6" s="7">
        <v>4</v>
      </c>
      <c r="B6" s="7" t="s">
        <v>453</v>
      </c>
      <c r="C6" s="7" t="s">
        <v>454</v>
      </c>
      <c r="D6" s="7" t="s">
        <v>455</v>
      </c>
      <c r="E6" s="7" t="s">
        <v>456</v>
      </c>
    </row>
    <row r="7" spans="1:5">
      <c r="A7" s="7">
        <v>5</v>
      </c>
      <c r="B7" s="7" t="s">
        <v>457</v>
      </c>
      <c r="C7" s="7" t="s">
        <v>454</v>
      </c>
      <c r="D7" s="7" t="s">
        <v>458</v>
      </c>
      <c r="E7" s="7" t="s">
        <v>459</v>
      </c>
    </row>
    <row r="8" spans="1:5">
      <c r="A8" s="7">
        <v>6</v>
      </c>
      <c r="B8" s="7" t="s">
        <v>460</v>
      </c>
      <c r="C8" s="7" t="s">
        <v>442</v>
      </c>
      <c r="D8" s="7" t="s">
        <v>461</v>
      </c>
      <c r="E8" s="7" t="s">
        <v>462</v>
      </c>
    </row>
    <row r="9" spans="1:5">
      <c r="A9" s="7">
        <v>7</v>
      </c>
      <c r="B9" s="7" t="s">
        <v>463</v>
      </c>
      <c r="C9" s="7" t="s">
        <v>442</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36</v>
      </c>
      <c r="B2" s="8" t="s">
        <v>84</v>
      </c>
      <c r="C2" s="8" t="s">
        <v>467</v>
      </c>
      <c r="D2" s="8" t="s">
        <v>468</v>
      </c>
      <c r="E2" s="8" t="s">
        <v>469</v>
      </c>
      <c r="F2" s="8" t="s">
        <v>470</v>
      </c>
    </row>
    <row r="3" spans="1:6">
      <c r="A3" s="7">
        <v>1.1</v>
      </c>
      <c r="B3" s="7" t="s">
        <v>43</v>
      </c>
      <c r="C3" s="7" t="s">
        <v>471</v>
      </c>
      <c r="D3" s="9">
        <v>8.33</v>
      </c>
      <c r="E3" s="9">
        <v>8.33</v>
      </c>
      <c r="F3" s="7"/>
    </row>
    <row r="4" spans="1:6">
      <c r="A4" s="7">
        <v>1.2</v>
      </c>
      <c r="B4" s="7" t="s">
        <v>43</v>
      </c>
      <c r="C4" s="7" t="s">
        <v>472</v>
      </c>
      <c r="D4" s="9">
        <v>8.33</v>
      </c>
      <c r="E4" s="9">
        <v>8.33</v>
      </c>
      <c r="F4" s="7"/>
    </row>
    <row r="5" spans="1:6">
      <c r="A5" s="7">
        <v>1.3</v>
      </c>
      <c r="B5" s="7" t="s">
        <v>43</v>
      </c>
      <c r="C5" s="7" t="s">
        <v>473</v>
      </c>
      <c r="D5" s="9">
        <v>8.33</v>
      </c>
      <c r="E5" s="9">
        <v>8.33</v>
      </c>
      <c r="F5" s="7"/>
    </row>
    <row r="6" spans="1:6">
      <c r="A6" s="7">
        <v>2.1</v>
      </c>
      <c r="B6" s="7" t="s">
        <v>50</v>
      </c>
      <c r="C6" s="7" t="s">
        <v>474</v>
      </c>
      <c r="D6" s="9">
        <v>6.67</v>
      </c>
      <c r="E6" s="9">
        <v>6.67</v>
      </c>
      <c r="F6" s="7"/>
    </row>
    <row r="7" spans="1:6">
      <c r="A7" s="7">
        <v>2.2</v>
      </c>
      <c r="B7" s="7" t="s">
        <v>50</v>
      </c>
      <c r="C7" s="7" t="s">
        <v>475</v>
      </c>
      <c r="D7" s="9">
        <v>6.67</v>
      </c>
      <c r="E7" s="9">
        <v>6.67</v>
      </c>
      <c r="F7" s="7"/>
    </row>
    <row r="8" spans="1:6">
      <c r="A8" s="7">
        <v>2.3</v>
      </c>
      <c r="B8" s="7" t="s">
        <v>50</v>
      </c>
      <c r="C8" s="7" t="s">
        <v>476</v>
      </c>
      <c r="D8" s="9">
        <v>6.67</v>
      </c>
      <c r="E8" s="9">
        <v>6.67</v>
      </c>
      <c r="F8" s="7"/>
    </row>
    <row r="9" spans="1:6">
      <c r="A9" s="7">
        <v>3.1</v>
      </c>
      <c r="B9" s="7" t="s">
        <v>57</v>
      </c>
      <c r="C9" s="7" t="s">
        <v>477</v>
      </c>
      <c r="D9" s="9">
        <v>6.67</v>
      </c>
      <c r="E9" s="9">
        <v>6.67</v>
      </c>
      <c r="F9" s="7"/>
    </row>
    <row r="10" spans="1:6">
      <c r="A10" s="7">
        <v>3.2</v>
      </c>
      <c r="B10" s="7" t="s">
        <v>57</v>
      </c>
      <c r="C10" s="7" t="s">
        <v>478</v>
      </c>
      <c r="D10" s="9">
        <v>6.67</v>
      </c>
      <c r="E10" s="9">
        <v>6.67</v>
      </c>
      <c r="F10" s="7"/>
    </row>
    <row r="11" spans="1:6">
      <c r="A11" s="7">
        <v>3.3</v>
      </c>
      <c r="B11" s="7" t="s">
        <v>57</v>
      </c>
      <c r="C11" s="7" t="s">
        <v>479</v>
      </c>
      <c r="D11" s="9">
        <v>6.67</v>
      </c>
      <c r="E11" s="9">
        <v>6.67</v>
      </c>
      <c r="F11" s="7"/>
    </row>
    <row r="12" spans="1:6">
      <c r="A12" s="7">
        <v>4.1</v>
      </c>
      <c r="B12" s="7" t="s">
        <v>64</v>
      </c>
      <c r="C12" s="7" t="s">
        <v>480</v>
      </c>
      <c r="D12" s="9">
        <v>7.5</v>
      </c>
      <c r="E12" s="9">
        <v>7.5</v>
      </c>
      <c r="F12" s="7"/>
    </row>
    <row r="13" spans="1:6">
      <c r="A13" s="7">
        <v>4.2</v>
      </c>
      <c r="B13" s="7" t="s">
        <v>64</v>
      </c>
      <c r="C13" s="7" t="s">
        <v>481</v>
      </c>
      <c r="D13" s="9">
        <v>7.5</v>
      </c>
      <c r="E13" s="9">
        <v>7.5</v>
      </c>
      <c r="F13" s="7"/>
    </row>
    <row r="14" spans="1:6">
      <c r="A14" s="7">
        <v>5.1</v>
      </c>
      <c r="B14" s="7" t="s">
        <v>71</v>
      </c>
      <c r="C14" s="7" t="s">
        <v>482</v>
      </c>
      <c r="D14" s="9">
        <v>7.5</v>
      </c>
      <c r="E14" s="9">
        <v>7.5</v>
      </c>
      <c r="F14" s="7"/>
    </row>
    <row r="15" spans="1:6">
      <c r="A15" s="7">
        <v>5.2</v>
      </c>
      <c r="B15" s="7" t="s">
        <v>71</v>
      </c>
      <c r="C15" s="7" t="s">
        <v>483</v>
      </c>
      <c r="D15" s="9">
        <v>7.5</v>
      </c>
      <c r="E15" s="9">
        <v>7.5</v>
      </c>
      <c r="F15" s="7"/>
    </row>
    <row r="16" spans="1:6">
      <c r="A16" s="7">
        <v>6.1</v>
      </c>
      <c r="B16" s="7" t="s">
        <v>78</v>
      </c>
      <c r="C16" s="7" t="s">
        <v>484</v>
      </c>
      <c r="D16" s="9">
        <v>7.5</v>
      </c>
      <c r="E16" s="9">
        <v>7.5</v>
      </c>
      <c r="F16" s="7"/>
    </row>
    <row r="17" spans="1:6">
      <c r="A17" s="7">
        <v>6.2</v>
      </c>
      <c r="B17" s="7" t="s">
        <v>78</v>
      </c>
      <c r="C17" s="7" t="s">
        <v>485</v>
      </c>
      <c r="D17" s="9">
        <v>7.5</v>
      </c>
      <c r="E17" s="9">
        <v>7.5</v>
      </c>
      <c r="F17" s="7"/>
    </row>
    <row r="18" spans="1:6">
      <c r="A18" s="7" t="s">
        <v>486</v>
      </c>
      <c r="B18" s="7"/>
      <c r="C18" s="7"/>
      <c r="D18" s="9"/>
      <c r="E18" s="9">
        <f>SUM(E3:E17)</f>
        <v>110.010000000000005</v>
      </c>
      <c r="F18" s="7" t="s">
        <v>487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488</v>
      </c>
      <c r="B1" s="8" t="s">
        <v>489</v>
      </c>
      <c r="C1" s="8">
        <v>1.1</v>
      </c>
      <c r="D1" s="8">
        <v>1.2</v>
      </c>
      <c r="E1" s="8">
        <v>1.3</v>
      </c>
      <c r="F1" s="8">
        <v>2.1</v>
      </c>
      <c r="G1" s="8">
        <v>2.2</v>
      </c>
      <c r="H1" s="8">
        <v>2.3</v>
      </c>
      <c r="I1" s="8">
        <v>3.1</v>
      </c>
      <c r="J1" s="8">
        <v>3.2</v>
      </c>
      <c r="K1" s="8">
        <v>3.3</v>
      </c>
      <c r="L1" s="8">
        <v>4.1</v>
      </c>
      <c r="M1" s="8">
        <v>4.2</v>
      </c>
      <c r="N1" s="8">
        <v>5.1</v>
      </c>
      <c r="O1" s="8">
        <v>5.2</v>
      </c>
      <c r="P1" s="8">
        <v>6.1</v>
      </c>
      <c r="Q1" s="8">
        <v>6.2</v>
      </c>
      <c r="R1" s="8" t="s">
        <v>490</v>
      </c>
      <c r="S1" s="8" t="s">
        <v>470</v>
      </c>
    </row>
    <row r="2" spans="1:19">
      <c r="A2" s="7" t="s">
        <v>491</v>
      </c>
      <c r="B2" s="7"/>
      <c r="C2" s="7"/>
      <c r="D2" s="7"/>
      <c r="E2" s="7"/>
      <c r="F2" s="7"/>
      <c r="G2" s="7"/>
      <c r="H2" s="7"/>
      <c r="I2" s="7"/>
      <c r="J2" s="7"/>
      <c r="K2" s="7"/>
      <c r="L2" s="7"/>
      <c r="M2" s="7"/>
      <c r="N2" s="7"/>
      <c r="O2" s="7"/>
      <c r="P2" s="7"/>
      <c r="Q2" s="7"/>
      <c r="R2" s="7" t="str">
        <f>IFERROR(AVERAGE(C2:Q2),"")</f>
        <v/>
      </c>
      <c r="S2" s="7"/>
    </row>
    <row r="3" spans="1:19">
      <c r="A3" s="7" t="s">
        <v>492</v>
      </c>
      <c r="B3" s="7"/>
      <c r="C3" s="7"/>
      <c r="D3" s="7"/>
      <c r="E3" s="7"/>
      <c r="F3" s="7"/>
      <c r="G3" s="7"/>
      <c r="H3" s="7"/>
      <c r="I3" s="7"/>
      <c r="J3" s="7"/>
      <c r="K3" s="7"/>
      <c r="L3" s="7"/>
      <c r="M3" s="7"/>
      <c r="N3" s="7"/>
      <c r="O3" s="7"/>
      <c r="P3" s="7"/>
      <c r="Q3" s="7"/>
      <c r="R3" s="7" t="str">
        <f>IFERROR(AVERAGE(C3:Q3),"")</f>
        <v/>
      </c>
      <c r="S3" s="7"/>
    </row>
    <row r="4" spans="1:19">
      <c r="A4" s="7" t="s">
        <v>493</v>
      </c>
      <c r="B4" s="7"/>
      <c r="C4" s="7"/>
      <c r="D4" s="7"/>
      <c r="E4" s="7"/>
      <c r="F4" s="7"/>
      <c r="G4" s="7"/>
      <c r="H4" s="7"/>
      <c r="I4" s="7"/>
      <c r="J4" s="7"/>
      <c r="K4" s="7"/>
      <c r="L4" s="7"/>
      <c r="M4" s="7"/>
      <c r="N4" s="7"/>
      <c r="O4" s="7"/>
      <c r="P4" s="7"/>
      <c r="Q4" s="7"/>
      <c r="R4" s="7" t="str">
        <f>IFERROR(AVERAGE(C4:Q4),"")</f>
        <v/>
      </c>
      <c r="S4" s="7"/>
    </row>
    <row r="5" spans="1:19">
      <c r="A5" s="7" t="s">
        <v>494</v>
      </c>
      <c r="B5" s="7"/>
      <c r="C5" s="7"/>
      <c r="D5" s="7"/>
      <c r="E5" s="7"/>
      <c r="F5" s="7"/>
      <c r="G5" s="7"/>
      <c r="H5" s="7"/>
      <c r="I5" s="7"/>
      <c r="J5" s="7"/>
      <c r="K5" s="7"/>
      <c r="L5" s="7"/>
      <c r="M5" s="7"/>
      <c r="N5" s="7"/>
      <c r="O5" s="7"/>
      <c r="P5" s="7"/>
      <c r="Q5" s="7"/>
      <c r="R5" s="7" t="str">
        <f>IFERROR(AVERAGE(C5:Q5),"")</f>
        <v/>
      </c>
      <c r="S5" s="7"/>
    </row>
    <row r="6" spans="1:19">
      <c r="A6" s="7" t="s">
        <v>495</v>
      </c>
      <c r="B6" s="7"/>
      <c r="C6" s="7"/>
      <c r="D6" s="7"/>
      <c r="E6" s="7"/>
      <c r="F6" s="7"/>
      <c r="G6" s="7"/>
      <c r="H6" s="7"/>
      <c r="I6" s="7"/>
      <c r="J6" s="7"/>
      <c r="K6" s="7"/>
      <c r="L6" s="7"/>
      <c r="M6" s="7"/>
      <c r="N6" s="7"/>
      <c r="O6" s="7"/>
      <c r="P6" s="7"/>
      <c r="Q6" s="7"/>
      <c r="R6" s="7" t="str">
        <f>IFERROR(AVERAGE(C6:Q6),"")</f>
        <v/>
      </c>
      <c r="S6" s="7"/>
    </row>
    <row r="7" spans="1:19">
      <c r="A7" s="7" t="s">
        <v>496</v>
      </c>
      <c r="B7" s="7"/>
      <c r="C7" s="7"/>
      <c r="D7" s="7"/>
      <c r="E7" s="7"/>
      <c r="F7" s="7"/>
      <c r="G7" s="7"/>
      <c r="H7" s="7"/>
      <c r="I7" s="7"/>
      <c r="J7" s="7"/>
      <c r="K7" s="7"/>
      <c r="L7" s="7"/>
      <c r="M7" s="7"/>
      <c r="N7" s="7"/>
      <c r="O7" s="7"/>
      <c r="P7" s="7"/>
      <c r="Q7" s="7"/>
      <c r="R7" s="7" t="str">
        <f>IFERROR(AVERAGE(C7:Q7),"")</f>
        <v/>
      </c>
      <c r="S7" s="7"/>
    </row>
    <row r="8" spans="1:19">
      <c r="A8" s="7" t="s">
        <v>497</v>
      </c>
      <c r="B8" s="7"/>
      <c r="C8" s="7"/>
      <c r="D8" s="7"/>
      <c r="E8" s="7"/>
      <c r="F8" s="7"/>
      <c r="G8" s="7"/>
      <c r="H8" s="7"/>
      <c r="I8" s="7"/>
      <c r="J8" s="7"/>
      <c r="K8" s="7"/>
      <c r="L8" s="7"/>
      <c r="M8" s="7"/>
      <c r="N8" s="7"/>
      <c r="O8" s="7"/>
      <c r="P8" s="7"/>
      <c r="Q8" s="7"/>
      <c r="R8" s="7" t="str">
        <f>IFERROR(AVERAGE(C8:Q8),"")</f>
        <v/>
      </c>
      <c r="S8" s="7"/>
    </row>
    <row r="9" spans="1:19">
      <c r="A9" s="7" t="s">
        <v>498</v>
      </c>
      <c r="B9" s="7"/>
      <c r="C9" s="7"/>
      <c r="D9" s="7"/>
      <c r="E9" s="7"/>
      <c r="F9" s="7"/>
      <c r="G9" s="7"/>
      <c r="H9" s="7"/>
      <c r="I9" s="7"/>
      <c r="J9" s="7"/>
      <c r="K9" s="7"/>
      <c r="L9" s="7"/>
      <c r="M9" s="7"/>
      <c r="N9" s="7"/>
      <c r="O9" s="7"/>
      <c r="P9" s="7"/>
      <c r="Q9" s="7"/>
      <c r="R9" s="7" t="str">
        <f>IFERROR(AVERAGE(C9:Q9),"")</f>
        <v/>
      </c>
      <c r="S9" s="7"/>
    </row>
    <row r="10" spans="1:19">
      <c r="A10" s="7" t="s">
        <v>499</v>
      </c>
      <c r="B10" s="7"/>
      <c r="C10" s="7"/>
      <c r="D10" s="7"/>
      <c r="E10" s="7"/>
      <c r="F10" s="7"/>
      <c r="G10" s="7"/>
      <c r="H10" s="7"/>
      <c r="I10" s="7"/>
      <c r="J10" s="7"/>
      <c r="K10" s="7"/>
      <c r="L10" s="7"/>
      <c r="M10" s="7"/>
      <c r="N10" s="7"/>
      <c r="O10" s="7"/>
      <c r="P10" s="7"/>
      <c r="Q10" s="7"/>
      <c r="R10" s="7" t="str">
        <f>IFERROR(AVERAGE(C10:Q10),"")</f>
        <v/>
      </c>
      <c r="S10" s="7"/>
    </row>
    <row r="11" spans="1:19">
      <c r="A11" s="7" t="s">
        <v>500</v>
      </c>
      <c r="B11" s="7"/>
      <c r="C11" s="7"/>
      <c r="D11" s="7"/>
      <c r="E11" s="7"/>
      <c r="F11" s="7"/>
      <c r="G11" s="7"/>
      <c r="H11" s="7"/>
      <c r="I11" s="7"/>
      <c r="J11" s="7"/>
      <c r="K11" s="7"/>
      <c r="L11" s="7"/>
      <c r="M11" s="7"/>
      <c r="N11" s="7"/>
      <c r="O11" s="7"/>
      <c r="P11" s="7"/>
      <c r="Q11" s="7"/>
      <c r="R11" s="7" t="str">
        <f>IFERROR(AVERAGE(C11:Q11),"")</f>
        <v/>
      </c>
      <c r="S11" s="7"/>
    </row>
    <row r="12" spans="1:19">
      <c r="A12" s="7" t="s">
        <v>501</v>
      </c>
      <c r="B12" s="7"/>
      <c r="C12" s="7"/>
      <c r="D12" s="7"/>
      <c r="E12" s="7"/>
      <c r="F12" s="7"/>
      <c r="G12" s="7"/>
      <c r="H12" s="7"/>
      <c r="I12" s="7"/>
      <c r="J12" s="7"/>
      <c r="K12" s="7"/>
      <c r="L12" s="7"/>
      <c r="M12" s="7"/>
      <c r="N12" s="7"/>
      <c r="O12" s="7"/>
      <c r="P12" s="7"/>
      <c r="Q12" s="7"/>
      <c r="R12" s="7" t="str">
        <f>IFERROR(AVERAGE(C12:Q12),"")</f>
        <v/>
      </c>
      <c r="S12" s="7"/>
    </row>
    <row r="13" spans="1:19">
      <c r="A13" s="7" t="s">
        <v>502</v>
      </c>
      <c r="B13" s="7"/>
      <c r="C13" s="7"/>
      <c r="D13" s="7"/>
      <c r="E13" s="7"/>
      <c r="F13" s="7"/>
      <c r="G13" s="7"/>
      <c r="H13" s="7"/>
      <c r="I13" s="7"/>
      <c r="J13" s="7"/>
      <c r="K13" s="7"/>
      <c r="L13" s="7"/>
      <c r="M13" s="7"/>
      <c r="N13" s="7"/>
      <c r="O13" s="7"/>
      <c r="P13" s="7"/>
      <c r="Q13" s="7"/>
      <c r="R13" s="7" t="str">
        <f>IFERROR(AVERAGE(C13:Q13),"")</f>
        <v/>
      </c>
      <c r="S13" s="7"/>
    </row>
    <row r="14" spans="1:19">
      <c r="A14" s="7" t="s">
        <v>503</v>
      </c>
      <c r="B14" s="7"/>
      <c r="C14" s="7"/>
      <c r="D14" s="7"/>
      <c r="E14" s="7"/>
      <c r="F14" s="7"/>
      <c r="G14" s="7"/>
      <c r="H14" s="7"/>
      <c r="I14" s="7"/>
      <c r="J14" s="7"/>
      <c r="K14" s="7"/>
      <c r="L14" s="7"/>
      <c r="M14" s="7"/>
      <c r="N14" s="7"/>
      <c r="O14" s="7"/>
      <c r="P14" s="7"/>
      <c r="Q14" s="7"/>
      <c r="R14" s="7" t="str">
        <f>IFERROR(AVERAGE(C14:Q14),"")</f>
        <v/>
      </c>
      <c r="S14" s="7"/>
    </row>
    <row r="15" spans="1:19">
      <c r="A15" s="7" t="s">
        <v>504</v>
      </c>
      <c r="B15" s="7"/>
      <c r="C15" s="7"/>
      <c r="D15" s="7"/>
      <c r="E15" s="7"/>
      <c r="F15" s="7"/>
      <c r="G15" s="7"/>
      <c r="H15" s="7"/>
      <c r="I15" s="7"/>
      <c r="J15" s="7"/>
      <c r="K15" s="7"/>
      <c r="L15" s="7"/>
      <c r="M15" s="7"/>
      <c r="N15" s="7"/>
      <c r="O15" s="7"/>
      <c r="P15" s="7"/>
      <c r="Q15" s="7"/>
      <c r="R15" s="7" t="str">
        <f>IFERROR(AVERAGE(C15:Q15),"")</f>
        <v/>
      </c>
      <c r="S15" s="7"/>
    </row>
    <row r="16" spans="1:19">
      <c r="A16" s="7" t="s">
        <v>505</v>
      </c>
      <c r="B16" s="7"/>
      <c r="C16" s="7"/>
      <c r="D16" s="7"/>
      <c r="E16" s="7"/>
      <c r="F16" s="7"/>
      <c r="G16" s="7"/>
      <c r="H16" s="7"/>
      <c r="I16" s="7"/>
      <c r="J16" s="7"/>
      <c r="K16" s="7"/>
      <c r="L16" s="7"/>
      <c r="M16" s="7"/>
      <c r="N16" s="7"/>
      <c r="O16" s="7"/>
      <c r="P16" s="7"/>
      <c r="Q16" s="7"/>
      <c r="R16" s="7" t="str">
        <f>IFERROR(AVERAGE(C16:Q16),"")</f>
        <v/>
      </c>
      <c r="S16" s="7"/>
    </row>
    <row r="17" spans="1:19">
      <c r="A17" s="7" t="s">
        <v>506</v>
      </c>
      <c r="B17" s="7"/>
      <c r="C17" s="7"/>
      <c r="D17" s="7"/>
      <c r="E17" s="7"/>
      <c r="F17" s="7"/>
      <c r="G17" s="7"/>
      <c r="H17" s="7"/>
      <c r="I17" s="7"/>
      <c r="J17" s="7"/>
      <c r="K17" s="7"/>
      <c r="L17" s="7"/>
      <c r="M17" s="7"/>
      <c r="N17" s="7"/>
      <c r="O17" s="7"/>
      <c r="P17" s="7"/>
      <c r="Q17" s="7"/>
      <c r="R17" s="7" t="str">
        <f>IFERROR(AVERAGE(C17:Q17),"")</f>
        <v/>
      </c>
      <c r="S17" s="7"/>
    </row>
    <row r="18" spans="1:19">
      <c r="A18" s="7" t="s">
        <v>507</v>
      </c>
      <c r="B18" s="7"/>
      <c r="C18" s="7"/>
      <c r="D18" s="7"/>
      <c r="E18" s="7"/>
      <c r="F18" s="7"/>
      <c r="G18" s="7"/>
      <c r="H18" s="7"/>
      <c r="I18" s="7"/>
      <c r="J18" s="7"/>
      <c r="K18" s="7"/>
      <c r="L18" s="7"/>
      <c r="M18" s="7"/>
      <c r="N18" s="7"/>
      <c r="O18" s="7"/>
      <c r="P18" s="7"/>
      <c r="Q18" s="7"/>
      <c r="R18" s="7" t="str">
        <f>IFERROR(AVERAGE(C18:Q18),"")</f>
        <v/>
      </c>
      <c r="S18" s="7"/>
    </row>
    <row r="19" spans="1:19">
      <c r="A19" s="7" t="s">
        <v>508</v>
      </c>
      <c r="B19" s="7"/>
      <c r="C19" s="7"/>
      <c r="D19" s="7"/>
      <c r="E19" s="7"/>
      <c r="F19" s="7"/>
      <c r="G19" s="7"/>
      <c r="H19" s="7"/>
      <c r="I19" s="7"/>
      <c r="J19" s="7"/>
      <c r="K19" s="7"/>
      <c r="L19" s="7"/>
      <c r="M19" s="7"/>
      <c r="N19" s="7"/>
      <c r="O19" s="7"/>
      <c r="P19" s="7"/>
      <c r="Q19" s="7"/>
      <c r="R19" s="7" t="str">
        <f>IFERROR(AVERAGE(C19:Q19),"")</f>
        <v/>
      </c>
      <c r="S19" s="7"/>
    </row>
    <row r="20" spans="1:19">
      <c r="A20" s="7" t="s">
        <v>509</v>
      </c>
      <c r="B20" s="7"/>
      <c r="C20" s="7"/>
      <c r="D20" s="7"/>
      <c r="E20" s="7"/>
      <c r="F20" s="7"/>
      <c r="G20" s="7"/>
      <c r="H20" s="7"/>
      <c r="I20" s="7"/>
      <c r="J20" s="7"/>
      <c r="K20" s="7"/>
      <c r="L20" s="7"/>
      <c r="M20" s="7"/>
      <c r="N20" s="7"/>
      <c r="O20" s="7"/>
      <c r="P20" s="7"/>
      <c r="Q20" s="7"/>
      <c r="R20" s="7" t="str">
        <f>IFERROR(AVERAGE(C20:Q20),"")</f>
        <v/>
      </c>
      <c r="S20" s="7"/>
    </row>
    <row r="21" spans="1:19">
      <c r="A21" s="7" t="s">
        <v>510</v>
      </c>
      <c r="B21" s="7"/>
      <c r="C21" s="7"/>
      <c r="D21" s="7"/>
      <c r="E21" s="7"/>
      <c r="F21" s="7"/>
      <c r="G21" s="7"/>
      <c r="H21" s="7"/>
      <c r="I21" s="7"/>
      <c r="J21" s="7"/>
      <c r="K21" s="7"/>
      <c r="L21" s="7"/>
      <c r="M21" s="7"/>
      <c r="N21" s="7"/>
      <c r="O21" s="7"/>
      <c r="P21" s="7"/>
      <c r="Q21" s="7"/>
      <c r="R21" s="7" t="str">
        <f>IFERROR(AVERAGE(C21:Q21),"")</f>
        <v/>
      </c>
      <c r="S21" s="7"/>
    </row>
    <row r="22" spans="1:19">
      <c r="A22" s="7" t="s">
        <v>511</v>
      </c>
      <c r="B22" s="7"/>
      <c r="C22" s="7"/>
      <c r="D22" s="7"/>
      <c r="E22" s="7"/>
      <c r="F22" s="7"/>
      <c r="G22" s="7"/>
      <c r="H22" s="7"/>
      <c r="I22" s="7"/>
      <c r="J22" s="7"/>
      <c r="K22" s="7"/>
      <c r="L22" s="7"/>
      <c r="M22" s="7"/>
      <c r="N22" s="7"/>
      <c r="O22" s="7"/>
      <c r="P22" s="7"/>
      <c r="Q22" s="7"/>
      <c r="R22" s="7" t="str">
        <f>IFERROR(AVERAGE(C22:Q22),"")</f>
        <v/>
      </c>
      <c r="S22" s="7"/>
    </row>
    <row r="23" spans="1:19">
      <c r="A23" s="7" t="s">
        <v>512</v>
      </c>
      <c r="B23" s="7"/>
      <c r="C23" s="7"/>
      <c r="D23" s="7"/>
      <c r="E23" s="7"/>
      <c r="F23" s="7"/>
      <c r="G23" s="7"/>
      <c r="H23" s="7"/>
      <c r="I23" s="7"/>
      <c r="J23" s="7"/>
      <c r="K23" s="7"/>
      <c r="L23" s="7"/>
      <c r="M23" s="7"/>
      <c r="N23" s="7"/>
      <c r="O23" s="7"/>
      <c r="P23" s="7"/>
      <c r="Q23" s="7"/>
      <c r="R23" s="7" t="str">
        <f>IFERROR(AVERAGE(C23:Q23),"")</f>
        <v/>
      </c>
      <c r="S23" s="7"/>
    </row>
    <row r="24" spans="1:19">
      <c r="A24" s="7" t="s">
        <v>513</v>
      </c>
      <c r="B24" s="7"/>
      <c r="C24" s="7"/>
      <c r="D24" s="7"/>
      <c r="E24" s="7"/>
      <c r="F24" s="7"/>
      <c r="G24" s="7"/>
      <c r="H24" s="7"/>
      <c r="I24" s="7"/>
      <c r="J24" s="7"/>
      <c r="K24" s="7"/>
      <c r="L24" s="7"/>
      <c r="M24" s="7"/>
      <c r="N24" s="7"/>
      <c r="O24" s="7"/>
      <c r="P24" s="7"/>
      <c r="Q24" s="7"/>
      <c r="R24" s="7" t="str">
        <f>IFERROR(AVERAGE(C24:Q24),"")</f>
        <v/>
      </c>
      <c r="S24" s="7"/>
    </row>
    <row r="25" spans="1:19">
      <c r="A25" s="7" t="s">
        <v>514</v>
      </c>
      <c r="B25" s="7"/>
      <c r="C25" s="7"/>
      <c r="D25" s="7"/>
      <c r="E25" s="7"/>
      <c r="F25" s="7"/>
      <c r="G25" s="7"/>
      <c r="H25" s="7"/>
      <c r="I25" s="7"/>
      <c r="J25" s="7"/>
      <c r="K25" s="7"/>
      <c r="L25" s="7"/>
      <c r="M25" s="7"/>
      <c r="N25" s="7"/>
      <c r="O25" s="7"/>
      <c r="P25" s="7"/>
      <c r="Q25" s="7"/>
      <c r="R25" s="7" t="str">
        <f>IFERROR(AVERAGE(C25:Q25),"")</f>
        <v/>
      </c>
      <c r="S25" s="7"/>
    </row>
    <row r="26" spans="1:19">
      <c r="A26" s="7" t="s">
        <v>515</v>
      </c>
      <c r="B26" s="7"/>
      <c r="C26" s="7"/>
      <c r="D26" s="7"/>
      <c r="E26" s="7"/>
      <c r="F26" s="7"/>
      <c r="G26" s="7"/>
      <c r="H26" s="7"/>
      <c r="I26" s="7"/>
      <c r="J26" s="7"/>
      <c r="K26" s="7"/>
      <c r="L26" s="7"/>
      <c r="M26" s="7"/>
      <c r="N26" s="7"/>
      <c r="O26" s="7"/>
      <c r="P26" s="7"/>
      <c r="Q26" s="7"/>
      <c r="R26" s="7" t="str">
        <f>IFERROR(AVERAGE(C26:Q26),"")</f>
        <v/>
      </c>
      <c r="S26" s="7"/>
    </row>
    <row r="27" spans="1:19">
      <c r="A27" s="7" t="s">
        <v>516</v>
      </c>
      <c r="B27" s="7"/>
      <c r="C27" s="7"/>
      <c r="D27" s="7"/>
      <c r="E27" s="7"/>
      <c r="F27" s="7"/>
      <c r="G27" s="7"/>
      <c r="H27" s="7"/>
      <c r="I27" s="7"/>
      <c r="J27" s="7"/>
      <c r="K27" s="7"/>
      <c r="L27" s="7"/>
      <c r="M27" s="7"/>
      <c r="N27" s="7"/>
      <c r="O27" s="7"/>
      <c r="P27" s="7"/>
      <c r="Q27" s="7"/>
      <c r="R27" s="7" t="str">
        <f>IFERROR(AVERAGE(C27:Q27),"")</f>
        <v/>
      </c>
      <c r="S27" s="7"/>
    </row>
    <row r="28" spans="1:19">
      <c r="A28" s="7" t="s">
        <v>517</v>
      </c>
      <c r="B28" s="7"/>
      <c r="C28" s="7"/>
      <c r="D28" s="7"/>
      <c r="E28" s="7"/>
      <c r="F28" s="7"/>
      <c r="G28" s="7"/>
      <c r="H28" s="7"/>
      <c r="I28" s="7"/>
      <c r="J28" s="7"/>
      <c r="K28" s="7"/>
      <c r="L28" s="7"/>
      <c r="M28" s="7"/>
      <c r="N28" s="7"/>
      <c r="O28" s="7"/>
      <c r="P28" s="7"/>
      <c r="Q28" s="7"/>
      <c r="R28" s="7" t="str">
        <f>IFERROR(AVERAGE(C28:Q28),"")</f>
        <v/>
      </c>
      <c r="S28" s="7"/>
    </row>
    <row r="29" spans="1:19">
      <c r="A29" s="7" t="s">
        <v>518</v>
      </c>
      <c r="B29" s="7"/>
      <c r="C29" s="7"/>
      <c r="D29" s="7"/>
      <c r="E29" s="7"/>
      <c r="F29" s="7"/>
      <c r="G29" s="7"/>
      <c r="H29" s="7"/>
      <c r="I29" s="7"/>
      <c r="J29" s="7"/>
      <c r="K29" s="7"/>
      <c r="L29" s="7"/>
      <c r="M29" s="7"/>
      <c r="N29" s="7"/>
      <c r="O29" s="7"/>
      <c r="P29" s="7"/>
      <c r="Q29" s="7"/>
      <c r="R29" s="7" t="str">
        <f>IFERROR(AVERAGE(C29:Q29),"")</f>
        <v/>
      </c>
      <c r="S29" s="7"/>
    </row>
    <row r="30" spans="1:19">
      <c r="A30" s="7" t="s">
        <v>519</v>
      </c>
      <c r="B30" s="7"/>
      <c r="C30" s="7"/>
      <c r="D30" s="7"/>
      <c r="E30" s="7"/>
      <c r="F30" s="7"/>
      <c r="G30" s="7"/>
      <c r="H30" s="7"/>
      <c r="I30" s="7"/>
      <c r="J30" s="7"/>
      <c r="K30" s="7"/>
      <c r="L30" s="7"/>
      <c r="M30" s="7"/>
      <c r="N30" s="7"/>
      <c r="O30" s="7"/>
      <c r="P30" s="7"/>
      <c r="Q30" s="7"/>
      <c r="R30" s="7" t="str">
        <f>IFERROR(AVERAGE(C30:Q30),"")</f>
        <v/>
      </c>
      <c r="S30" s="7"/>
    </row>
    <row r="31" spans="1:19">
      <c r="A31" s="7" t="s">
        <v>520</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2</v>
      </c>
      <c r="B2" s="7">
        <v>1.1</v>
      </c>
      <c r="C2" s="7" t="s">
        <v>43</v>
      </c>
      <c r="D2" s="7" t="s">
        <v>91</v>
      </c>
      <c r="E2" s="7" t="s">
        <v>92</v>
      </c>
      <c r="F2" s="7" t="s">
        <v>93</v>
      </c>
      <c r="G2" s="7" t="s">
        <v>94</v>
      </c>
      <c r="H2" s="7" t="s">
        <v>95</v>
      </c>
      <c r="I2" s="7" t="s">
        <v>96</v>
      </c>
      <c r="J2" s="7" t="s">
        <v>97</v>
      </c>
      <c r="K2" s="9">
        <v>6.67</v>
      </c>
    </row>
    <row r="3" spans="1:11">
      <c r="A3" s="7" t="s">
        <v>2</v>
      </c>
      <c r="B3" s="7">
        <v>1.2</v>
      </c>
      <c r="C3" s="7" t="s">
        <v>43</v>
      </c>
      <c r="D3" s="7" t="s">
        <v>98</v>
      </c>
      <c r="E3" s="7" t="s">
        <v>99</v>
      </c>
      <c r="F3" s="7" t="s">
        <v>100</v>
      </c>
      <c r="G3" s="7" t="s">
        <v>101</v>
      </c>
      <c r="H3" s="7" t="s">
        <v>102</v>
      </c>
      <c r="I3" s="7" t="s">
        <v>103</v>
      </c>
      <c r="J3" s="7" t="s">
        <v>104</v>
      </c>
      <c r="K3" s="9">
        <v>6.67</v>
      </c>
    </row>
    <row r="4" spans="1:11">
      <c r="A4" s="7" t="s">
        <v>2</v>
      </c>
      <c r="B4" s="7">
        <v>1.3</v>
      </c>
      <c r="C4" s="7" t="s">
        <v>43</v>
      </c>
      <c r="D4" s="7" t="s">
        <v>105</v>
      </c>
      <c r="E4" s="7" t="s">
        <v>106</v>
      </c>
      <c r="F4" s="7" t="s">
        <v>107</v>
      </c>
      <c r="G4" s="7" t="s">
        <v>108</v>
      </c>
      <c r="H4" s="7" t="s">
        <v>95</v>
      </c>
      <c r="I4" s="7" t="s">
        <v>109</v>
      </c>
      <c r="J4" s="7" t="s">
        <v>110</v>
      </c>
      <c r="K4" s="9">
        <v>6.67</v>
      </c>
    </row>
    <row r="5" spans="1:11">
      <c r="A5" s="7" t="s">
        <v>2</v>
      </c>
      <c r="B5" s="7">
        <v>2.1</v>
      </c>
      <c r="C5" s="7" t="s">
        <v>50</v>
      </c>
      <c r="D5" s="7" t="s">
        <v>111</v>
      </c>
      <c r="E5" s="7" t="s">
        <v>112</v>
      </c>
      <c r="F5" s="7" t="s">
        <v>113</v>
      </c>
      <c r="G5" s="7" t="s">
        <v>114</v>
      </c>
      <c r="H5" s="7" t="s">
        <v>95</v>
      </c>
      <c r="I5" s="7" t="s">
        <v>115</v>
      </c>
      <c r="J5" s="7" t="s">
        <v>116</v>
      </c>
      <c r="K5" s="9">
        <v>6.67</v>
      </c>
    </row>
    <row r="6" spans="1:11">
      <c r="A6" s="7" t="s">
        <v>2</v>
      </c>
      <c r="B6" s="7">
        <v>2.2</v>
      </c>
      <c r="C6" s="7" t="s">
        <v>50</v>
      </c>
      <c r="D6" s="7" t="s">
        <v>117</v>
      </c>
      <c r="E6" s="7" t="s">
        <v>118</v>
      </c>
      <c r="F6" s="7" t="s">
        <v>119</v>
      </c>
      <c r="G6" s="7" t="s">
        <v>120</v>
      </c>
      <c r="H6" s="7" t="s">
        <v>95</v>
      </c>
      <c r="I6" s="7" t="s">
        <v>121</v>
      </c>
      <c r="J6" s="7" t="s">
        <v>122</v>
      </c>
      <c r="K6" s="9">
        <v>6.67</v>
      </c>
    </row>
    <row r="7" spans="1:11">
      <c r="A7" s="7" t="s">
        <v>2</v>
      </c>
      <c r="B7" s="7">
        <v>2.3</v>
      </c>
      <c r="C7" s="7" t="s">
        <v>50</v>
      </c>
      <c r="D7" s="7" t="s">
        <v>123</v>
      </c>
      <c r="E7" s="7" t="s">
        <v>124</v>
      </c>
      <c r="F7" s="7" t="s">
        <v>113</v>
      </c>
      <c r="G7" s="7" t="s">
        <v>125</v>
      </c>
      <c r="H7" s="7" t="s">
        <v>95</v>
      </c>
      <c r="I7" s="7" t="s">
        <v>126</v>
      </c>
      <c r="J7" s="7" t="s">
        <v>127</v>
      </c>
      <c r="K7" s="9">
        <v>6.67</v>
      </c>
    </row>
    <row r="8" spans="1:11">
      <c r="A8" s="7" t="s">
        <v>2</v>
      </c>
      <c r="B8" s="7">
        <v>3.1</v>
      </c>
      <c r="C8" s="7" t="s">
        <v>57</v>
      </c>
      <c r="D8" s="7" t="s">
        <v>128</v>
      </c>
      <c r="E8" s="7" t="s">
        <v>129</v>
      </c>
      <c r="F8" s="7" t="s">
        <v>130</v>
      </c>
      <c r="G8" s="7" t="s">
        <v>131</v>
      </c>
      <c r="H8" s="7" t="s">
        <v>95</v>
      </c>
      <c r="I8" s="7" t="s">
        <v>132</v>
      </c>
      <c r="J8" s="7" t="s">
        <v>133</v>
      </c>
      <c r="K8" s="9">
        <v>6.67</v>
      </c>
    </row>
    <row r="9" spans="1:11">
      <c r="A9" s="7" t="s">
        <v>2</v>
      </c>
      <c r="B9" s="7">
        <v>3.2</v>
      </c>
      <c r="C9" s="7" t="s">
        <v>57</v>
      </c>
      <c r="D9" s="7" t="s">
        <v>134</v>
      </c>
      <c r="E9" s="7" t="s">
        <v>135</v>
      </c>
      <c r="F9" s="7" t="s">
        <v>136</v>
      </c>
      <c r="G9" s="7" t="s">
        <v>137</v>
      </c>
      <c r="H9" s="7" t="s">
        <v>102</v>
      </c>
      <c r="I9" s="7" t="s">
        <v>138</v>
      </c>
      <c r="J9" s="7" t="s">
        <v>139</v>
      </c>
      <c r="K9" s="9">
        <v>6.67</v>
      </c>
    </row>
    <row r="10" spans="1:11">
      <c r="A10" s="7" t="s">
        <v>2</v>
      </c>
      <c r="B10" s="7">
        <v>3.3</v>
      </c>
      <c r="C10" s="7" t="s">
        <v>57</v>
      </c>
      <c r="D10" s="7" t="s">
        <v>140</v>
      </c>
      <c r="E10" s="7" t="s">
        <v>141</v>
      </c>
      <c r="F10" s="7" t="s">
        <v>113</v>
      </c>
      <c r="G10" s="7" t="s">
        <v>142</v>
      </c>
      <c r="H10" s="7" t="s">
        <v>143</v>
      </c>
      <c r="I10" s="7" t="s">
        <v>144</v>
      </c>
      <c r="J10" s="7" t="s">
        <v>145</v>
      </c>
      <c r="K10" s="9">
        <v>6.67</v>
      </c>
    </row>
    <row r="11" spans="1:11">
      <c r="A11" s="7" t="s">
        <v>2</v>
      </c>
      <c r="B11" s="7">
        <v>4.1</v>
      </c>
      <c r="C11" s="7" t="s">
        <v>64</v>
      </c>
      <c r="D11" s="7" t="s">
        <v>146</v>
      </c>
      <c r="E11" s="7" t="s">
        <v>147</v>
      </c>
      <c r="F11" s="7" t="s">
        <v>136</v>
      </c>
      <c r="G11" s="7" t="s">
        <v>148</v>
      </c>
      <c r="H11" s="7" t="s">
        <v>95</v>
      </c>
      <c r="I11" s="7" t="s">
        <v>149</v>
      </c>
      <c r="J11" s="7" t="s">
        <v>150</v>
      </c>
      <c r="K11" s="9">
        <v>6.67</v>
      </c>
    </row>
    <row r="12" spans="1:11">
      <c r="A12" s="7" t="s">
        <v>2</v>
      </c>
      <c r="B12" s="7">
        <v>4.2</v>
      </c>
      <c r="C12" s="7" t="s">
        <v>64</v>
      </c>
      <c r="D12" s="7" t="s">
        <v>151</v>
      </c>
      <c r="E12" s="7" t="s">
        <v>152</v>
      </c>
      <c r="F12" s="7" t="s">
        <v>136</v>
      </c>
      <c r="G12" s="7" t="s">
        <v>153</v>
      </c>
      <c r="H12" s="7" t="s">
        <v>95</v>
      </c>
      <c r="I12" s="7" t="s">
        <v>154</v>
      </c>
      <c r="J12" s="7" t="s">
        <v>155</v>
      </c>
      <c r="K12" s="9">
        <v>6.67</v>
      </c>
    </row>
    <row r="13" spans="1:11">
      <c r="A13" s="7" t="s">
        <v>2</v>
      </c>
      <c r="B13" s="7">
        <v>5.1</v>
      </c>
      <c r="C13" s="7" t="s">
        <v>71</v>
      </c>
      <c r="D13" s="7" t="s">
        <v>156</v>
      </c>
      <c r="E13" s="7" t="s">
        <v>157</v>
      </c>
      <c r="F13" s="7" t="s">
        <v>158</v>
      </c>
      <c r="G13" s="7" t="s">
        <v>159</v>
      </c>
      <c r="H13" s="7" t="s">
        <v>143</v>
      </c>
      <c r="I13" s="7" t="s">
        <v>160</v>
      </c>
      <c r="J13" s="7" t="s">
        <v>161</v>
      </c>
      <c r="K13" s="9">
        <v>6.67</v>
      </c>
    </row>
    <row r="14" spans="1:11">
      <c r="A14" s="7" t="s">
        <v>2</v>
      </c>
      <c r="B14" s="7">
        <v>5.2</v>
      </c>
      <c r="C14" s="7" t="s">
        <v>71</v>
      </c>
      <c r="D14" s="7" t="s">
        <v>162</v>
      </c>
      <c r="E14" s="7" t="s">
        <v>163</v>
      </c>
      <c r="F14" s="7" t="s">
        <v>119</v>
      </c>
      <c r="G14" s="7" t="s">
        <v>164</v>
      </c>
      <c r="H14" s="7" t="s">
        <v>95</v>
      </c>
      <c r="I14" s="7" t="s">
        <v>165</v>
      </c>
      <c r="J14" s="7" t="s">
        <v>166</v>
      </c>
      <c r="K14" s="9">
        <v>6.67</v>
      </c>
    </row>
    <row r="15" spans="1:11">
      <c r="A15" s="7" t="s">
        <v>2</v>
      </c>
      <c r="B15" s="7">
        <v>6.1</v>
      </c>
      <c r="C15" s="7" t="s">
        <v>78</v>
      </c>
      <c r="D15" s="7" t="s">
        <v>167</v>
      </c>
      <c r="E15" s="7" t="s">
        <v>168</v>
      </c>
      <c r="F15" s="7" t="s">
        <v>107</v>
      </c>
      <c r="G15" s="7" t="s">
        <v>169</v>
      </c>
      <c r="H15" s="7" t="s">
        <v>95</v>
      </c>
      <c r="I15" s="7" t="s">
        <v>170</v>
      </c>
      <c r="J15" s="7" t="s">
        <v>171</v>
      </c>
      <c r="K15" s="9">
        <v>6.67</v>
      </c>
    </row>
    <row r="16" spans="1:11">
      <c r="A16" s="7" t="s">
        <v>2</v>
      </c>
      <c r="B16" s="7">
        <v>6.2</v>
      </c>
      <c r="C16" s="7" t="s">
        <v>78</v>
      </c>
      <c r="D16" s="7" t="s">
        <v>172</v>
      </c>
      <c r="E16" s="7" t="s">
        <v>173</v>
      </c>
      <c r="F16" s="7" t="s">
        <v>174</v>
      </c>
      <c r="G16" s="7" t="s">
        <v>175</v>
      </c>
      <c r="H16" s="7" t="s">
        <v>95</v>
      </c>
      <c r="I16" s="7" t="s">
        <v>176</v>
      </c>
      <c r="J16" s="7" t="s">
        <v>177</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178</v>
      </c>
      <c r="C1" s="8" t="s">
        <v>179</v>
      </c>
      <c r="D1" s="8" t="s">
        <v>180</v>
      </c>
      <c r="E1" s="8" t="s">
        <v>38</v>
      </c>
      <c r="F1" s="8" t="s">
        <v>181</v>
      </c>
      <c r="G1" s="8" t="s">
        <v>182</v>
      </c>
      <c r="H1" s="8" t="s">
        <v>183</v>
      </c>
      <c r="I1" s="8" t="s">
        <v>184</v>
      </c>
    </row>
    <row r="2" spans="1:9">
      <c r="A2" s="7" t="s">
        <v>2</v>
      </c>
      <c r="B2" s="7" t="s">
        <v>185</v>
      </c>
      <c r="C2" s="7">
        <v>1</v>
      </c>
      <c r="D2" s="7" t="s">
        <v>186</v>
      </c>
      <c r="E2" s="7"/>
      <c r="F2" s="7"/>
      <c r="G2" s="7"/>
      <c r="H2" s="7"/>
      <c r="I2" s="7"/>
    </row>
    <row r="3" spans="1:9">
      <c r="A3" s="7" t="s">
        <v>2</v>
      </c>
      <c r="B3" s="7" t="s">
        <v>185</v>
      </c>
      <c r="C3" s="7">
        <v>2</v>
      </c>
      <c r="D3" s="7" t="s">
        <v>187</v>
      </c>
      <c r="E3" s="7"/>
      <c r="F3" s="7"/>
      <c r="G3" s="7"/>
      <c r="H3" s="7"/>
      <c r="I3" s="7"/>
    </row>
    <row r="4" spans="1:9">
      <c r="A4" s="7" t="s">
        <v>2</v>
      </c>
      <c r="B4" s="7" t="s">
        <v>185</v>
      </c>
      <c r="C4" s="7">
        <v>3</v>
      </c>
      <c r="D4" s="7" t="s">
        <v>188</v>
      </c>
      <c r="E4" s="7"/>
      <c r="F4" s="7"/>
      <c r="G4" s="7"/>
      <c r="H4" s="7"/>
      <c r="I4" s="7"/>
    </row>
    <row r="5" spans="1:9">
      <c r="A5" s="7" t="s">
        <v>2</v>
      </c>
      <c r="B5" s="7" t="s">
        <v>185</v>
      </c>
      <c r="C5" s="7">
        <v>4</v>
      </c>
      <c r="D5" s="7" t="s">
        <v>189</v>
      </c>
      <c r="E5" s="7"/>
      <c r="F5" s="7"/>
      <c r="G5" s="7"/>
      <c r="H5" s="7"/>
      <c r="I5" s="7"/>
    </row>
    <row r="6" spans="1:9">
      <c r="A6" s="7" t="s">
        <v>2</v>
      </c>
      <c r="B6" s="7" t="s">
        <v>185</v>
      </c>
      <c r="C6" s="7">
        <v>5</v>
      </c>
      <c r="D6" s="7" t="s">
        <v>190</v>
      </c>
      <c r="E6" s="7"/>
      <c r="F6" s="7"/>
      <c r="G6" s="7"/>
      <c r="H6" s="7"/>
      <c r="I6" s="7"/>
    </row>
    <row r="7" spans="1:9">
      <c r="A7" s="7" t="s">
        <v>2</v>
      </c>
      <c r="B7" s="7" t="s">
        <v>185</v>
      </c>
      <c r="C7" s="7">
        <v>6</v>
      </c>
      <c r="D7" s="7" t="s">
        <v>191</v>
      </c>
      <c r="E7" s="7"/>
      <c r="F7" s="7"/>
      <c r="G7" s="7"/>
      <c r="H7" s="7"/>
      <c r="I7" s="7"/>
    </row>
    <row r="8" spans="1:9">
      <c r="A8" s="7" t="s">
        <v>2</v>
      </c>
      <c r="B8" s="7" t="s">
        <v>185</v>
      </c>
      <c r="C8" s="7">
        <v>1</v>
      </c>
      <c r="D8" s="7" t="s">
        <v>192</v>
      </c>
      <c r="E8" s="7"/>
      <c r="F8" s="7"/>
      <c r="G8" s="7"/>
      <c r="H8" s="7"/>
      <c r="I8" s="7"/>
    </row>
    <row r="9" spans="1:9">
      <c r="A9" s="7" t="s">
        <v>2</v>
      </c>
      <c r="B9" s="7" t="s">
        <v>185</v>
      </c>
      <c r="C9" s="7">
        <v>2</v>
      </c>
      <c r="D9" s="7" t="s">
        <v>193</v>
      </c>
      <c r="E9" s="7"/>
      <c r="F9" s="7"/>
      <c r="G9" s="7"/>
      <c r="H9" s="7"/>
      <c r="I9" s="7"/>
    </row>
    <row r="10" spans="1:9">
      <c r="A10" s="7" t="s">
        <v>2</v>
      </c>
      <c r="B10" s="7" t="s">
        <v>185</v>
      </c>
      <c r="C10" s="7">
        <v>3</v>
      </c>
      <c r="D10" s="7" t="s">
        <v>194</v>
      </c>
      <c r="E10" s="7"/>
      <c r="F10" s="7"/>
      <c r="G10" s="7"/>
      <c r="H10" s="7"/>
      <c r="I10" s="7"/>
    </row>
    <row r="11" spans="1:9">
      <c r="A11" s="7" t="s">
        <v>2</v>
      </c>
      <c r="B11" s="7" t="s">
        <v>185</v>
      </c>
      <c r="C11" s="7">
        <v>4</v>
      </c>
      <c r="D11" s="7" t="s">
        <v>195</v>
      </c>
      <c r="E11" s="7"/>
      <c r="F11" s="7"/>
      <c r="G11" s="7"/>
      <c r="H11" s="7"/>
      <c r="I11" s="7"/>
    </row>
    <row r="12" spans="1:9">
      <c r="A12" s="7" t="s">
        <v>2</v>
      </c>
      <c r="B12" s="7" t="s">
        <v>185</v>
      </c>
      <c r="C12" s="7">
        <v>5</v>
      </c>
      <c r="D12" s="7" t="s">
        <v>196</v>
      </c>
      <c r="E12" s="7"/>
      <c r="F12" s="7"/>
      <c r="G12" s="7"/>
      <c r="H12" s="7"/>
      <c r="I12" s="7"/>
    </row>
    <row r="13" spans="1:9">
      <c r="A13" s="7" t="s">
        <v>2</v>
      </c>
      <c r="B13" s="7" t="s">
        <v>185</v>
      </c>
      <c r="C13" s="7">
        <v>6</v>
      </c>
      <c r="D13" s="7" t="s">
        <v>197</v>
      </c>
      <c r="E13" s="7"/>
      <c r="F13" s="7"/>
      <c r="G13" s="7"/>
      <c r="H13" s="7"/>
      <c r="I13" s="7"/>
    </row>
    <row r="14" spans="1:9">
      <c r="A14" s="7" t="s">
        <v>2</v>
      </c>
      <c r="B14" s="7" t="s">
        <v>185</v>
      </c>
      <c r="C14" s="7">
        <v>7</v>
      </c>
      <c r="D14" s="7" t="s">
        <v>198</v>
      </c>
      <c r="E14" s="7"/>
      <c r="F14" s="7"/>
      <c r="G14" s="7"/>
      <c r="H14" s="7"/>
      <c r="I14" s="7"/>
    </row>
    <row r="15" spans="1:9">
      <c r="A15" s="7" t="s">
        <v>2</v>
      </c>
      <c r="B15" s="7" t="s">
        <v>185</v>
      </c>
      <c r="C15" s="7">
        <v>1</v>
      </c>
      <c r="D15" s="7" t="s">
        <v>199</v>
      </c>
      <c r="E15" s="7"/>
      <c r="F15" s="7"/>
      <c r="G15" s="7"/>
      <c r="H15" s="7"/>
      <c r="I15" s="7"/>
    </row>
    <row r="16" spans="1:9">
      <c r="A16" s="7" t="s">
        <v>2</v>
      </c>
      <c r="B16" s="7" t="s">
        <v>185</v>
      </c>
      <c r="C16" s="7">
        <v>2</v>
      </c>
      <c r="D16" s="7" t="s">
        <v>200</v>
      </c>
      <c r="E16" s="7"/>
      <c r="F16" s="7"/>
      <c r="G16" s="7"/>
      <c r="H16" s="7"/>
      <c r="I16" s="7"/>
    </row>
    <row r="17" spans="1:9">
      <c r="A17" s="7" t="s">
        <v>2</v>
      </c>
      <c r="B17" s="7" t="s">
        <v>185</v>
      </c>
      <c r="C17" s="7">
        <v>3</v>
      </c>
      <c r="D17" s="7" t="s">
        <v>201</v>
      </c>
      <c r="E17" s="7"/>
      <c r="F17" s="7"/>
      <c r="G17" s="7"/>
      <c r="H17" s="7"/>
      <c r="I17" s="7"/>
    </row>
    <row r="18" spans="1:9">
      <c r="A18" s="7" t="s">
        <v>2</v>
      </c>
      <c r="B18" s="7" t="s">
        <v>185</v>
      </c>
      <c r="C18" s="7">
        <v>4</v>
      </c>
      <c r="D18" s="7" t="s">
        <v>202</v>
      </c>
      <c r="E18" s="7"/>
      <c r="F18" s="7"/>
      <c r="G18" s="7"/>
      <c r="H18" s="7"/>
      <c r="I18" s="7"/>
    </row>
    <row r="19" spans="1:9">
      <c r="A19" s="7" t="s">
        <v>2</v>
      </c>
      <c r="B19" s="7" t="s">
        <v>185</v>
      </c>
      <c r="C19" s="7">
        <v>5</v>
      </c>
      <c r="D19" s="7" t="s">
        <v>203</v>
      </c>
      <c r="E19" s="7"/>
      <c r="F19" s="7"/>
      <c r="G19" s="7"/>
      <c r="H19" s="7"/>
      <c r="I19" s="7"/>
    </row>
    <row r="20" spans="1:9">
      <c r="A20" s="7" t="s">
        <v>2</v>
      </c>
      <c r="B20" s="7" t="s">
        <v>185</v>
      </c>
      <c r="C20" s="7">
        <v>6</v>
      </c>
      <c r="D20" s="7" t="s">
        <v>204</v>
      </c>
      <c r="E20" s="7"/>
      <c r="F20" s="7"/>
      <c r="G20" s="7"/>
      <c r="H20" s="7"/>
      <c r="I20" s="7"/>
    </row>
    <row r="21" spans="1:9">
      <c r="A21" s="7" t="s">
        <v>2</v>
      </c>
      <c r="B21" s="7" t="s">
        <v>185</v>
      </c>
      <c r="C21" s="7">
        <v>1</v>
      </c>
      <c r="D21" s="7" t="s">
        <v>205</v>
      </c>
      <c r="E21" s="7"/>
      <c r="F21" s="7"/>
      <c r="G21" s="7"/>
      <c r="H21" s="7"/>
      <c r="I21" s="7"/>
    </row>
    <row r="22" spans="1:9">
      <c r="A22" s="7" t="s">
        <v>2</v>
      </c>
      <c r="B22" s="7" t="s">
        <v>185</v>
      </c>
      <c r="C22" s="7">
        <v>2</v>
      </c>
      <c r="D22" s="7" t="s">
        <v>206</v>
      </c>
      <c r="E22" s="7"/>
      <c r="F22" s="7"/>
      <c r="G22" s="7"/>
      <c r="H22" s="7"/>
      <c r="I22" s="7"/>
    </row>
    <row r="23" spans="1:9">
      <c r="A23" s="7" t="s">
        <v>2</v>
      </c>
      <c r="B23" s="7" t="s">
        <v>185</v>
      </c>
      <c r="C23" s="7">
        <v>3</v>
      </c>
      <c r="D23" s="7" t="s">
        <v>207</v>
      </c>
      <c r="E23" s="7"/>
      <c r="F23" s="7"/>
      <c r="G23" s="7"/>
      <c r="H23" s="7"/>
      <c r="I23" s="7"/>
    </row>
    <row r="24" spans="1:9">
      <c r="A24" s="7" t="s">
        <v>2</v>
      </c>
      <c r="B24" s="7" t="s">
        <v>185</v>
      </c>
      <c r="C24" s="7">
        <v>1</v>
      </c>
      <c r="D24" s="7" t="s">
        <v>208</v>
      </c>
      <c r="E24" s="7"/>
      <c r="F24" s="7"/>
      <c r="G24" s="7"/>
      <c r="H24" s="7"/>
      <c r="I24" s="7"/>
    </row>
    <row r="25" spans="1:9">
      <c r="A25" s="7" t="s">
        <v>2</v>
      </c>
      <c r="B25" s="7" t="s">
        <v>185</v>
      </c>
      <c r="C25" s="7">
        <v>2</v>
      </c>
      <c r="D25" s="7" t="s">
        <v>209</v>
      </c>
      <c r="E25" s="7"/>
      <c r="F25" s="7"/>
      <c r="G25" s="7"/>
      <c r="H25" s="7"/>
      <c r="I25" s="7"/>
    </row>
    <row r="26" spans="1:9">
      <c r="A26" s="7" t="s">
        <v>2</v>
      </c>
      <c r="B26" s="7" t="s">
        <v>185</v>
      </c>
      <c r="C26" s="7">
        <v>3</v>
      </c>
      <c r="D26" s="7" t="s">
        <v>210</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211</v>
      </c>
      <c r="B1" s="4"/>
      <c r="C1" s="4"/>
      <c r="D1" s="4"/>
      <c r="E1" s="4"/>
      <c r="F1" s="4"/>
      <c r="G1" s="4"/>
    </row>
    <row r="2" spans="1:7">
      <c r="A2" s="8" t="s">
        <v>212</v>
      </c>
      <c r="B2" s="8" t="s">
        <v>213</v>
      </c>
      <c r="C2" s="8" t="s">
        <v>214</v>
      </c>
      <c r="D2" s="8" t="s">
        <v>215</v>
      </c>
      <c r="E2" s="8" t="s">
        <v>216</v>
      </c>
      <c r="F2" s="8" t="s">
        <v>217</v>
      </c>
      <c r="G2" s="8" t="s">
        <v>218</v>
      </c>
    </row>
    <row r="3" spans="1:7">
      <c r="A3" s="7" t="s">
        <v>43</v>
      </c>
      <c r="B3" s="7">
        <v>25</v>
      </c>
      <c r="C3" s="7" t="s">
        <v>219</v>
      </c>
      <c r="D3" s="7">
        <v>1</v>
      </c>
      <c r="E3" s="7" t="s">
        <v>220</v>
      </c>
      <c r="F3" s="7" t="s">
        <v>221</v>
      </c>
      <c r="G3" s="7" t="s">
        <v>222</v>
      </c>
    </row>
    <row r="4" spans="1:7">
      <c r="A4" s="7"/>
      <c r="B4" s="7"/>
      <c r="C4" s="7"/>
      <c r="D4" s="7">
        <v>2</v>
      </c>
      <c r="E4" s="7" t="s">
        <v>223</v>
      </c>
      <c r="F4" s="7" t="s">
        <v>224</v>
      </c>
      <c r="G4" s="7" t="s">
        <v>225</v>
      </c>
    </row>
    <row r="5" spans="1:7">
      <c r="A5" s="7"/>
      <c r="B5" s="7"/>
      <c r="C5" s="7"/>
      <c r="D5" s="7">
        <v>3</v>
      </c>
      <c r="E5" s="7" t="s">
        <v>226</v>
      </c>
      <c r="F5" s="7" t="s">
        <v>227</v>
      </c>
      <c r="G5" s="7" t="s">
        <v>228</v>
      </c>
    </row>
    <row r="6" spans="1:7">
      <c r="A6" s="7"/>
      <c r="B6" s="7"/>
      <c r="C6" s="7"/>
      <c r="D6" s="7">
        <v>4</v>
      </c>
      <c r="E6" s="7" t="s">
        <v>229</v>
      </c>
      <c r="F6" s="7" t="s">
        <v>230</v>
      </c>
      <c r="G6" s="7" t="s">
        <v>231</v>
      </c>
    </row>
    <row r="7" spans="1:7">
      <c r="A7" s="7" t="s">
        <v>50</v>
      </c>
      <c r="B7" s="7">
        <v>20</v>
      </c>
      <c r="C7" s="7" t="s">
        <v>143</v>
      </c>
      <c r="D7" s="7">
        <v>1</v>
      </c>
      <c r="E7" s="7" t="s">
        <v>220</v>
      </c>
      <c r="F7" s="7" t="s">
        <v>221</v>
      </c>
      <c r="G7" s="7" t="s">
        <v>232</v>
      </c>
    </row>
    <row r="8" spans="1:7">
      <c r="A8" s="7"/>
      <c r="B8" s="7"/>
      <c r="C8" s="7"/>
      <c r="D8" s="7">
        <v>2</v>
      </c>
      <c r="E8" s="7" t="s">
        <v>223</v>
      </c>
      <c r="F8" s="7" t="s">
        <v>224</v>
      </c>
      <c r="G8" s="7" t="s">
        <v>233</v>
      </c>
    </row>
    <row r="9" spans="1:7">
      <c r="A9" s="7"/>
      <c r="B9" s="7"/>
      <c r="C9" s="7"/>
      <c r="D9" s="7">
        <v>3</v>
      </c>
      <c r="E9" s="7" t="s">
        <v>226</v>
      </c>
      <c r="F9" s="7" t="s">
        <v>227</v>
      </c>
      <c r="G9" s="7" t="s">
        <v>234</v>
      </c>
    </row>
    <row r="10" spans="1:7">
      <c r="A10" s="7"/>
      <c r="B10" s="7"/>
      <c r="C10" s="7"/>
      <c r="D10" s="7">
        <v>4</v>
      </c>
      <c r="E10" s="7" t="s">
        <v>229</v>
      </c>
      <c r="F10" s="7" t="s">
        <v>230</v>
      </c>
      <c r="G10" s="7" t="s">
        <v>235</v>
      </c>
    </row>
    <row r="11" spans="1:7">
      <c r="A11" s="7" t="s">
        <v>57</v>
      </c>
      <c r="B11" s="7">
        <v>20</v>
      </c>
      <c r="C11" s="7" t="s">
        <v>219</v>
      </c>
      <c r="D11" s="7">
        <v>1</v>
      </c>
      <c r="E11" s="7" t="s">
        <v>220</v>
      </c>
      <c r="F11" s="7" t="s">
        <v>221</v>
      </c>
      <c r="G11" s="7" t="s">
        <v>236</v>
      </c>
    </row>
    <row r="12" spans="1:7">
      <c r="A12" s="7"/>
      <c r="B12" s="7"/>
      <c r="C12" s="7"/>
      <c r="D12" s="7">
        <v>2</v>
      </c>
      <c r="E12" s="7" t="s">
        <v>223</v>
      </c>
      <c r="F12" s="7" t="s">
        <v>224</v>
      </c>
      <c r="G12" s="7" t="s">
        <v>237</v>
      </c>
    </row>
    <row r="13" spans="1:7">
      <c r="A13" s="7"/>
      <c r="B13" s="7"/>
      <c r="C13" s="7"/>
      <c r="D13" s="7">
        <v>3</v>
      </c>
      <c r="E13" s="7" t="s">
        <v>226</v>
      </c>
      <c r="F13" s="7" t="s">
        <v>227</v>
      </c>
      <c r="G13" s="7" t="s">
        <v>238</v>
      </c>
    </row>
    <row r="14" spans="1:7">
      <c r="A14" s="7"/>
      <c r="B14" s="7"/>
      <c r="C14" s="7"/>
      <c r="D14" s="7">
        <v>4</v>
      </c>
      <c r="E14" s="7" t="s">
        <v>229</v>
      </c>
      <c r="F14" s="7" t="s">
        <v>230</v>
      </c>
      <c r="G14" s="7" t="s">
        <v>239</v>
      </c>
    </row>
    <row r="15" spans="1:7">
      <c r="A15" s="7" t="s">
        <v>64</v>
      </c>
      <c r="B15" s="7">
        <v>15</v>
      </c>
      <c r="C15" s="7" t="s">
        <v>143</v>
      </c>
      <c r="D15" s="7">
        <v>1</v>
      </c>
      <c r="E15" s="7" t="s">
        <v>220</v>
      </c>
      <c r="F15" s="7" t="s">
        <v>221</v>
      </c>
      <c r="G15" s="7" t="s">
        <v>240</v>
      </c>
    </row>
    <row r="16" spans="1:7">
      <c r="A16" s="7"/>
      <c r="B16" s="7"/>
      <c r="C16" s="7"/>
      <c r="D16" s="7">
        <v>2</v>
      </c>
      <c r="E16" s="7" t="s">
        <v>223</v>
      </c>
      <c r="F16" s="7" t="s">
        <v>224</v>
      </c>
      <c r="G16" s="7" t="s">
        <v>241</v>
      </c>
    </row>
    <row r="17" spans="1:7">
      <c r="A17" s="7"/>
      <c r="B17" s="7"/>
      <c r="C17" s="7"/>
      <c r="D17" s="7">
        <v>3</v>
      </c>
      <c r="E17" s="7" t="s">
        <v>226</v>
      </c>
      <c r="F17" s="7" t="s">
        <v>227</v>
      </c>
      <c r="G17" s="7" t="s">
        <v>242</v>
      </c>
    </row>
    <row r="18" spans="1:7">
      <c r="A18" s="7"/>
      <c r="B18" s="7"/>
      <c r="C18" s="7"/>
      <c r="D18" s="7">
        <v>4</v>
      </c>
      <c r="E18" s="7" t="s">
        <v>229</v>
      </c>
      <c r="F18" s="7" t="s">
        <v>230</v>
      </c>
      <c r="G18" s="7" t="s">
        <v>243</v>
      </c>
    </row>
    <row r="19" spans="1:7">
      <c r="A19" s="7" t="s">
        <v>71</v>
      </c>
      <c r="B19" s="7">
        <v>15</v>
      </c>
      <c r="C19" s="7" t="s">
        <v>143</v>
      </c>
      <c r="D19" s="7">
        <v>1</v>
      </c>
      <c r="E19" s="7" t="s">
        <v>220</v>
      </c>
      <c r="F19" s="7" t="s">
        <v>221</v>
      </c>
      <c r="G19" s="7" t="s">
        <v>244</v>
      </c>
    </row>
    <row r="20" spans="1:7">
      <c r="A20" s="7"/>
      <c r="B20" s="7"/>
      <c r="C20" s="7"/>
      <c r="D20" s="7">
        <v>2</v>
      </c>
      <c r="E20" s="7" t="s">
        <v>223</v>
      </c>
      <c r="F20" s="7" t="s">
        <v>224</v>
      </c>
      <c r="G20" s="7" t="s">
        <v>245</v>
      </c>
    </row>
    <row r="21" spans="1:7">
      <c r="A21" s="7"/>
      <c r="B21" s="7"/>
      <c r="C21" s="7"/>
      <c r="D21" s="7">
        <v>3</v>
      </c>
      <c r="E21" s="7" t="s">
        <v>226</v>
      </c>
      <c r="F21" s="7" t="s">
        <v>227</v>
      </c>
      <c r="G21" s="7" t="s">
        <v>246</v>
      </c>
    </row>
    <row r="22" spans="1:7">
      <c r="A22" s="7"/>
      <c r="B22" s="7"/>
      <c r="C22" s="7"/>
      <c r="D22" s="7">
        <v>4</v>
      </c>
      <c r="E22" s="7" t="s">
        <v>229</v>
      </c>
      <c r="F22" s="7" t="s">
        <v>230</v>
      </c>
      <c r="G22" s="7" t="s">
        <v>247</v>
      </c>
    </row>
    <row r="23" spans="1:7">
      <c r="A23" s="7" t="s">
        <v>78</v>
      </c>
      <c r="B23" s="7">
        <v>15</v>
      </c>
      <c r="C23" s="7" t="s">
        <v>219</v>
      </c>
      <c r="D23" s="7">
        <v>1</v>
      </c>
      <c r="E23" s="7" t="s">
        <v>220</v>
      </c>
      <c r="F23" s="7" t="s">
        <v>221</v>
      </c>
      <c r="G23" s="7" t="s">
        <v>248</v>
      </c>
    </row>
    <row r="24" spans="1:7">
      <c r="A24" s="7"/>
      <c r="B24" s="7"/>
      <c r="C24" s="7"/>
      <c r="D24" s="7">
        <v>2</v>
      </c>
      <c r="E24" s="7" t="s">
        <v>223</v>
      </c>
      <c r="F24" s="7" t="s">
        <v>224</v>
      </c>
      <c r="G24" s="7" t="s">
        <v>249</v>
      </c>
    </row>
    <row r="25" spans="1:7">
      <c r="A25" s="7"/>
      <c r="B25" s="7"/>
      <c r="C25" s="7"/>
      <c r="D25" s="7">
        <v>3</v>
      </c>
      <c r="E25" s="7" t="s">
        <v>226</v>
      </c>
      <c r="F25" s="7" t="s">
        <v>227</v>
      </c>
      <c r="G25" s="7" t="s">
        <v>250</v>
      </c>
    </row>
    <row r="26" spans="1:7">
      <c r="A26" s="7"/>
      <c r="B26" s="7"/>
      <c r="C26" s="7"/>
      <c r="D26" s="7">
        <v>4</v>
      </c>
      <c r="E26" s="7" t="s">
        <v>229</v>
      </c>
      <c r="F26" s="7" t="s">
        <v>230</v>
      </c>
      <c r="G26" s="7"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252</v>
      </c>
      <c r="B1" s="4"/>
      <c r="C1" s="4"/>
      <c r="D1" s="4"/>
      <c r="E1" s="4"/>
      <c r="F1" s="4"/>
      <c r="G1" s="4"/>
    </row>
    <row r="2" spans="1:7">
      <c r="A2" s="8" t="s">
        <v>253</v>
      </c>
      <c r="B2" s="8" t="s">
        <v>254</v>
      </c>
      <c r="C2" s="8" t="s">
        <v>255</v>
      </c>
      <c r="D2" s="8" t="s">
        <v>256</v>
      </c>
      <c r="E2" s="8" t="s">
        <v>257</v>
      </c>
      <c r="F2" s="8" t="s">
        <v>258</v>
      </c>
      <c r="G2" s="8" t="s">
        <v>259</v>
      </c>
    </row>
    <row r="3" spans="1:7">
      <c r="A3" s="7">
        <v>1</v>
      </c>
      <c r="B3" s="7" t="s">
        <v>260</v>
      </c>
      <c r="C3" s="7">
        <v>35</v>
      </c>
      <c r="D3" s="7" t="s">
        <v>261</v>
      </c>
      <c r="E3" s="7" t="s">
        <v>262</v>
      </c>
      <c r="F3" s="7" t="s">
        <v>263</v>
      </c>
      <c r="G3" s="7" t="s">
        <v>264</v>
      </c>
    </row>
    <row r="4" spans="1:7">
      <c r="A4" s="7"/>
      <c r="B4" s="7" t="s">
        <v>265</v>
      </c>
      <c r="C4" s="7"/>
      <c r="D4" s="7" t="s">
        <v>266</v>
      </c>
      <c r="E4" s="7"/>
      <c r="F4" s="7"/>
      <c r="G4" s="7"/>
    </row>
    <row r="5" spans="1:7">
      <c r="A5" s="7">
        <v>2</v>
      </c>
      <c r="B5" s="7" t="s">
        <v>267</v>
      </c>
      <c r="C5" s="7">
        <v>35</v>
      </c>
      <c r="D5" s="7" t="s">
        <v>268</v>
      </c>
      <c r="E5" s="7" t="s">
        <v>269</v>
      </c>
      <c r="F5" s="7" t="s">
        <v>270</v>
      </c>
      <c r="G5" s="7" t="s">
        <v>271</v>
      </c>
    </row>
    <row r="6" spans="1:7">
      <c r="A6" s="7"/>
      <c r="B6" s="7" t="s">
        <v>265</v>
      </c>
      <c r="C6" s="7"/>
      <c r="D6" s="7" t="s">
        <v>272</v>
      </c>
      <c r="E6" s="7"/>
      <c r="F6" s="7"/>
      <c r="G6" s="7"/>
    </row>
    <row r="7" spans="1:7">
      <c r="A7" s="7">
        <v>3</v>
      </c>
      <c r="B7" s="7" t="s">
        <v>273</v>
      </c>
      <c r="C7" s="7">
        <v>35</v>
      </c>
      <c r="D7" s="7" t="s">
        <v>274</v>
      </c>
      <c r="E7" s="7" t="s">
        <v>275</v>
      </c>
      <c r="F7" s="7" t="s">
        <v>276</v>
      </c>
      <c r="G7" s="7" t="s">
        <v>277</v>
      </c>
    </row>
    <row r="8" spans="1:7">
      <c r="A8" s="7"/>
      <c r="B8" s="7" t="s">
        <v>265</v>
      </c>
      <c r="C8" s="7"/>
      <c r="D8" s="7" t="s">
        <v>278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279</v>
      </c>
      <c r="B1" s="4"/>
      <c r="C1" s="4"/>
      <c r="D1" s="4"/>
      <c r="E1" s="4"/>
    </row>
    <row r="2" spans="1:5">
      <c r="A2" s="1" t="s">
        <v>280</v>
      </c>
      <c r="B2" s="1" t="s">
        <v>281</v>
      </c>
      <c r="C2" s="1"/>
      <c r="D2" s="1"/>
      <c r="E2" s="1"/>
    </row>
    <row r="3" spans="1:5">
      <c r="A3" s="10" t="s">
        <v>282</v>
      </c>
      <c r="B3" s="7" t="s">
        <v>283</v>
      </c>
      <c r="C3" s="5"/>
      <c r="D3" s="5"/>
      <c r="E3" s="5"/>
    </row>
    <row r="4" spans="1:5">
      <c r="A4" s="10" t="s">
        <v>284</v>
      </c>
      <c r="B4" s="7" t="s">
        <v>285</v>
      </c>
      <c r="C4" s="5"/>
      <c r="D4" s="5"/>
      <c r="E4" s="5"/>
    </row>
    <row r="5" spans="1:5">
      <c r="A5" s="10" t="s">
        <v>286</v>
      </c>
      <c r="B5" s="7" t="s">
        <v>287</v>
      </c>
      <c r="C5" s="5"/>
      <c r="D5" s="5"/>
      <c r="E5" s="5"/>
    </row>
    <row r="6" spans="1:5">
      <c r="A6" s="10" t="s">
        <v>288</v>
      </c>
      <c r="B6" s="7" t="s">
        <v>289</v>
      </c>
      <c r="C6" s="5"/>
      <c r="D6" s="5"/>
      <c r="E6" s="5"/>
    </row>
    <row r="7" spans="1:5">
      <c r="A7" s="10" t="s">
        <v>290</v>
      </c>
      <c r="B7" s="7" t="s">
        <v>291</v>
      </c>
      <c r="C7" s="5"/>
      <c r="D7" s="5"/>
      <c r="E7" s="5"/>
    </row>
    <row r="8" spans="1:5">
      <c r="A8" s="11" t="s">
        <v>179</v>
      </c>
      <c r="B8" s="11" t="s">
        <v>292</v>
      </c>
      <c r="C8" s="11" t="s">
        <v>293</v>
      </c>
      <c r="D8" s="11" t="s">
        <v>294</v>
      </c>
      <c r="E8" s="11" t="s">
        <v>295</v>
      </c>
    </row>
    <row r="9" spans="1:5">
      <c r="A9" s="7">
        <v>1</v>
      </c>
      <c r="B9" s="7" t="s">
        <v>296</v>
      </c>
      <c r="C9" s="7" t="s">
        <v>297</v>
      </c>
      <c r="D9" s="7" t="s">
        <v>298</v>
      </c>
      <c r="E9" s="7" t="s">
        <v>299</v>
      </c>
    </row>
    <row r="10" spans="1:5">
      <c r="A10" s="7">
        <v>2</v>
      </c>
      <c r="B10" s="7" t="s">
        <v>300</v>
      </c>
      <c r="C10" s="7" t="s">
        <v>301</v>
      </c>
      <c r="D10" s="7" t="s">
        <v>302</v>
      </c>
      <c r="E10" s="7" t="s">
        <v>303</v>
      </c>
    </row>
    <row r="11" spans="1:5">
      <c r="A11" s="7">
        <v>3</v>
      </c>
      <c r="B11" s="7" t="s">
        <v>304</v>
      </c>
      <c r="C11" s="7" t="s">
        <v>301</v>
      </c>
      <c r="D11" s="7" t="s">
        <v>305</v>
      </c>
      <c r="E11" s="7" t="s">
        <v>306</v>
      </c>
    </row>
    <row r="12" spans="1:5">
      <c r="A12" s="7">
        <v>4</v>
      </c>
      <c r="B12" s="7" t="s">
        <v>307</v>
      </c>
      <c r="C12" s="7" t="s">
        <v>301</v>
      </c>
      <c r="D12" s="7" t="s">
        <v>308</v>
      </c>
      <c r="E12" s="7" t="s">
        <v>309</v>
      </c>
    </row>
    <row r="13" spans="1:5">
      <c r="A13" s="7">
        <v>5</v>
      </c>
      <c r="B13" s="7" t="s">
        <v>310</v>
      </c>
      <c r="C13" s="7" t="s">
        <v>297</v>
      </c>
      <c r="D13" s="7" t="s">
        <v>311</v>
      </c>
      <c r="E13" s="7" t="s">
        <v>312</v>
      </c>
    </row>
    <row r="15" spans="1:5">
      <c r="A15" s="1" t="s">
        <v>313</v>
      </c>
      <c r="B15" s="1" t="s">
        <v>314</v>
      </c>
      <c r="C15" s="1"/>
      <c r="D15" s="1"/>
      <c r="E15" s="1"/>
    </row>
    <row r="16" spans="1:5">
      <c r="A16" s="10" t="s">
        <v>282</v>
      </c>
      <c r="B16" s="7" t="s">
        <v>315</v>
      </c>
      <c r="C16" s="5"/>
      <c r="D16" s="5"/>
      <c r="E16" s="5"/>
    </row>
    <row r="17" spans="1:5">
      <c r="A17" s="10" t="s">
        <v>284</v>
      </c>
      <c r="B17" s="7" t="s">
        <v>316</v>
      </c>
      <c r="C17" s="5"/>
      <c r="D17" s="5"/>
      <c r="E17" s="5"/>
    </row>
    <row r="18" spans="1:5">
      <c r="A18" s="10" t="s">
        <v>286</v>
      </c>
      <c r="B18" s="7" t="s">
        <v>317</v>
      </c>
      <c r="C18" s="5"/>
      <c r="D18" s="5"/>
      <c r="E18" s="5"/>
    </row>
    <row r="19" spans="1:5">
      <c r="A19" s="10" t="s">
        <v>288</v>
      </c>
      <c r="B19" s="7" t="s">
        <v>318</v>
      </c>
      <c r="C19" s="5"/>
      <c r="D19" s="5"/>
      <c r="E19" s="5"/>
    </row>
    <row r="20" spans="1:5">
      <c r="A20" s="10" t="s">
        <v>290</v>
      </c>
      <c r="B20" s="7" t="s">
        <v>319</v>
      </c>
      <c r="C20" s="5"/>
      <c r="D20" s="5"/>
      <c r="E20" s="5"/>
    </row>
    <row r="21" spans="1:5">
      <c r="A21" s="11" t="s">
        <v>179</v>
      </c>
      <c r="B21" s="11" t="s">
        <v>292</v>
      </c>
      <c r="C21" s="11" t="s">
        <v>293</v>
      </c>
      <c r="D21" s="11" t="s">
        <v>294</v>
      </c>
      <c r="E21" s="11" t="s">
        <v>295</v>
      </c>
    </row>
    <row r="22" spans="1:5">
      <c r="A22" s="7">
        <v>1</v>
      </c>
      <c r="B22" s="7" t="s">
        <v>296</v>
      </c>
      <c r="C22" s="7" t="s">
        <v>297</v>
      </c>
      <c r="D22" s="7" t="s">
        <v>320</v>
      </c>
      <c r="E22" s="7" t="s">
        <v>321</v>
      </c>
    </row>
    <row r="23" spans="1:5">
      <c r="A23" s="7">
        <v>2</v>
      </c>
      <c r="B23" s="7" t="s">
        <v>300</v>
      </c>
      <c r="C23" s="7" t="s">
        <v>301</v>
      </c>
      <c r="D23" s="7" t="s">
        <v>322</v>
      </c>
      <c r="E23" s="7" t="s">
        <v>323</v>
      </c>
    </row>
    <row r="24" spans="1:5">
      <c r="A24" s="7">
        <v>3</v>
      </c>
      <c r="B24" s="7" t="s">
        <v>304</v>
      </c>
      <c r="C24" s="7" t="s">
        <v>301</v>
      </c>
      <c r="D24" s="7" t="s">
        <v>324</v>
      </c>
      <c r="E24" s="7" t="s">
        <v>325</v>
      </c>
    </row>
    <row r="25" spans="1:5">
      <c r="A25" s="7">
        <v>4</v>
      </c>
      <c r="B25" s="7" t="s">
        <v>307</v>
      </c>
      <c r="C25" s="7" t="s">
        <v>301</v>
      </c>
      <c r="D25" s="7" t="s">
        <v>326</v>
      </c>
      <c r="E25" s="7" t="s">
        <v>327</v>
      </c>
    </row>
    <row r="26" spans="1:5">
      <c r="A26" s="7">
        <v>5</v>
      </c>
      <c r="B26" s="7" t="s">
        <v>310</v>
      </c>
      <c r="C26" s="7" t="s">
        <v>297</v>
      </c>
      <c r="D26" s="7" t="s">
        <v>328</v>
      </c>
      <c r="E26" s="7" t="s">
        <v>329</v>
      </c>
    </row>
    <row r="28" spans="1:5">
      <c r="A28" s="1" t="s">
        <v>330</v>
      </c>
      <c r="B28" s="1" t="s">
        <v>331</v>
      </c>
      <c r="C28" s="1"/>
      <c r="D28" s="1"/>
      <c r="E28" s="1"/>
    </row>
    <row r="29" spans="1:5">
      <c r="A29" s="10" t="s">
        <v>282</v>
      </c>
      <c r="B29" s="7" t="s">
        <v>332</v>
      </c>
      <c r="C29" s="5"/>
      <c r="D29" s="5"/>
      <c r="E29" s="5"/>
    </row>
    <row r="30" spans="1:5">
      <c r="A30" s="10" t="s">
        <v>284</v>
      </c>
      <c r="B30" s="7" t="s">
        <v>333</v>
      </c>
      <c r="C30" s="5"/>
      <c r="D30" s="5"/>
      <c r="E30" s="5"/>
    </row>
    <row r="31" spans="1:5">
      <c r="A31" s="10" t="s">
        <v>286</v>
      </c>
      <c r="B31" s="7" t="s">
        <v>334</v>
      </c>
      <c r="C31" s="5"/>
      <c r="D31" s="5"/>
      <c r="E31" s="5"/>
    </row>
    <row r="32" spans="1:5">
      <c r="A32" s="10" t="s">
        <v>288</v>
      </c>
      <c r="B32" s="7" t="s">
        <v>335</v>
      </c>
      <c r="C32" s="5"/>
      <c r="D32" s="5"/>
      <c r="E32" s="5"/>
    </row>
    <row r="33" spans="1:5">
      <c r="A33" s="10" t="s">
        <v>290</v>
      </c>
      <c r="B33" s="7" t="s">
        <v>336</v>
      </c>
      <c r="C33" s="5"/>
      <c r="D33" s="5"/>
      <c r="E33" s="5"/>
    </row>
    <row r="34" spans="1:5">
      <c r="A34" s="11" t="s">
        <v>179</v>
      </c>
      <c r="B34" s="11" t="s">
        <v>292</v>
      </c>
      <c r="C34" s="11" t="s">
        <v>293</v>
      </c>
      <c r="D34" s="11" t="s">
        <v>294</v>
      </c>
      <c r="E34" s="11" t="s">
        <v>295</v>
      </c>
    </row>
    <row r="35" spans="1:5">
      <c r="A35" s="7">
        <v>1</v>
      </c>
      <c r="B35" s="7" t="s">
        <v>296</v>
      </c>
      <c r="C35" s="7" t="s">
        <v>297</v>
      </c>
      <c r="D35" s="7" t="s">
        <v>337</v>
      </c>
      <c r="E35" s="7" t="s">
        <v>338</v>
      </c>
    </row>
    <row r="36" spans="1:5">
      <c r="A36" s="7">
        <v>2</v>
      </c>
      <c r="B36" s="7" t="s">
        <v>300</v>
      </c>
      <c r="C36" s="7" t="s">
        <v>301</v>
      </c>
      <c r="D36" s="7" t="s">
        <v>339</v>
      </c>
      <c r="E36" s="7" t="s">
        <v>340</v>
      </c>
    </row>
    <row r="37" spans="1:5">
      <c r="A37" s="7">
        <v>3</v>
      </c>
      <c r="B37" s="7" t="s">
        <v>304</v>
      </c>
      <c r="C37" s="7" t="s">
        <v>301</v>
      </c>
      <c r="D37" s="7" t="s">
        <v>341</v>
      </c>
      <c r="E37" s="7" t="s">
        <v>342</v>
      </c>
    </row>
    <row r="38" spans="1:5">
      <c r="A38" s="7">
        <v>4</v>
      </c>
      <c r="B38" s="7" t="s">
        <v>307</v>
      </c>
      <c r="C38" s="7" t="s">
        <v>343</v>
      </c>
      <c r="D38" s="7" t="s">
        <v>344</v>
      </c>
      <c r="E38" s="7" t="s">
        <v>345</v>
      </c>
    </row>
    <row r="39" spans="1:5">
      <c r="A39" s="7">
        <v>5</v>
      </c>
      <c r="B39" s="7" t="s">
        <v>310</v>
      </c>
      <c r="C39" s="7" t="s">
        <v>297</v>
      </c>
      <c r="D39" s="7" t="s">
        <v>346</v>
      </c>
      <c r="E39" s="7" t="s">
        <v>347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348</v>
      </c>
      <c r="B1" s="4"/>
      <c r="C1" s="4"/>
      <c r="D1" s="4"/>
    </row>
    <row r="2" spans="1:4">
      <c r="A2" s="8" t="s">
        <v>212</v>
      </c>
      <c r="B2" s="8" t="s">
        <v>349</v>
      </c>
      <c r="C2" s="8" t="s">
        <v>350</v>
      </c>
      <c r="D2" s="8" t="s">
        <v>351</v>
      </c>
    </row>
    <row r="3" spans="1:4">
      <c r="A3" s="7" t="s">
        <v>352</v>
      </c>
      <c r="B3" s="7" t="s">
        <v>353</v>
      </c>
      <c r="C3" s="7" t="s">
        <v>354</v>
      </c>
      <c r="D3" s="7" t="s">
        <v>355</v>
      </c>
    </row>
    <row r="4" spans="1:4">
      <c r="A4" s="7" t="s">
        <v>352</v>
      </c>
      <c r="B4" s="7" t="s">
        <v>356</v>
      </c>
      <c r="C4" s="7" t="s">
        <v>357</v>
      </c>
      <c r="D4" s="7" t="s">
        <v>358</v>
      </c>
    </row>
    <row r="5" spans="1:4">
      <c r="A5" s="7" t="s">
        <v>352</v>
      </c>
      <c r="B5" s="7" t="s">
        <v>359</v>
      </c>
      <c r="C5" s="7" t="s">
        <v>360</v>
      </c>
      <c r="D5" s="7" t="s">
        <v>361</v>
      </c>
    </row>
    <row r="6" spans="1:4">
      <c r="A6" s="7" t="s">
        <v>362</v>
      </c>
      <c r="B6" s="7" t="s">
        <v>353</v>
      </c>
      <c r="C6" s="7" t="s">
        <v>363</v>
      </c>
      <c r="D6" s="7" t="s">
        <v>364</v>
      </c>
    </row>
    <row r="7" spans="1:4">
      <c r="A7" s="7" t="s">
        <v>362</v>
      </c>
      <c r="B7" s="7" t="s">
        <v>356</v>
      </c>
      <c r="C7" s="7" t="s">
        <v>365</v>
      </c>
      <c r="D7" s="7" t="s">
        <v>366</v>
      </c>
    </row>
    <row r="8" spans="1:4">
      <c r="A8" s="7" t="s">
        <v>362</v>
      </c>
      <c r="B8" s="7" t="s">
        <v>359</v>
      </c>
      <c r="C8" s="7" t="s">
        <v>367</v>
      </c>
      <c r="D8" s="7" t="s">
        <v>368</v>
      </c>
    </row>
    <row r="9" spans="1:4">
      <c r="A9" s="7" t="s">
        <v>369</v>
      </c>
      <c r="B9" s="7" t="s">
        <v>353</v>
      </c>
      <c r="C9" s="7" t="s">
        <v>354</v>
      </c>
      <c r="D9" s="7" t="s">
        <v>370</v>
      </c>
    </row>
    <row r="10" spans="1:4">
      <c r="A10" s="7" t="s">
        <v>369</v>
      </c>
      <c r="B10" s="7" t="s">
        <v>356</v>
      </c>
      <c r="C10" s="7" t="s">
        <v>357</v>
      </c>
      <c r="D10" s="7" t="s">
        <v>371</v>
      </c>
    </row>
    <row r="11" spans="1:4">
      <c r="A11" s="7" t="s">
        <v>369</v>
      </c>
      <c r="B11" s="7" t="s">
        <v>359</v>
      </c>
      <c r="C11" s="7" t="s">
        <v>360</v>
      </c>
      <c r="D11" s="7" t="s">
        <v>372</v>
      </c>
    </row>
    <row r="12" spans="1:4">
      <c r="A12" s="7" t="s">
        <v>373</v>
      </c>
      <c r="B12" s="7" t="s">
        <v>353</v>
      </c>
      <c r="C12" s="7" t="s">
        <v>354</v>
      </c>
      <c r="D12" s="7" t="s">
        <v>374</v>
      </c>
    </row>
    <row r="13" spans="1:4">
      <c r="A13" s="7" t="s">
        <v>373</v>
      </c>
      <c r="B13" s="7" t="s">
        <v>356</v>
      </c>
      <c r="C13" s="7" t="s">
        <v>357</v>
      </c>
      <c r="D13" s="7" t="s">
        <v>375</v>
      </c>
    </row>
    <row r="14" spans="1:4">
      <c r="A14" s="7" t="s">
        <v>373</v>
      </c>
      <c r="B14" s="7" t="s">
        <v>359</v>
      </c>
      <c r="C14" s="7" t="s">
        <v>360</v>
      </c>
      <c r="D14" s="7" t="s">
        <v>376</v>
      </c>
    </row>
    <row r="15" spans="1:4">
      <c r="A15" s="7" t="s">
        <v>377</v>
      </c>
      <c r="B15" s="7" t="s">
        <v>353</v>
      </c>
      <c r="C15" s="7" t="s">
        <v>354</v>
      </c>
      <c r="D15" s="7" t="s">
        <v>378</v>
      </c>
    </row>
    <row r="16" spans="1:4">
      <c r="A16" s="7" t="s">
        <v>377</v>
      </c>
      <c r="B16" s="7" t="s">
        <v>356</v>
      </c>
      <c r="C16" s="7" t="s">
        <v>357</v>
      </c>
      <c r="D16" s="7" t="s">
        <v>379</v>
      </c>
    </row>
    <row r="17" spans="1:4">
      <c r="A17" s="7" t="s">
        <v>377</v>
      </c>
      <c r="B17" s="7" t="s">
        <v>359</v>
      </c>
      <c r="C17" s="7" t="s">
        <v>360</v>
      </c>
      <c r="D17" s="7" t="s">
        <v>380</v>
      </c>
    </row>
    <row r="18" spans="1:4">
      <c r="A18" s="7" t="s">
        <v>381</v>
      </c>
      <c r="B18" s="7" t="s">
        <v>353</v>
      </c>
      <c r="C18" s="7" t="s">
        <v>382</v>
      </c>
      <c r="D18" s="7" t="s">
        <v>383</v>
      </c>
    </row>
    <row r="19" spans="1:4">
      <c r="A19" s="7" t="s">
        <v>381</v>
      </c>
      <c r="B19" s="7" t="s">
        <v>356</v>
      </c>
      <c r="C19" s="7" t="s">
        <v>384</v>
      </c>
      <c r="D19" s="7" t="s">
        <v>385</v>
      </c>
    </row>
    <row r="20" spans="1:4">
      <c r="A20" s="7" t="s">
        <v>381</v>
      </c>
      <c r="B20" s="7" t="s">
        <v>359</v>
      </c>
      <c r="C20" s="7" t="s">
        <v>386</v>
      </c>
      <c r="D20" s="7"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Física y Química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