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<sst xmlns="http://schemas.openxmlformats.org/spreadsheetml/2006/main" uniqueCount="399">
  <si>
    <t>Corrigiendo.es</t>
  </si>
  <si>
    <t>Materia</t>
  </si>
  <si>
    <t>Física y Química</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</si>
  <si>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</si>
  <si>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</si>
  <si>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</si>
  <si>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</si>
  <si>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</si>
  <si>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</si>
  <si>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</si>
  <si>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</si>
  <si>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</si>
  <si>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</si>
  <si>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</si>
  <si>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</si>
  <si>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</si>
  <si>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</si>
  <si>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</si>
  <si>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</si>
  <si>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</si>
  <si>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</si>
  <si>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</si>
  <si>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18:23</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</si>
  <si>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</si>
  <si>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</si>
  <si>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</si>
  <si>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</si>
  <si>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</si>
  <si>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</si>
  <si>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</si>
  <si>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</si>
  <si>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</si>
  <si>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</si>
  <si>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</si>
  <si>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</si>
  <si>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</si>
  <si>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R esolver problemas con el fin de mejorar la realidad cercana y la calidad de vida en general, interpretando los motivos por los que ocurren los principales fenómenos fisicoquímicos del entorno y explicándolos en términos de las leyes y teorías científicas adecuadas. La esencia del pensamiento científico es comprender cuáles son los porqués de los fenómenos que ocurren en el medio natural para tratar de explicarlos a través de las leyes físicas y químicas adecuadas. Interpretarlos implica entender las causas que los originan así como su naturaleza y otorga al alumnado la capacidad de actuar con sentido crítico para mejorar, en la medida de lo posible, la realidad más cercana a través de la ciencia.</t>
  </si>
  <si>
    <t>Entender el porqué de los fenómenos naturales usando la ciencia para resolver problemas reales que afecten a su entorno y bienestar.</t>
  </si>
  <si>
    <t>El alumnado analiza situaciones cotidianas, las justifica con teorías científicas y utiliza ese conocimiento para plantear soluciones que mejoren la vida de las personas.</t>
  </si>
  <si>
    <t>No es memorizar fórmulas aisladas ni definiciones teóricas. No es realizar cálculos matemáticos sin entender el fenómeno físico o químico que hay detrás.</t>
  </si>
  <si>
    <t>El alumnado explica el funcionamiento de un extintor mediante las leyes de los gases y propone mejoras para la seguridad del centro.</t>
  </si>
  <si>
    <t>explicar</t>
  </si>
  <si>
    <t>CE.2</t>
  </si>
  <si>
    <t>Formular preguntas e hipótesis, a partir de observaciones realizadas en el entorno, explicándolas y demostrándolas mediante la experimentación científica, la indagación y la búsqueda de evidencias así como desarrollando los razonamientos propios del pensamiento científico y las destrezas en el empleo de la metodología científica. Una característica inherente a la ciencia y al desarrollo del pensamiento científico en la adolescencia es la curiosidad por conocer y describir los fenómenos naturales. Proveer al alumnado de competencias científicas implica trabajar con las metodologías propias de la ciencia y reconocer su importancia en la sociedad. El alumnado que desarrolle esta competencia debe observar, formular hipótesis y aplicar la experimentación, la indagación y la búsqueda de evidencias para comprobarlas y predecir posibles cambios. Poner en acción los conocimientos que el alumnado adquiere a medida que progresa en su formación básica y contar con una completa colección de recursos científicos, tales como las técnicas de laboratorio o de tratamiento y selección de la información, suponen un apoyo fundamental para el desarrollo de esta competencia.</t>
  </si>
  <si>
    <t>Aprender a investigar fenómenos naturales planteando preguntas, proponiendo explicaciones posibles y comprobándolas mediante experimentos o búsqueda de pruebas reales.</t>
  </si>
  <si>
    <t>El alumnado observa un fenómeno, propone una hipótesis lógica, planifica un experimento para verificarla y extrae conclusiones basadas en las evidencias obtenidas.</t>
  </si>
  <si>
    <t>No es seguir una receta de laboratorio cerrada. No es memorizar el método científico. No es aceptar verdades sin pruebas ni cuestionamiento previo.</t>
  </si>
  <si>
    <t>El alumnado investiga qué factores influyen en la velocidad de una reacción química diseñando y realizando sus propios ensayos de laboratorio.</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</si>
  <si>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</si>
  <si>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</si>
  <si>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reconociendo el carácter universal del lenguaje científico y la necesidad de una comunicación fiable en investigación y ciencia entre diferentes países y culturas. La interpretación y la transmisión de información con corrección juegan un papel muy importante en la construcción del pensamiento científico, pues otorgan al alumnado la capacidad de comunicarse en el lenguaje universal de la ciencia, más allá de las fronteras geográficas y culturales del mundo. Con el desarrollo de esta competencia se pretende que el alumnado se familiarice con los flujos de información multidireccionales característicos de las disciplinas científicas y con las normas que toda la comunidad científica reconoce como universales para establecer comunicaciones efectivas englobadas en un entorno que asegure la salud y el desarrollo medioambiental sostenible. Además, requiere que el alumnado evalúe la calidad de los datos y valore su imprecisión, así como que reconozca la importancia de la investigación previa a un estudio científico.</t>
  </si>
  <si>
    <t>Dominar el lenguaje técnico, las unidades y la seguridad en el laboratorio para comunicarse científicamente con rigor y precisión universal.</t>
  </si>
  <si>
    <t>El alumnado nombra compuestos, utiliza unidades del Sistema Internacional, trabaja de forma segura en el laboratorio y organiza datos en tablas o gráficas correctamente.</t>
  </si>
  <si>
    <t>No es memorizar una lista de valencias o fórmulas aisladas. No es realizar cambios de unidades mecánicos ni cálculos matemáticos sin sentido físico.</t>
  </si>
  <si>
    <t>Realizar una práctica de laboratorio sobre reacciones químicas, registrando datos con unidades correctas y redactando un informe siguiendo las normas IUPAC.</t>
  </si>
  <si>
    <t>aplicar</t>
  </si>
  <si>
    <t>CE.4</t>
  </si>
  <si>
    <t>U tilizar de forma crítica y eficiente plataformas tecnológicas y recursos variados tanto para el trabajo individual como en equipo, fomentando la creatividad, el desarrollo personal y el aprendizaje individual y social, a través de la consulta de información, la creación de materiales y la comunicación efectiva en los diferentes entornos de aprendizaje.</t>
  </si>
  <si>
    <t>El alumnado maneja herramientas digitales para investigar, crear contenidos científicos y colaborar con otros de forma responsable, segura y creativa.</t>
  </si>
  <si>
    <t>El alumnado busca información científica fiable, diseña materiales digitales originales y utiliza plataformas colaborativas para compartir sus aprendizajes y trabajar en equipo de manera eficiente.</t>
  </si>
  <si>
    <t>No es simplemente navegar por internet o copiar y pegar textos. No es usar el móvil sin un objetivo didáctico ni descuidar la privacidad digital.</t>
  </si>
  <si>
    <t>El alumnado diseña una infografía digital colaborativa sobre las aplicaciones de los isótopos radiactivos, citando fuentes fiables y compartiéndola en el aula virtual.</t>
  </si>
  <si>
    <t>comunicar</t>
  </si>
  <si>
    <t>CE.5</t>
  </si>
  <si>
    <t>Utilizar las estrategias de trabajo colaborativo que permitan potenciar la ayuda entre iguales como base emprendedora de una comunidad científica crítica, ética y eficiente, valorando la importancia de la ciencia para la mejora de la sociedad, así como también las consecuencias de los avances científicos, la preservación de la salud y la conservación sostenible del medioambiente.</t>
  </si>
  <si>
    <t>Trabajar en equipo de forma ética para analizar cómo los descubrimientos científicos influyen en nuestra salud, el entorno y el progreso social.</t>
  </si>
  <si>
    <t>El alumnado colabora en grupos para investigar y debatir sobre el impacto real de la ciencia en la vida cotidiana y la sostenibilidad del planeta.</t>
  </si>
  <si>
    <t>No es repartirse las partes de un trabajo escrito sin diálogo. No es memorizar aplicaciones tecnológicas. No es realizar un examen individual sobre ecología.</t>
  </si>
  <si>
    <t>Organizar un debate grupal sobre los pros y contras de la energía nuclear, evaluando su impacto ambiental y social frente a otras alternativas.</t>
  </si>
  <si>
    <t>valorar</t>
  </si>
  <si>
    <t>CE.6</t>
  </si>
  <si>
    <t>P ercibir la ciencia como una construcción colectiva en continuo cambio y evolución, en la que no solo participa la comunidad científica, sino que también requiere de interacción con el resto de la sociedad, obteniendo soluciones que repercutan en el avance tecnológico, económico, ambiental y social. Para completar el desarrollo competencial de la materia de Física y Química, el alumnado asumirá que la ciencia no es un proceso finalizado, sino que está en continua construcción recíproca con la tecnología y la sociedad.</t>
  </si>
  <si>
    <t>Entender que la ciencia evoluciona gracias al trabajo en equipo y su relación con la sociedad para mejorar nuestro mundo.</t>
  </si>
  <si>
    <t>El alumnado analiza cómo los descubrimientos científicos influyen en la economía y el medio ambiente, reconociendo que la ciencia es una tarea colectiva y cambiante.</t>
  </si>
  <si>
    <t>No es memorizar biografías de científicos famosos ni fechas históricas. No es ver la ciencia como una verdad absoluta e inmutable desconectada de la realidad social.</t>
  </si>
  <si>
    <t>El alumnado investiga el desarrollo de las baterías de litio, debatiendo su impacto en la tecnología móvil y sus consecuencias ambientales y sociales.</t>
  </si>
  <si>
    <t>Competencia</t>
  </si>
  <si>
    <t>Verbo de desempeño</t>
  </si>
  <si>
    <t>Evidencia observable</t>
  </si>
  <si>
    <t>Instrumento sugerido</t>
  </si>
  <si>
    <t>Contexto en el aula</t>
  </si>
  <si>
    <t>Errata típica a evitar</t>
  </si>
  <si>
    <t>Peso sugerido %</t>
  </si>
  <si>
    <t>Interpretar los fenómenos fisicoquímicos cotidianos, explicarlos con rigor en términos de los principios, teorías y leyes científicas adecuadas y expresarlos empleando la argumentación, utilizando diversidad de soportes y medios de comunicación.</t>
  </si>
  <si>
    <t>Explicar fenómenos del día a día aplicando leyes científicas y comunicando las conclusiones de forma argumentada mediante distintos formatos y soportes digitales o analógicos.</t>
  </si>
  <si>
    <t>Explicar</t>
  </si>
  <si>
    <t>El alumnado produce un informe técnico, presentación o vídeo donde justifica científicamente un fenómeno cotidiano, relacionándolo con leyes físicas o químicas específicas.</t>
  </si>
  <si>
    <t>Rubrica produccion</t>
  </si>
  <si>
    <t>Análisis de situaciones reales como el funcionamiento de electrodomésticos, cambios de estado en la cocina o reacciones químicas en el entorno inmediato.</t>
  </si>
  <si>
    <t>Evaluar la memorización de enunciados de leyes en lugar de su aplicación práctica para justificar por qué ocurre un fenómeno observado.</t>
  </si>
  <si>
    <t>Solucionar problemas fisicoquímicos mediante las leyes y teorías científicas adecuadas, razonando los procedimientos utilizados para encontrar la solución o soluciones, y expresando adecuadamente y con precisión los resultados.</t>
  </si>
  <si>
    <t>Resolver problemas numéricos y conceptuales de física y química aplicando leyes científicas, justificando el procedimiento seguido y expresando los resultados con sus unidades correspondientes.</t>
  </si>
  <si>
    <t>Resolver</t>
  </si>
  <si>
    <t>El alumnado entrega una resolución escrita de problemas donde se detalla el planteamiento, el desarrollo matemático, la justificación teórica y la solución final con unidades del Sistema Internacional.</t>
  </si>
  <si>
    <t>Examen escrito</t>
  </si>
  <si>
    <t>Resolución de ejercicios prácticos sobre cinemática, fuerzas o estequiometría en los que se debe elegir la fórmula adecuada y despejar variables correctamente.</t>
  </si>
  <si>
    <t>Evaluar únicamente el resultado numérico final ignorando el proceso de razonamiento, la coherencia de las unidades o el rigor en el lenguaje científico.</t>
  </si>
  <si>
    <t>Reconocer y describir en entornos variados situaciones problemáticas reales de índole científica y emprender iniciativas colaborativas en las que la ciencia, y en particular la física y la química, puede contribuir a su solución, analizando críticamente su impacto en la sociedad y el medioambiente.</t>
  </si>
  <si>
    <t>Identificar problemas reales del entorno cercano y proponer soluciones basadas en la física y la química, evaluando su impacto social y ambiental para mejorar la comunidad.</t>
  </si>
  <si>
    <t>Analizar</t>
  </si>
  <si>
    <t>El alumnado realiza un informe o presentación que identifica un problema local y propone una solución técnica fundamentada en principios científicos, detallando sus beneficios sociales.</t>
  </si>
  <si>
    <t>Investigación grupal sobre la calidad del aire o el reciclaje en el centro educativo, culminando en una propuesta de mejora basada en reacciones químicas o procesos físicos.</t>
  </si>
  <si>
    <t>Evaluar el criterio mediante un examen teórico de contenidos científicos en lugar de valorar la capacidad de proponer soluciones prácticas a problemas reales detectados.</t>
  </si>
  <si>
    <t>Argumentar las observaciones realizadas para poder generar hipótesis sobre ellas y explicarlas a través de la aplicación del método científico.</t>
  </si>
  <si>
    <t>Aplicar el método científico para investigar fenómenos naturales, planteando preguntas contrastables y distinguiendo explicaciones basadas en evidencias de aquellas que carecen de rigor científico o son pseudociencias.</t>
  </si>
  <si>
    <t>Aplicar</t>
  </si>
  <si>
    <t>El alumnado realiza un informe de investigación o proyecto donde identifica un problema, propone hipótesis y diferencia mediante argumentos lógicos los resultados científicos de afirmaciones pseudocientíficas.</t>
  </si>
  <si>
    <t>Análisis de noticias o anuncios publicitarios sobre productos milagro para verificar su validez científica mediante el diseño de un protocolo de comprobación experimental.</t>
  </si>
  <si>
    <t>Evaluar únicamente la realización técnica de un experimento en el laboratorio sin exigir la identificación previa de variables o la distinción crítica frente a la pseudociencia.</t>
  </si>
  <si>
    <t>Mejorar las destrezas en el empleo de las metodologías propias de la ciencia para identificar y describir fenómenos científicos a partir de situaciones tanto observadas en el mundo natural como planteadas a través de enunciados con información textual, gráfica o numérica.</t>
  </si>
  <si>
    <t>Diseñar planes de investigación y experimentos adecuados para comprobar hipótesis científicas, seleccionando las técnicas y herramientas necesarias para obtener resultados válidos y conclusiones ajustadas.</t>
  </si>
  <si>
    <t>Diseñar</t>
  </si>
  <si>
    <t>El alumnado entrega un informe de diseño experimental o plan de indagación donde justifica la elección de variables, materiales y procedimientos para validar una hipótesis planteada.</t>
  </si>
  <si>
    <t>Planteamiento de un problema científico en el laboratorio donde el alumnado debe proponer su propio procedimiento experimental antes de realizar la toma de datos.</t>
  </si>
  <si>
    <t>Evaluar la realización de una práctica de laboratorio siguiendo una guía de pasos cerrados (receta) en lugar de la capacidad de diseño y planificación propia.</t>
  </si>
  <si>
    <t>Predecir, para las cuestiones planteadas, respuestas que se puedan comprobar tanto de forma experimental como deductiva, utilizando las herramientas y conocimientos adquiridos y aplicando el razonamiento lógico-matemático en su proceso de validación.</t>
  </si>
  <si>
    <t>Diseñar experimentos y formular hipótesis fundamentadas en leyes científicas para resolver problemas planteados, asegurando la coherencia entre la teoría y el procedimiento propuesto.</t>
  </si>
  <si>
    <t>El alumnado entrega un informe o guion de prácticas donde formula una hipótesis coherente y detalla el procedimiento experimental para contrastarla.</t>
  </si>
  <si>
    <t>Sesión de laboratorio o aula donde se plantea un reto científico y los alumnos deben proponer cómo demostrar una ley física o química.</t>
  </si>
  <si>
    <t>Evaluar únicamente la ejecución mecánica de una práctica de laboratorio en lugar de la capacidad de diseño y fundamentación teórica del procedimiento.</t>
  </si>
  <si>
    <t>Aplicar las leyes y teorías científicas más importantes para validar hipótesis de manera informada y coherente con el conocimiento científico existente y diseñar los procedimientos experimentales o deductivos necesarios para resolverlas y analizar las conclusiones críticamente.</t>
  </si>
  <si>
    <t>Problema, práctica o informe experimental</t>
  </si>
  <si>
    <t>Seleccionar fuentes variadas, fiables y seguras, para interpretar y comunicar información relativa a un proceso fisicoquímico concreto, estableciendo relaciones entre ellas, descartando lo accesorio y extrayendo en cada caso lo más relevante para la resolución de un problema.</t>
  </si>
  <si>
    <t>Interpretar y comunicar información sobre procesos fisicoquímicos mediante el análisis de datos en diversos formatos como tablas, gráficas o esquemas para resolver problemas científicos.</t>
  </si>
  <si>
    <t>Interpretar</t>
  </si>
  <si>
    <t>El alumnado entrega un informe o resolución de problemas donde traduce datos entre tablas, gráficas y lenguaje verbal para explicar un fenómeno físico o químico.</t>
  </si>
  <si>
    <t>Análisis de una gráfica de calentamiento o de movimiento rectilíneo, extrayendo datos clave para calcular magnitudes y redactar conclusiones sobre el proceso.</t>
  </si>
  <si>
    <t>Evaluar únicamente la lectura de puntos aislados en una gráfica sin exigir la interrelación o traducción entre los distintos formatos de representación.</t>
  </si>
  <si>
    <t>Emplear adecuadamente las reglas básicas de la física y la química, incluyendo el uso correcto de varios sistemas de unidades, las herramientas matemáticas necesarias y las reglas de formulación y nomenclatura avanzadas, para facilitar una comunicación efectiva con toda la comunidad científica.</t>
  </si>
  <si>
    <t>Aplicar correctamente la nomenclatura IUPAC, el sistema internacional de unidades y las herramientas matemáticas básicas para resolver problemas y comunicar resultados científicos con precisión.</t>
  </si>
  <si>
    <t>Utilizar</t>
  </si>
  <si>
    <t>El alumnado realiza ejercicios de formulación química, conversiones de unidades y resolución de problemas físicos donde aplica correctamente las reglas de redondeo y notación científica.</t>
  </si>
  <si>
    <t>Resolución de boletines de ejercicios de formulación inorgánica y problemas de cinemática o dinámica que requieran cambios de unidades y despeje de variables.</t>
  </si>
  <si>
    <t>Evaluar únicamente el resultado numérico del problema ignorando la ausencia de unidades o el incumplimiento de las normas de nomenclatura IUPAC vigentes.</t>
  </si>
  <si>
    <t>Aplicar con rigor las normas de uso de los espacios específicos de la ciencia, como el laboratorio de física y química, como medio de afianzar la salud propia y colectiva, la conservación sostenible del medioambiente y el cuidado de las instalaciones.</t>
  </si>
  <si>
    <t>Aplicar las normas de seguridad, higiene y sostenibilidad en el laboratorio de física y química para garantizar un trabajo seguro y el cuidado del entorno.</t>
  </si>
  <si>
    <t>El alumnado realiza las prácticas de laboratorio siguiendo los protocolos de seguridad, utiliza correctamente los equipos de protección y gestiona los residuos de forma sostenible.</t>
  </si>
  <si>
    <t>Observacion sistematica</t>
  </si>
  <si>
    <t>Sesiones prácticas en el laboratorio donde se manipulan sustancias químicas, material de vidrio o instrumentos de medida siguiendo un guion de prácticas.</t>
  </si>
  <si>
    <t>Calificar este criterio basándose exclusivamente en un examen teórico de normas de seguridad sin realizar observación directa del desempeño real en el laboratorio.</t>
  </si>
  <si>
    <t>Utilizar de forma eficiente recursos variados, tradicionales y digitales para mejorar la interacción con otros miembros de la comunidad educativa, de forma rigurosa y respetuosa y analizando críticamente las aportaciones de todos, a través del trabajo individual y colaborativo.</t>
  </si>
  <si>
    <t>Emplear herramientas digitales y tradicionales de forma autónoma y colaborativa, fomentando la comunicación respetuosa y el análisis crítico de las aportaciones del grupo en tareas científicas.</t>
  </si>
  <si>
    <t>El alumnado realiza producciones digitales colaborativas o participa en foros de debate, mostrando el rastro de sus aportaciones individuales y el uso de diversas fuentes de información científica.</t>
  </si>
  <si>
    <t>Trabajo en equipo mediante entornos virtuales de aprendizaje para investigar sobre elementos químicos o resolver problemas de cinemática compartiendo recursos y soluciones.</t>
  </si>
  <si>
    <t>Calificar exclusivamente el contenido científico del trabajo final (ej. leyes de Newton) sin valorar el proceso de interacción digital o la diversidad de fuentes consultadas.</t>
  </si>
  <si>
    <t>Trabajar de forma versátil con medios variados, tradicionales y digitales, en la consulta de información, seleccionando y empleando con criterio las fuentes y herramientas más fiables y desechando las menos adecuadas para la mejora del aprendizaje propio y colectivo.</t>
  </si>
  <si>
    <t>Seleccionar fuentes de información fiables y utilizar herramientas digitales o tradicionales para crear contenidos científicos que favorezcan el aprendizaje individual y del grupo.</t>
  </si>
  <si>
    <t>El alumnado entrega un trabajo de investigación o presentación digital que incluye una bibliografía comentada justificando la fiabilidad de las fuentes seleccionadas.</t>
  </si>
  <si>
    <t>Búsqueda guiada de información sobre los modelos atómicos o el impacto ambiental de los plásticos, contrastando noticias de prensa con artículos científicos.</t>
  </si>
  <si>
    <t>Calificar la calidad estética del trabajo o el contenido teórico sin valorar explícitamente el proceso de selección y filtrado de las fuentes de información.</t>
  </si>
  <si>
    <t>Crear materiales en distintos formatos, potenciando los de libre disposición, para su uso en plataformas tecnológicas variadas incrementando la creatividad, el desarrollo personal y el aprendizaje individual y social.</t>
  </si>
  <si>
    <t>Establecer interacciones constructivas y coeducativas para planificar actividades de cooperación y generalizar el uso de las estrategias propias del trabajo colaborativo, como forma de construir un medio de trabajo eficiente en la ciencia, con capacidad de crítica constructiva y que se ajuste a los principios éticos propios de la disciplina.</t>
  </si>
  <si>
    <t>Colaborar de forma constructiva y equitativa en tareas de equipo, asumiendo roles específicos para alcanzar objetivos científicos comunes con eficiencia y respeto.</t>
  </si>
  <si>
    <t>Organizar</t>
  </si>
  <si>
    <t>El alumnado realiza un diario de equipo o registro de roles durante las prácticas de laboratorio, demostrando una distribución equitativa de tareas y apoyo mutuo.</t>
  </si>
  <si>
    <t>Sesiones de laboratorio o proyectos de investigación grupal donde se requiere la coordinación de diferentes tareas para obtener resultados científicos.</t>
  </si>
  <si>
    <t>Calificar exclusivamente el informe final de laboratorio sin evaluar el proceso de interacción, el reparto de tareas o la actitud cooperativa de cada integrante.</t>
  </si>
  <si>
    <t>Diseñar y emprender, de forma autónoma y de acuerdo a la metodología adecuada, proyectos científicos que involucren al alumnado en la mejora de la sociedad y que creen valor para el individuo y para los demás, así como para la conservación sostenible del medioambiente.</t>
  </si>
  <si>
    <t>Diseñar y ejecutar proyectos científicos guiados orientados a resolver problemas sociales o ambientales, aportando soluciones de valor para la comunidad y el entorno.</t>
  </si>
  <si>
    <t>El alumnado entrega un proyecto o producto final, como un informe, prototipo o campaña, que propone soluciones científicas a una necesidad social o ambiental detectada.</t>
  </si>
  <si>
    <t>Desarrollo de un proyecto de Aprendizaje-Servicio sobre la calidad del agua local o la gestión de residuos químicos en el centro.</t>
  </si>
  <si>
    <t>Evaluar únicamente el rigor de los contenidos teóricos de física o química, omitiendo la valoración del impacto social y la iniciativa emprendedora.</t>
  </si>
  <si>
    <t>Reconocer y valorar, a través del análisis histórico de los avances científicos logrados por mujeres y hombres, así como de situaciones y contextos actuales (líneas de investigación, instituciones científicas etc.), que la ciencia es un proceso en construcción y las repercusiones e implicaciones sociales, económicas y medioambientales de la ciencia actual en la sociedad.</t>
  </si>
  <si>
    <t>Analizar la evolución histórica de descubrimientos científicos realizados por hombres y mujeres, evaluando su impacto en el desarrollo tecnológico, social y medioambiental actual.</t>
  </si>
  <si>
    <t>El alumnado realiza un informe o presentación sobre un hito científico, identificando a sus autores, el contexto histórico y las consecuencias éticas o ambientales de su aplicación.</t>
  </si>
  <si>
    <t>Investigación bibliográfica sobre un modelo atómico o el descubrimiento de la radiactividad, destacando el papel de las mujeres y la evolución del conocimiento.</t>
  </si>
  <si>
    <t>Evaluar únicamente mediante preguntas de memorización de nombres y fechas en un examen escrito, sin considerar la reflexión sobre el impacto social o tecnológico.</t>
  </si>
  <si>
    <t>Identificar y predecir en situaciones diversas las necesidades tecnológicas, ambientales, económicas y sociales más importantes que demanda la sociedad para entender la capacidad de la ciencia para darles solución sostenible a través de la implicación de todos los ciudadanos.</t>
  </si>
  <si>
    <t>Identificar problemas sociales, ambientales o tecnológicos del entorno cercano y explicar cómo la ciencia aporta soluciones sostenibles mediante la participación ciudadana.</t>
  </si>
  <si>
    <t>Identificar</t>
  </si>
  <si>
    <t>El alumnado realiza un informe o presentación digital donde enumera necesidades de su entorno y propone soluciones científicas basadas en la sostenibilidad y la acción ciudadana.</t>
  </si>
  <si>
    <t>Investigación en grupos sobre un problema de contaminación local o eficiencia energética, analizando la respuesta científico-tecnológica y el papel de la sociedad.</t>
  </si>
  <si>
    <t>Evaluar este criterio exclusivamente mediante la resolución de problemas numéricos de física o química, ignorando la dimensión social y ambiental requerida.</t>
  </si>
  <si>
    <t>Bloque</t>
  </si>
  <si>
    <t>#</t>
  </si>
  <si>
    <t>Saber oficial</t>
  </si>
  <si>
    <t>Dimensión</t>
  </si>
  <si>
    <t>Saber previo necesario</t>
  </si>
  <si>
    <t>Conexión competencial</t>
  </si>
  <si>
    <t>Ejemplo actividad de aula</t>
  </si>
  <si>
    <t>Saberes básicos del decreto</t>
  </si>
  <si>
    <t>Diseño del trabajo experimental y emprendimiento de proyectos, tanto individuales como colaborativos, de investigación para la resolución de problemas mediante el uso de la experimentación y el tratamiento del error, la indagación, la deducción, la búsqueda de evidencias o el razonamiento lógico-matemático.</t>
  </si>
  <si>
    <t>Realización de inferencias válidas sobre los experimentos o proyectos diseñados por el alumnado y obtención de conclusiones pertinentes y generales a partir de ese trabajo experimental que vayan más allá de las condiciones experimentales para aplicarlas a nuevos escenarios.</t>
  </si>
  <si>
    <t>Empleo de diversos entornos y recursos de aprendizaje científico, como el laboratorio o los entornos virtuales, utilizando de forma correcta los materiales, sustancias y herramientas tecnológicas.</t>
  </si>
  <si>
    <t>Normas de uso de cada espacio, asegurando y protegiendo así la conservación de la salud propia y comunitaria, la seguridad en las redes y el respeto sostenible hacia el medioambiente.</t>
  </si>
  <si>
    <t>Uso del lenguaje científico, incluyendo el manejo adecuado y riguroso de sistemas de unidades y sus símbolos, así como de las herramientas matemáticas adecuadas, para conseguir una comunicación argumentada con diferentes entornos científicos y de aprendizaje.</t>
  </si>
  <si>
    <t>Interpretación y producción de información científica en diferentes formatos y a partir de diferentes medios fidedignos para desarrollar un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</si>
  <si>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para el avance, la mejora y el progreso de la sociedad.</t>
  </si>
  <si>
    <t>Realización de actividades de diversa índole sobre los sistemas materiales más comunes, incluyendo disoluciones y sistemas gaseosos, para la resolución de problemas de cálculo de concentraciones relacionados con situaciones cotidianas diversas.</t>
  </si>
  <si>
    <t>Realización de experimentos en el laboratorio relacionados con la preparación de disoluciones sencillas de una determinada concentración observando las medidas de seguridad y prevención en dicho espacio.</t>
  </si>
  <si>
    <t>Reconocimiento de los principales modelos atómicos, incluidos los de la física moderna, y de las partículas constituyentes de los átomos para establecer su relación con los avances de la física y de la química más relevantes de la historia reciente.</t>
  </si>
  <si>
    <t>Relación, a partir de su configuración electrónica, de la distribución de los elementos en la tabla periódica con sus propiedades fisicoquímicas más importantes para encontrar generalidades.</t>
  </si>
  <si>
    <t>Análisis de los compuestos químicos incluyendo su formación, propiedades físicas y químicas, y la valoración de su utilidad a partir de las propiedades con relación a cómo se enlazan los átomos, como forma de reconocer la importancia de la química en otros campos como la ingeniería y el deporte..</t>
  </si>
  <si>
    <t>Introducción del concepto de mol para la cuantificación de la cantidad de materia de sistemas de diferente naturaleza en los términos generales del lenguaje científico Y para manejar con soltura las diferentes formas de medida y expresión de la misma en el entorno de la ciencia.</t>
  </si>
  <si>
    <t>Utilización adecuada y rigurosa de la formulación y nomenclatura de sustancias simples, iones y compuestos químicos binarios y ternarios mediante las reglas de la IUPAC para contribuir a un lenguaje científico común.</t>
  </si>
  <si>
    <t>Introducción a la formulación y nomenclatura de hidrocarburos y compuestos orgánicos monofuncionales mediante las reglas de la IUPAC como base para entender la gran variedad de compuestos del entorno basados en el carbono.</t>
  </si>
  <si>
    <t>Formulación y comprobación de hipótesis sobre las distintas formas de energía y sus aplicaciones a partir de sus propiedades y del principio de conservación.</t>
  </si>
  <si>
    <t>Experimentación y resolución de problemas relacionados con la energía cinética y potencial y la conservación de la energía mecánica en situaciones cotidianas que permitan reconocer el papel que esta juega en el avance de la investigación científica.</t>
  </si>
  <si>
    <t>Estimación de valores de energía y consumos energéticos, así como de la potencia y el rendimiento, en situaciones cotidianas mediante la aplicación de conocimientos, la búsqueda de información contrastada, la experimentación y el razonamiento científico para debatir y comprender la importancia de la energía en la sociedad y su uso responsable.</t>
  </si>
  <si>
    <t>Predicción y comprobación, mediante la experimentación y el razonamiento lógico-matemático, de las principales magnitudes, ecuaciones y gráficas que describen el movimiento, tanto rectilíneo como circular, de un cuerpo, relacionándolas con situaciones cotidianas y la mejora de la calidad de vida.</t>
  </si>
  <si>
    <t>Reconocimiento de la fuerza como agente de cambios en los cuerpos tanto sólidos como fluidos, como principio fundamental de la física que se aplica a otros campos como el diseño, el deporte o la ingeniería.</t>
  </si>
  <si>
    <t>Uso del álgebra vectorial básica para la realización gráfica y numérica de operaciones con fuerzas y su aplicación a la resolución de problemas relacionados con sistemas de sólidos sometidos a conjuntos de fuerzas mediante la aplicación de las leyes de Newton y valoración de su importancia en situaciones cotidianas.</t>
  </si>
  <si>
    <t>Identificación y manejo de las principales fuerzas del entorno cotidiano, como el peso, la normal, el rozamiento, la tensión o el empuje, y su uso en la explicación de fenómenos físicos en distintos escenarios.</t>
  </si>
  <si>
    <t>Valoración de los efectos de las fuerzas aplicadas sobre superficies que afectan a fluidos, especialmente del concepto de presión y el estudio de los principios fundamentales que las describen, para comprender las aplicaciones derivadas de sus efectos.</t>
  </si>
  <si>
    <t>Descripción de la atracción entre los cuerpos que componen el universo mediante la ley de gravitación universal y su aplicación al concepto de peso.</t>
  </si>
  <si>
    <t>Ajuste y análisis de la información contenida en una ecuación química y de las leyes más relevantes de las reacciones químicas para hacer con ellos predicciones cualitativas y cuantitativas por métodos experimentales y numéricos, e identificarlos en los procesos fisicoquímicos de la industria, el medioambiente y la sociedad.</t>
  </si>
  <si>
    <t>Descripción cualitativa de reacciones químicas del entorno cotidiano, incluyendo las combustiones, las neutralizaciones y los procesos electroquímicos, comprobando experimentalmente algunos de sus parámetros, para hacer una valoración de sus implicaciones en la tecnología, la sociedad o el medioambiente.</t>
  </si>
  <si>
    <t>Análisis de cálculos que relacionen la cantidad de sustancia, la masa molar y la constante del número de Avogadro.</t>
  </si>
  <si>
    <t>Determinación de los factores que influyen en la velocidad de las reacciones químicas, aplicando modelos como la teoría de colisiones, para explicar la reordenación de los átomos y realizar predicciones aplicadas a los procesos cotidianos más importantes.</t>
  </si>
  <si>
    <t>Análisis histórico de la evolución del conocimiento sobre los procesos físicos y químicos reconociendo el papel de mujeres y hombres en ese desarrollo y la repercusión actual en la sociedad.</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</si>
  <si>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</si>
  <si>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</si>
  <si>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</si>
  <si>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</si>
  <si>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</si>
  <si>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</si>
  <si>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</si>
  <si>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</si>
  <si>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</si>
  <si>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</si>
  <si>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</si>
  <si>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fenómenos fisicoquímicos cotidianos, pero no logra explicarlos mediante leyes o teorías científicas ni resolver problemas básicos, mostrando dificultades para reconocer situaciones problemáticas en su entorno.
→ Reconoce que un objeto cae al suelo, pero no es capaz de asociarlo a la ley de gravitación universal ni realizar cálculos elementales de fuerzas.</t>
  </si>
  <si>
    <t>En proceso</t>
  </si>
  <si>
    <t>50-69%</t>
  </si>
  <si>
    <t>Explica fenómenos fisicoquímicos sencillos y resuelve problemas directos aplicando leyes científicas con ayuda o modelos previos, aunque presenta imprecisiones en el razonamiento o en el uso del lenguaje técnico.
→ Resuelve un problema de cinemática aplicando la fórmula del MRUA, pero tiene dificultades para explicar el significado físico de la aceleración negativa en el contexto de un frenado.</t>
  </si>
  <si>
    <t>Adquirido</t>
  </si>
  <si>
    <t>70-89%</t>
  </si>
  <si>
    <t>Comprende y explica con rigor fenómenos del entorno mediante teorías científicas, resolviendo problemas de forma razonada y describiendo situaciones problemáticas reales de índole científica en su contexto cercano.
→ Explica el comportamiento de los gases en un recipiente cerrado ante cambios de temperatura usando la teoría cinética y resuelve problemas de estequiometría justificando cada paso del proceso.</t>
  </si>
  <si>
    <t>Avanzado</t>
  </si>
  <si>
    <t>90-100%</t>
  </si>
  <si>
    <t>Relaciona y transfiere leyes científicas para resolver problemas complejos e interdisciplinares, argumentando con pensamiento crítico cómo la aplicación de la ciencia mejora la calidad de vida y proponiendo iniciativas colaborativas para mejorar su realidad.
→ Analiza el impacto ambiental de diferentes fuentes de energía térmica, resuelve problemas complejos de transferencia de calor y propone un plan de eficiencia energética para su hogar basado en principios termodinámicos.</t>
  </si>
  <si>
    <t>Identifica fenómenos pero no formula hipótesis comprobables ni selecciona procedimientos adecuados para contrastarlas.
→ En un informe de laboratorio, el alumno describe la caída de un objeto pero no plantea una hipótesis que relacione masa y velocidad.</t>
  </si>
  <si>
    <t>Formula hipótesis sencillas y sigue un procedimiento dado para verificarlas, pero con errores en la selección de herramientas o en la interpretación de resultados.
→ Plantea que 'a mayor masa, mayor velocidad' y mide tiempos con un cronómetro, pero no controla la altura de caída ni justifica la elección del instrumento.</t>
  </si>
  <si>
    <t>Formula hipótesis comprobables basadas en observaciones, diseña un experimento sencillo aplicando leyes científicas, y obtiene conclusiones coherentes con los datos.
→ Diseña un experimento para comprobar la relación entre masa y aceleración constante (2ª ley de Newton) variando masas y midiendo aceleraciones con un carril, y calcula la fuerza neta.</t>
  </si>
  <si>
    <t>Integra múltiples variables, adapta el diseño experimental a contextos novedosos, evalúa críticamente las limitaciones del método y justifica las decisiones con argumentos científicos.
→ Propone un modelo alternativo para explicar la relación entre fuerza y aceleración considerando el rozamiento, diseña un experimento controlado que aísle variables, y sugiere cómo mejorar la precisión con sensores digitales.</t>
  </si>
  <si>
    <t>Muestra dificultades severas para aplicar la nomenclatura IUPAC, comete errores recurrentes en el uso de unidades de medida y no identifica las normas básicas de seguridad en el laboratorio ni la fiabilidad de las fuentes de información.
→ Confunde magnitudes físicas básicas y es incapaz de nombrar compuestos químicos sencillos (óxidos o hidruros) siguiendo las reglas de la IUPAC.</t>
  </si>
  <si>
    <t>Aplica de forma parcial o con ayuda las reglas de nomenclatura y el lenguaje matemático, utiliza unidades de medida básicas con errores ocasionales y sigue las normas de seguridad en el laboratorio bajo supervisión directa.
→ Realiza cambios de unidades sencillos mediante factores de conversión pero presenta dudas en la expresión de resultados con notación científica o en la interpretación de gráficas.</t>
  </si>
  <si>
    <t>Maneja con soltura la nomenclatura IUPAC y el lenguaje matemático, utiliza correctamente el Sistema Internacional de unidades, cumple con rigor las normas de seguridad en el laboratorio y produce información científica fiable en diferentes formatos.
→ Redacta un informe de prácticas donde nombra correctamente las sustancias empleadas, realiza cálculos químicos sin errores de unidad y respeta los protocolos de gestión de residuos.</t>
  </si>
  <si>
    <t>Integra y transfiere el lenguaje científico a contextos complejos, justificando la necesidad de una comunicación universal, utiliza herramientas digitales para el tratamiento de datos con alta precisión y evalúa críticamente la fiabilidad de fuentes externas.
→ Presenta una investigación bibliográfica comparando datos de diversas fuentes internacionales, unificando criterios de medida y argumentando la importancia de la normalización IUPAC en la ciencia global.</t>
  </si>
  <si>
    <t>Identifica recursos digitales básicos pero requiere supervisión constante para su uso, mostrando dificultades significativas en la búsqueda de información y en la creación de materiales sencillos de Física y Química.
→ Accede a una plataforma de simulación pero no logra realizar las mediciones de una reacción química sin ayuda directa y constante del docente.</t>
  </si>
  <si>
    <t>Utiliza plataformas y recursos digitales siguiendo pautas estructuradas, realizando búsquedas de información guiadas y colaborando de forma básica en la creación de materiales, aunque con un sentido crítico limitado sobre las fuentes.
→ Usa un simulador de fuerzas siguiendo un tutorial paso a paso y vuelca los resultados en un documento compartido con su equipo sin editar el formato.</t>
  </si>
  <si>
    <t>Emplea de forma eficiente y segura diversos recursos y plataformas para el aprendizaje autónomo y en equipo, seleccionando información relevante en fuentes fiables y elaborando materiales que comunican conceptos científicos con claridad.
→ Realiza una búsqueda autónoma sobre isótopos, selecciona fuentes fiables y crea una presentación digital clara y organizada para exponerla a sus compañeros.</t>
  </si>
  <si>
    <t>Integra de forma crítica, creativa y versátil múltiples herramientas digitales, evaluando rigurosamente la fiabilidad de las fuentes y optimizando la comunicación colaborativa para generar materiales innovadores que resuelven problemas complejos.
→ Crea una infografía interactiva comparando modelos atómicos mediante el uso de diversas bases de datos científicas y coordina la edición colaborativa en tiempo real de su equipo.</t>
  </si>
  <si>
    <t>Muestra dificultades para integrarse en el trabajo grupal, participando de forma pasiva o requiriendo supervisión constante para cumplir tareas mínimas. No logra identificar la relevancia de la ciencia en la mejora de la sociedad o el medio ambiente.
→ No aporta ideas en el equipo de trabajo durante la investigación sobre el impacto de los plásticos y requiere ayuda externa para completar su parte del informe técnico.</t>
  </si>
  <si>
    <t>Participa en actividades de cooperación de forma guiada, estableciendo interacciones básicas con sus iguales. Emprende proyectos científicos siguiendo pautas muy estructuradas y reconoce de manera superficial algunas aplicaciones de la ciencia en la salud o la sostenibilidad.
→ Colabora en la realización de un experimento sobre reacciones químicas cotidianas siguiendo una guía de pasos cerrada, identificando algún beneficio ambiental sin profundizar en las causas.</t>
  </si>
  <si>
    <t>Establece interacciones constructivas y coeducativas, trabajando de forma autónoma en proyectos científicos mediante la metodología adecuada. Comprende y explica la importancia de la ciencia en la mejora social, la salud y la conservación del medio ambiente.
→ Organiza con su equipo un estudio sobre la eficiencia energética de diferentes combustibles, analizando de forma autónoma los datos obtenidos y su repercusión en la huella de carbono.</t>
  </si>
  <si>
    <t>Lidera procesos colaborativos promoviendo una comunidad científica crítica y ética. Desarrolla proyectos de investigación complejos con alta autonomía, integrando y transfiriendo conocimientos sobre el impacto de los avances científicos para proponer soluciones sostenibles y éticas.
→ Diseña y ejecuta un proyecto original sobre la neutralización de la lluvia ácida a escala de laboratorio, evaluando críticamente las implicaciones éticas de la industria química y proponiendo mejoras para su entorno local.</t>
  </si>
  <si>
    <t>Identifica de forma aislada algunos nombres de científicos o hitos tecnológicos, sin establecer vínculos con el contexto histórico ni con las necesidades sociales que los motivaron.
→ Enumera tres científicos históricos sin explicar su aportación ni la relación entre ellos o con la sociedad de su época.</t>
  </si>
  <si>
    <t>Describe avances científicos y tecnológicos reconociendo la autoría de hombres y mujeres, identificando de manera guiada algunas necesidades sociales o ambientales básicas a las que responden estos avances.
→ Realiza una línea del tiempo sobre la evolución del modelo atómico mencionando a los autores, pero sin profundizar en cómo el trabajo de unos se apoyó en los otros.</t>
  </si>
  <si>
    <t>Reconoce y valora la ciencia como una construcción colectiva y en evolución, analizando las contribuciones de diversos científicos y relacionando los resultados obtenidos con la resolución de problemas tecnológicos, económicos y ambientales concretos.
→ Elabora un informe sobre el desarrollo de los nuevos materiales (como el grafeno), explicando cómo la colaboración internacional responde a la demanda de dispositivos más eficientes y sostenibles.</t>
  </si>
  <si>
    <t>Evalúa críticamente la interacción entre ciencia y sociedad, argumentando cómo la evolución del conocimiento científico depende de la retroalimentación con el entorno y proponiendo reflexiones sobre el impacto futuro de la ciencia en el bienestar social y la sostenibilidad.
→ Participa en un debate argumentando la importancia de la inversión en investigación básica para afrontar el cambio climático, integrando ejemplos históricos de cómo la ciencia ha transformado la economía y el medio ambiente.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</si>
  <si>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</si>
  <si>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</si>
  <si>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</si>
  <si>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</si>
  <si>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</si>
  <si>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</si>
  <si>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</si>
  <si>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</si>
  <si>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</si>
  <si>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</si>
  <si>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interactivos (tipo PhET) que permitan visualizar simultáneamente el nivel macroscópico (fenómeno), el nivel microscópico (átomos/moléculas) y el nivel simbólico (ecuaciones químicas o fórmulas físicas).
• Proporcionar organizadores gráficos con códigos de colores que vinculen leyes específicas (ej. Newton o Boyle-Mariotte) con situaciones cotidianas reales, facilitando la decodificación de la notación científica y las unidades.
• Ofrecer glosarios de términos científicos con apoyos visuales y auditivos que expliquen conceptos abstractos como 'energía de activación' o 'aceleración tangencial' mediante analogías mecánicas y ejemplos sonoros.</t>
  </si>
  <si>
    <t>Acción y expresión</t>
  </si>
  <si>
    <t>Proporcionar múltiples formas de acción y expresión</t>
  </si>
  <si>
    <t xml:space="preserve">
• Permitir que el alumnado demuestre la resolución de problemas mediante la creación de un 'videotutorial de experto' donde narren el proceso lógico y la aplicación de la ley científica en lugar de solo entregar el cálculo en papel.
• Diseñar maquetas funcionales o prototipos físicos (ej. un cohete de agua o un circuito eléctrico doméstico) que sirvan como evidencia de la comprensión de las leyes físicas aplicadas a la mejora de un entorno.
• Fomentar el uso de herramientas de toma de datos digitales (sensores de smartphone para medir aceleración, pH o intensidad lumínica) para generar informes técnicos multimodales que incluyan gráficas interactivas y conclusiones críticas.</t>
  </si>
  <si>
    <t>Implicación / motivación</t>
  </si>
  <si>
    <t>Proporcionar múltiples formas de implicación</t>
  </si>
  <si>
    <t xml:space="preserve">
• Plantear 'Desafíos de Ingeniería Social' donde deban aplicar la estequiometría o la termodinámica para proponer soluciones reales a problemas de contaminación local o eficiencia energética en el centro educativo.
• Implementar un sistema de 'Contratos de Aprendizaje' donde el alumno elija el contexto de aplicación de la física/química (deporte, cocina, automoción o cosmética) para investigar y resolver los problemas planteados.
• Organizar debates basados en dilemas científicos actuales (ej. energía nuclear vs. renovables) donde deban defender posturas utilizando evidencias científicas, conectando el currículo con sus valores y preocupaciones sociales.</t>
  </si>
  <si>
    <t>Proporcionar múltiples formas de representación para facilitar la percepción y comprensión de los fenómenos científicos.</t>
  </si>
  <si>
    <t xml:space="preserve">
• Utilizar simulaciones interactivas (como PhET) que permitan visualizar a nivel submicroscópico (átomos y moléculas) los cambios químicos observados macroscópicamente, facilitando la conexión entre observación y teoría.
• Ofrecer plantillas de observación con apoyos visuales (iconos para variables, diagramas de flujo) y glosarios de términos específicos (soluto, reactivo, aceleración) con soporte de audio para la correcta formulación de hipótesis.
• Presentar fenómenos físicos mediante vídeos de alta velocidad o cronofotografías que permitan al alumnado detener y medir el tiempo o la distancia en procesos rápidos, facilitando la extracción de evidencias precisas.</t>
  </si>
  <si>
    <t>Proporcionar múltiples formas de acción y expresión para demostrar el dominio de la metodología científica.</t>
  </si>
  <si>
    <t xml:space="preserve">
• Permitir la entrega de informes de laboratorio en formatos alternativos como un podcast de divulgación, un videoblog del experimento o una infografía digital interactiva que explique el proceso de indagación.
• Emplear sensores digitales y software de toma de datos (sensores de pH, presión o temperatura) para automatizar la creación de gráficas, permitiendo que el alumnado se centre en la interpretación de tendencias y no solo en el dibujo manual.
• Organizar 'defensas de hipótesis' mediante debates orales o foros digitales donde el alumnado deba argumentar su validez basándose exclusivamente en las evidencias recogidas durante la experimentación.</t>
  </si>
  <si>
    <t>Proporcionar múltiples formas de implicación para fomentar el interés y la autonomía en la investigación.</t>
  </si>
  <si>
    <t xml:space="preserve">
• Diseñar prácticas de 'indagación abierta' donde el alumnado elija qué variable independiente desea modificar (ej. temperatura, concentración o superficie de contacto en la velocidad de reacción) para aumentar su autonomía.
• Plantear retos basados en 'eventos discrepantes' (experimentos con resultados contraintuitivos como la moneda que no cae o el agua que no se vierte) para generar curiosidad y necesidad de búsqueda de explicaciones.
• Contextualizar la experimentación en problemas reales cercanos, como el análisis de la calidad del aire del centro o la eficacia de diferentes marcas de antiácidos, vinculando la ciencia con su entorno cotidiano.</t>
  </si>
  <si>
    <t xml:space="preserve">
• Utilizar simuladores moleculares interactivos que vinculen simultáneamente la fórmula química IUPAC, el modelo tridimensional de bolas y varillas y el nombre común/sistemático para facilitar la decodificación de símbolos.
• Presentar los protocolos de seguridad en el laboratorio mediante organizadores gráficos de flujo y códigos de colores que diferencien tipos de peligrosidad (pictogramas GHS) y acciones de respuesta inmediata.
• Proporcionar plantillas de resolución de problemas matemáticos que incluyan andamiaje visual para el método de factores de conversión, separando claramente magnitudes, unidades y factores multiplicadores.</t>
  </si>
  <si>
    <t xml:space="preserve">
• Permitir que el alumnado demuestre su competencia en nomenclatura mediante la creación de un glosario digital interactivo o un podcast breve explicando la etimología y reglas de compuestos específicos.
• Ofrecer la opción de presentar los resultados de una investigación experimental mediante un informe técnico tradicional, un póster científico digital con gráficas dinámicas o un vídeo-tutorial sobre el montaje y medidas tomadas.
• Resolver retos de conversión de unidades y despeje de variables físicas utilizando herramientas diversas: desde pizarras blancas individuales para procesos rápidos hasta hojas de cálculo que automaticen el tratamiento de datos.</t>
  </si>
  <si>
    <t xml:space="preserve">
• Analizar casos reales de errores históricos en misiones espaciales o investigaciones médicas causados por fallos en la conversión de unidades, conectando la precisión métrica con consecuencias reales.
• Implementar un sistema de 'roles de laboratorio' rotativos (responsable de seguridad, gestor de datos, analista de unidades) que simule la estructura de un equipo de investigación internacional real.
• Diseñar un 'itinerario de aprendizaje' con niveles de complejidad creciente en el lenguaje matemático aplicado a la química, permitiendo que el alumnado elija el punto de entrada según su autopercepción de competencia.</t>
  </si>
  <si>
    <t xml:space="preserve">
• Ofrecer guías de navegación hipervinculadas para simulaciones de PhET Interactive Simulations, que incluyan descripciones en texto para lectores de pantalla y diagramas visuales sobre el comportamiento de las moléculas.
• Presentar la información sobre seguridad en el laboratorio mediante códigos QR que enlacen a videotutoriales con subtítulos y a infografías interactivas que resalten visualmente los pictogramas de peligrosidad química.
• Utilizar repositorios de contenido científico (como el Proyecto Ulloa) organizados por niveles de complejidad lingüística y técnica, permitiendo que el alumnado acceda a la teoría atómica mediante textos simplificados o artículos de divulgación avanzada.</t>
  </si>
  <si>
    <t xml:space="preserve">
• Permitir que el informe de una práctica de cinemática sea entregado en diversos formatos: un screencast analizando gráficas de movimiento, un podcast de audio describiendo el procedimiento o un diario de laboratorio digital con fotos y tablas de datos.
• Fomentar la creación de modelos moleculares 3D utilizando software de diseño sencillo (como Tinkercad) o herramientas de dibujo vectorial, permitiendo que el alumnado elija la herramienta digital que mejor se adapte a su destreza motriz y técnica.
• Diseñar actividades de evaluación donde el alumnado pueda demostrar su competencia digital creando muros colaborativos (Padlet) para desmentir 'fake news' científicas, pudiendo elegir entre redactar artículos, diseñar infografías o grabar vídeos cortos.</t>
  </si>
  <si>
    <t xml:space="preserve">
• Implementar un sistema de 'roles digitales' en el trabajo en equipo (curador de información, diseñador visual, verificador de fuentes) para que cada estudiante asuma una responsabilidad alineada con sus intereses y fortalezas.
• Vincular el aprendizaje de la química orgánica con retos de la vida real, como el análisis del impacto ambiental de los plásticos, permitiendo que el alumnado elija qué plataforma digital usar para difundir sus conclusiones a la comunidad educativa.
• Proporcionar listas de verificación (checklists) interactivas en el entorno virtual de aprendizaje que permitan al alumnado autogestionar su progreso y elegir el nivel de dificultad de los desafíos digitales propuestos sobre estequiometría.</t>
  </si>
  <si>
    <t xml:space="preserve">
• Uso de simulaciones interactivas de reacciones químicas (tipo PhET) acompañadas de guías de exploración multinivel que incluyan apoyos visuales y glosarios técnicos integrados para facilitar la comprensión de procesos moleculares invisibles.
• Presentación de dilemas éticos científicos (como la energía nuclear o el uso de plásticos) mediante organizadores gráficos que conecten leyes físicas/químicas con impactos sociales, permitiendo el acceso vía texto, audio o esquemas visuales.
• Curación de una biblioteca de recursos sobre avances en sostenibilidad (biocombustibles, nuevos materiales) con diversos grados de abstracción y formatos (infografías, artículos técnicos y vídeos con subtítulos descriptivos).</t>
  </si>
  <si>
    <t xml:space="preserve">
• Diseño de una campaña de concienciación sobre salud ambiental donde los equipos elijan el formato: un modelo físico a escala, un informe técnico de datos experimentales o un simulador digital de dispersión de contaminantes.
• Resolución de retos colaborativos mediante 'cuadernos de laboratorio compartidos' donde cada miembro aporta según su fortaleza: análisis matemático de datos, redacción de conclusiones éticas o diseño de diagramas de flujo de procesos químicos.
• Evaluación entre iguales mediante rúbricas de 'pensamiento crítico' aplicadas a la defensa de un proyecto de investigación sobre la huella de carbono de procesos industriales específicos, permitiendo la entrega en formato podcast, vídeo o ensayo.</t>
  </si>
  <si>
    <t xml:space="preserve">
• Simulación de un 'Comité de Ética Científica' donde los alumnos asumen roles (investigador, ciudadano afectado, legislador) para debatir la viabilidad de un proyecto químico real en su entorno local, fomentando la relevancia social.
• Implementación de un sistema de 'Metas de Equipo' donde los grupos eligen su nivel de desafío en la resolución de problemas de estequiometría aplicados a la reducción de residuos, ajustando la autonomía según su progreso y competencia.
• Conexión del currículo con los Objetivos de Desarrollo Sostenible (ODS) mediante la elección de un 'Proyecto de Impacto Social' que permita investigar una problemática real elegida por el alumnado, como la calidad del agua local o la contaminación acústica.</t>
  </si>
  <si>
    <t>Proporcionar múltiples formas de representación para que el alumnado perciba y comprenda la evolución y el impacto de la ciencia.</t>
  </si>
  <si>
    <t xml:space="preserve">
• Líneas de tiempo interactivas que vinculen modelos atómicos con simulaciones de los experimentos originales (ej. PhET de Rutherford) y el contexto sociopolítico de cada época.
• Infografías comparativas que contrasten el 'antes y después' de hitos químicos (como el proceso Haber-Bosch), utilizando códigos de color para diferenciar datos técnicos de impactos económicos y ambientales.
• Uso de textos científicos históricos adaptados con glosarios terminológicos dinámicos y apoyos visuales que expliquen cómo la tecnología de cada siglo limitaba o impulsaba el descubrimiento.</t>
  </si>
  <si>
    <t>Proporcionar múltiples formas de acción y expresión para demostrar la comprensión de la ciencia como proceso colectivo.</t>
  </si>
  <si>
    <t xml:space="preserve">
• Grabación de un podcast de 'Controversias Científicas' donde el alumnado asuma roles de científicos enfrentados (ej. Newton vs Huygens sobre la luz) basándose en evidencias de la época.
• Creación de un mapa de red digital que visualice la colaboración internacional en proyectos actuales como el CERN o la Agencia Espacial Europea, destacando diversas profesiones implicadas.
• Diseño de un 'Informe de Impacto Social' sobre un material moderno (ej. coltán o grafeno) elegible en formato de vídeo, presentación técnica o ensayo periodístico.</t>
  </si>
  <si>
    <t>Proporcionar múltiples formas de implicación para fomentar el interés por la dimensión social de la física y la química.</t>
  </si>
  <si>
    <t xml:space="preserve">
• Simulación de un 'Comité de Ética y Financiación' donde los alumnos deciden, mediante rúbricas de impacto social, qué proyecto de investigación química debe recibir fondos públicos.
• Actividad de 'Ciencia Ciudadana' mediante el uso de sensores o apps móviles para medir la calidad del aire local, conectando la estequiometría de gases con la salud de su comunidad.
• Desafío 'Misión ODS': elección de un objetivo de desarrollo sostenible para proponer una solución basada en principios físicos o químicos, permitiendo autonomía en la elección del problema a resolver.</t>
  </si>
  <si>
    <t>Mapeo CE → descriptores del Perfil de Salida</t>
  </si>
  <si>
    <t>Descriptores principales</t>
  </si>
  <si>
    <t>Descriptores secundarios</t>
  </si>
  <si>
    <t>Justificación</t>
  </si>
  <si>
    <t>STEM1, STEM2, STEM4</t>
  </si>
  <si>
    <t>CCL1, CCL3, CPSAA1</t>
  </si>
  <si>
    <t>Comprender y relacionar fenómenos fisicoquímicos y explicarlos mediante leyes y teorías científicas implica razonamiento científico (STEM1, STEM2) y resolución de problemas (STEM4). La expresión de explicaciones requiere comunicación lingüística (CCL1, CCL3) y la autorregulación para abordar problemas (CPSAA1).</t>
  </si>
  <si>
    <t>STEM1, STEM2, CCL1</t>
  </si>
  <si>
    <t>CPSAA1, CPSAA4, CD1</t>
  </si>
  <si>
    <t>Expresar observaciones formulando hipótesis y demostrándolas mediante experimentación e indagación implica la curiosidad científica (STEM1), el análisis de datos (STEM2) y la comunicación de resultados (CCL1). La autorregulación (CPSAA1), la colaboración (CPSAA4) y el uso de herramientas digitales (CD1) apoyan el proceso.</t>
  </si>
  <si>
    <t>STEM2, STEM3, STEM4</t>
  </si>
  <si>
    <t>CCL1, CP1, CD2</t>
  </si>
  <si>
    <t>Manejar reglas y normas del lenguaje científico (IUPAC), matemático y unidades de medida, así como el uso seguro del laboratorio, requiere análisis cuantitativo (STEM2), manejo de instrumentos (STEM3) y resolución de problemas (STEM4). La comunicación correcta (CCL1), el uso de lenguajes específicos (CP1) y la búsqueda de información digital (CD2) son secundarios.</t>
  </si>
  <si>
    <t>CD1, CD2, CD3</t>
  </si>
  <si>
    <t>CPSAA1, CPSAA3, CE1</t>
  </si>
  <si>
    <t>Utilizar plataformas digitales de forma crítica, eficiente y segura para trabajo individual y en equipo, fomentando creatividad y desarrollo personal, implica competencia digital (CD1, CD2, CD3). La autorregulación (CPSAA1), la colaboración (CPSAA3) y la iniciativa emprendedora (CE1) complementan el uso.</t>
  </si>
  <si>
    <t>CPSAA3, CPSAA4, CC3</t>
  </si>
  <si>
    <t>CE1, CE2, CC1</t>
  </si>
  <si>
    <t>Utilizar estrategias de trabajo colaborativo potenciando el crecimiento entre iguales y una comunidad científica crítica y ética implica habilidades sociales (CPSAA3), trabajo en equipo (CPSAA4) y reflexión ética (CC3). La iniciativa (CE1), la planificación (CE2) y el respeto a la diversidad (CC1) son secundarios.</t>
  </si>
  <si>
    <t>CC1, CC4, STEM5</t>
  </si>
  <si>
    <t>CCEC1, CCEC2, CPSAA5</t>
  </si>
  <si>
    <t>Comprender y valorar la ciencia como construcción colectiva en interacción con la sociedad, sus aplicaciones y su impacto social y medioambiental requiere conciencia y expresion cultural (CC1, CC4) y actitud responsable hacia la ciencia (STEM5). La apreciación del patrimonio (CCEC1), la sensibilidad estética (CCEC2) y el compromiso ético (CPSAA5)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</si>
  <si>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</si>
  <si>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</si>
  <si>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</si>
  <si>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</si>
  <si>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</si>
  <si>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</si>
  <si>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</si>
  <si>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</si>
  <si>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</si>
  <si>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el decreto de tu CCAA que desarrolla el Real Decreto 217/2022 para la ESO. Localiza el anexo específico de Física y Química de 4.º ESO: competencias específicas, criterios de evaluación y saberes básicos organizados en los 5 bloques. Comprueba si tu CCAA añade competencias específicas propias (habitualmente no, pero a veces amplían criterios).</t>
  </si>
  <si>
    <t>Imprime solo las páginas de tu materia y márcalas con post-it de colores por bloque: te ahorrará cambiar de pestañas cada dos minutos.</t>
  </si>
  <si>
    <t>Listar las CE y criterios</t>
  </si>
  <si>
    <t>45 minutos</t>
  </si>
  <si>
    <t>Copia en una tabla las 6 competencias específicas (CE) y sus criterios de evaluación asociados (30 en total). Por ejemplo: CE1. Utilizar el método científico... con sus 4 criterios; CE2. Analizar fenómenos... etc. Numéralos tal cual aparecen en el decreto. Esta será tu columna vertebral de la programación.</t>
  </si>
  <si>
    <t>Abre un Excel con columnas: CE, criterio, saber asociado, trimestre, instrumento. Rellena primero solo CE y criterios; no toques los saberes todavía.</t>
  </si>
  <si>
    <t>Priorizar criterios e instrumentos</t>
  </si>
  <si>
    <t>1 hora y media</t>
  </si>
  <si>
    <t>Revisa los 30 criterios y marca los que consideres esenciales (por ejemplo, los que evalúan resolución de problemas, diseño experimental, argumentación). Asigna a cada criterio un instrumento de evaluación concreto (rúbrica, prueba escrita, informe de laboratorio, exposición oral). Evita que un criterio se evalúe solo con un examen; busca variedad.</t>
  </si>
  <si>
    <t>Los criterios que mencionen 'modelizar' o 'transferir' no los encasilles en un examen; son ideales para una situación de aprendizaje (SDA) con informe o presentación.</t>
  </si>
  <si>
    <t>Distribuir saberes por trimestre</t>
  </si>
  <si>
    <t>2 horas</t>
  </si>
  <si>
    <t>Tienes 48 saberes en 5 bloques. Decide qué saberes trabajarás cada trimestre. Ten en cuenta la progresión: por ejemplo, bloque de enlace químico y reacciones (3er trimestre) tras bloque de estructura atómica (1er trimestre). Distribuye equitativamente la carga: unos 16 saberes por trimestre. No olvides incluir saberes transversales (método científico) en todos.</t>
  </si>
  <si>
    <t>Usa una regla de tres: con 3h/semana, cada trimestre (aprox. 32 sesiones) puedes trabajar unos 5-6 saberes en profundidad. Si metes 10, las SDA se alargan y no llegas.</t>
  </si>
  <si>
    <t>Diseñar una SDA tipo por trimestre</t>
  </si>
  <si>
    <t>Para cada trimestre, bosqueja una situación de aprendizaje (SDA) que integre varios saberes y criterios. Por ejemplo: 1er trimestre: '¿Cómo afecta la contaminación a la acidez del suelo?' (conceptos de pH, reacciones ácido-base, método científico). Describe el producto final (informe, póster, vídeo) y la secuencia de actividades. Concreta qué criterios evaluarás y con qué instrumento.</t>
  </si>
  <si>
    <t>No diseñes tres SDA independientes; haz que la segunda retome preguntas abiertas de la primera y la tercera proponga una mejora del producto. Así das continuidad y profundizas.</t>
  </si>
  <si>
    <t>Establecer ponderaciones del departamento</t>
  </si>
  <si>
    <t>Reúnete con el departamento (si existe) o decide en solitario cómo ponderar instrumentos y criterios para obtener la calificación final. Ejemplo: pruebas escritas 40%, informes de laboratorio 20%, SDA 30%, trabajo diario 10%. Asegúrate de que cada competencia específica esté evaluada al menos dos veces por trimestre.</t>
  </si>
  <si>
    <t>Haz una tabla que cruce CE con instrumentos. Si ves que una CE solo la evalúas con un examen, réstale peso y súbelo a la SDA o al cuaderno.</t>
  </si>
  <si>
    <t>Documentar atención a la diversidad y recuperación</t>
  </si>
  <si>
    <t>Redacta las medidas generales (DUA, metodologías activas, agrupamientos) y específicas (adaptaciones curriculares no significativas, refuerzo). Describe cómo recuperar saberes no superados: plan de recuperación con actividades específicas y re-evaluación de criterios suspensos. Incluye en la programación la prueba extraordinaria de septiembre (si aplica) y los criterios mínimos para superar la materia.</t>
  </si>
  <si>
    <t>No copies el catálogo genérico del centro. Escribe dos o tres casos realistas: 'Para el alumno que no resuelve problemas cinemáticos, se le ofrecerá un taller práctico de laboratorio con guía paso a paso y se le evaluará con una rúbrica específica.'</t>
  </si>
  <si>
    <t>Calculadora de ponderaciones — edita los pesos y mantén el total en 100 %</t>
  </si>
  <si>
    <t>Descripción breve</t>
  </si>
  <si>
    <t>Peso sugerido IA %</t>
  </si>
  <si>
    <t>Peso editable %</t>
  </si>
  <si>
    <t>Observaciones</t>
  </si>
  <si>
    <t>Interpretar los fenómenos fisicoquímicos cotidianos, explicarlos con rigor en términos de los principios, teorías y leyes científicas adecuadas y expresarlos empleando la argumenta</t>
  </si>
  <si>
    <t>Solucionar problemas fisicoquímicos mediante las leyes y teorías científicas adecuadas, razonando los procedimientos utilizados para encontrar la solución o soluciones, y expresand</t>
  </si>
  <si>
    <t>Reconocer y describir en entornos variados situaciones problemáticas reales de índole científica y emprender iniciativas colaborativas en las que la ciencia, y en particular la fís</t>
  </si>
  <si>
    <t>Mejorar las destrezas en el empleo de las metodologías propias de la ciencia para identificar y describir fenómenos científicos a partir de situaciones tanto observadas en el mundo</t>
  </si>
  <si>
    <t>Predecir, para las cuestiones planteadas, respuestas que se puedan comprobar tanto de forma experimental como deductiva, utilizando las herramientas y conocimientos adquiridos y ap</t>
  </si>
  <si>
    <t>Aplicar las leyes y teorías científicas más importantes para validar hipótesis de manera informada y coherente con el conocimiento científico existente y diseñar los procedimientos</t>
  </si>
  <si>
    <t>Seleccionar fuentes variadas, fiables y seguras, para interpretar y comunicar información relativa a un proceso fisicoquímico concreto, estableciendo relaciones entre ellas, descar</t>
  </si>
  <si>
    <t xml:space="preserve">Emplear adecuadamente las reglas básicas de la física y la química, incluyendo el uso correcto de varios sistemas de unidades, las herramientas matemáticas necesarias y las reglas </t>
  </si>
  <si>
    <t>Aplicar con rigor las normas de uso de los espacios específicos de la ciencia, como el laboratorio de física y química, como medio de afianzar la salud propia y colectiva, la conse</t>
  </si>
  <si>
    <t xml:space="preserve">Utilizar de forma eficiente recursos variados, tradicionales y digitales para mejorar la interacción con otros miembros de la comunidad educativa, de forma rigurosa y respetuosa y </t>
  </si>
  <si>
    <t>Trabajar de forma versátil con medios variados, tradicionales y digitales, en la consulta de información, seleccionando y empleando con criterio las fuentes y herramientas más fiab</t>
  </si>
  <si>
    <t xml:space="preserve">Crear materiales en distintos formatos, potenciando los de libre disposición, para su uso en plataformas tecnológicas variadas incrementando la creatividad, el desarrollo personal </t>
  </si>
  <si>
    <t>Establecer interacciones constructivas y coeducativas para planificar actividades de cooperación y generalizar el uso de las estrategias propias del trabajo colaborativo, como form</t>
  </si>
  <si>
    <t>Diseñar y emprender, de forma autónoma y de acuerdo a la metodología adecuada, proyectos científicos que involucren al alumnado en la mejora de la sociedad y que creen valor para e</t>
  </si>
  <si>
    <t>Reconocer y valorar, a través del análisis histórico de los avances científicos logrados por mujeres y hombres, así como de situaciones y contextos actuales (líneas de investigació</t>
  </si>
  <si>
    <t>Identificar y predecir en situaciones diversas las necesidades tecnológicas, ambientales, económicas y sociales más importantes que demanda la sociedad para entender la capacidad 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</si>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</sst>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17</v>
      </c>
    </row>
    <row r="9" spans="1:2">
      <c r="A9" s="4" t="s">
        <v>13</v>
      </c>
      <c r="B9" s="5">
        <v>29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289</v>
      </c>
      <c r="B1" s="3"/>
      <c r="C1" s="3"/>
      <c r="D1" s="3"/>
    </row>
    <row r="2" spans="1:4">
      <c r="A2" s="6" t="s">
        <v>211</v>
      </c>
      <c r="B2" s="6" t="s">
        <v>290</v>
      </c>
      <c r="C2" s="6" t="s">
        <v>291</v>
      </c>
      <c r="D2" s="6" t="s">
        <v>292</v>
      </c>
    </row>
    <row r="3" spans="1:4">
      <c r="A3" s="5" t="s">
        <v>35</v>
      </c>
      <c r="B3" s="5" t="s">
        <v>293</v>
      </c>
      <c r="C3" s="5" t="s">
        <v>294</v>
      </c>
      <c r="D3" s="5" t="s">
        <v>295</v>
      </c>
    </row>
    <row r="4" spans="1:4">
      <c r="A4" s="5" t="s">
        <v>42</v>
      </c>
      <c r="B4" s="5" t="s">
        <v>296</v>
      </c>
      <c r="C4" s="5" t="s">
        <v>297</v>
      </c>
      <c r="D4" s="5" t="s">
        <v>298</v>
      </c>
    </row>
    <row r="5" spans="1:4">
      <c r="A5" s="5" t="s">
        <v>49</v>
      </c>
      <c r="B5" s="5" t="s">
        <v>299</v>
      </c>
      <c r="C5" s="5" t="s">
        <v>300</v>
      </c>
      <c r="D5" s="5" t="s">
        <v>301</v>
      </c>
    </row>
    <row r="6" spans="1:4">
      <c r="A6" s="5" t="s">
        <v>56</v>
      </c>
      <c r="B6" s="5" t="s">
        <v>302</v>
      </c>
      <c r="C6" s="5" t="s">
        <v>303</v>
      </c>
      <c r="D6" s="5" t="s">
        <v>304</v>
      </c>
    </row>
    <row r="7" spans="1:4">
      <c r="A7" s="5" t="s">
        <v>63</v>
      </c>
      <c r="B7" s="5" t="s">
        <v>305</v>
      </c>
      <c r="C7" s="5" t="s">
        <v>306</v>
      </c>
      <c r="D7" s="5" t="s">
        <v>307</v>
      </c>
    </row>
    <row r="8" spans="1:4">
      <c r="A8" s="5" t="s">
        <v>70</v>
      </c>
      <c r="B8" s="5" t="s">
        <v>308</v>
      </c>
      <c r="C8" s="5" t="s">
        <v>309</v>
      </c>
      <c r="D8"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311</v>
      </c>
    </row>
    <row r="2" spans="1:1">
      <c r="A2" t="s">
        <v>312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313</v>
      </c>
      <c r="B1" s="3"/>
      <c r="C1" s="3"/>
      <c r="D1" s="3"/>
      <c r="E1" s="3"/>
    </row>
    <row r="2" spans="1:5">
      <c r="A2" s="6" t="s">
        <v>174</v>
      </c>
      <c r="B2" s="6" t="s">
        <v>314</v>
      </c>
      <c r="C2" s="6" t="s">
        <v>315</v>
      </c>
      <c r="D2" s="6" t="s">
        <v>316</v>
      </c>
      <c r="E2" s="6" t="s">
        <v>317</v>
      </c>
    </row>
    <row r="3" spans="1:5">
      <c r="A3" s="5">
        <v>1</v>
      </c>
      <c r="B3" s="5" t="s">
        <v>318</v>
      </c>
      <c r="C3" s="5" t="s">
        <v>319</v>
      </c>
      <c r="D3" s="5" t="s">
        <v>320</v>
      </c>
      <c r="E3" s="5" t="s">
        <v>321</v>
      </c>
    </row>
    <row r="4" spans="1:5">
      <c r="A4" s="5">
        <v>2</v>
      </c>
      <c r="B4" s="5" t="s">
        <v>322</v>
      </c>
      <c r="C4" s="5" t="s">
        <v>323</v>
      </c>
      <c r="D4" s="5" t="s">
        <v>324</v>
      </c>
      <c r="E4" s="5" t="s">
        <v>325</v>
      </c>
    </row>
    <row r="5" spans="1:5">
      <c r="A5" s="5">
        <v>3</v>
      </c>
      <c r="B5" s="5" t="s">
        <v>326</v>
      </c>
      <c r="C5" s="5" t="s">
        <v>327</v>
      </c>
      <c r="D5" s="5" t="s">
        <v>328</v>
      </c>
      <c r="E5" s="5" t="s">
        <v>329</v>
      </c>
    </row>
    <row r="6" spans="1:5">
      <c r="A6" s="5">
        <v>4</v>
      </c>
      <c r="B6" s="5" t="s">
        <v>330</v>
      </c>
      <c r="C6" s="5" t="s">
        <v>331</v>
      </c>
      <c r="D6" s="5" t="s">
        <v>332</v>
      </c>
      <c r="E6" s="5" t="s">
        <v>333</v>
      </c>
    </row>
    <row r="7" spans="1:5">
      <c r="A7" s="5">
        <v>5</v>
      </c>
      <c r="B7" s="5" t="s">
        <v>334</v>
      </c>
      <c r="C7" s="5" t="s">
        <v>331</v>
      </c>
      <c r="D7" s="5" t="s">
        <v>335</v>
      </c>
      <c r="E7" s="5" t="s">
        <v>336</v>
      </c>
    </row>
    <row r="8" spans="1:5">
      <c r="A8" s="5">
        <v>6</v>
      </c>
      <c r="B8" s="5" t="s">
        <v>337</v>
      </c>
      <c r="C8" s="5" t="s">
        <v>319</v>
      </c>
      <c r="D8" s="5" t="s">
        <v>338</v>
      </c>
      <c r="E8" s="5" t="s">
        <v>339</v>
      </c>
    </row>
    <row r="9" spans="1:5">
      <c r="A9" s="5">
        <v>7</v>
      </c>
      <c r="B9" s="5" t="s">
        <v>340</v>
      </c>
      <c r="C9" s="5" t="s">
        <v>319</v>
      </c>
      <c r="D9" s="5" t="s">
        <v>341</v>
      </c>
      <c r="E9" s="5" t="s">
        <v>342</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343</v>
      </c>
      <c r="B1" s="3"/>
      <c r="C1" s="3"/>
      <c r="D1" s="3"/>
      <c r="E1" s="3"/>
      <c r="F1" s="3"/>
    </row>
    <row r="2" spans="1:6">
      <c r="A2" s="6" t="s">
        <v>28</v>
      </c>
      <c r="B2" s="6" t="s">
        <v>76</v>
      </c>
      <c r="C2" s="6" t="s">
        <v>344</v>
      </c>
      <c r="D2" s="6" t="s">
        <v>345</v>
      </c>
      <c r="E2" s="6" t="s">
        <v>346</v>
      </c>
      <c r="F2" s="6" t="s">
        <v>347</v>
      </c>
    </row>
    <row r="3" spans="1:6">
      <c r="A3" s="5">
        <v>1.1</v>
      </c>
      <c r="B3" s="5" t="s">
        <v>35</v>
      </c>
      <c r="C3" s="5" t="s">
        <v>348</v>
      </c>
      <c r="D3" s="7">
        <v>8.33</v>
      </c>
      <c r="E3" s="7">
        <v>8.33</v>
      </c>
      <c r="F3" s="5"/>
    </row>
    <row r="4" spans="1:6">
      <c r="A4" s="5">
        <v>1.2</v>
      </c>
      <c r="B4" s="5" t="s">
        <v>35</v>
      </c>
      <c r="C4" s="5" t="s">
        <v>349</v>
      </c>
      <c r="D4" s="7">
        <v>8.33</v>
      </c>
      <c r="E4" s="7">
        <v>8.33</v>
      </c>
      <c r="F4" s="5"/>
    </row>
    <row r="5" spans="1:6">
      <c r="A5" s="5">
        <v>1.3</v>
      </c>
      <c r="B5" s="5" t="s">
        <v>35</v>
      </c>
      <c r="C5" s="5" t="s">
        <v>350</v>
      </c>
      <c r="D5" s="7">
        <v>8.33</v>
      </c>
      <c r="E5" s="7">
        <v>8.33</v>
      </c>
      <c r="F5" s="5"/>
    </row>
    <row r="6" spans="1:6">
      <c r="A6" s="5">
        <v>2.1</v>
      </c>
      <c r="B6" s="5" t="s">
        <v>42</v>
      </c>
      <c r="C6" s="5" t="s">
        <v>103</v>
      </c>
      <c r="D6" s="7">
        <v>5.0</v>
      </c>
      <c r="E6" s="7">
        <v>5.0</v>
      </c>
      <c r="F6" s="5"/>
    </row>
    <row r="7" spans="1:6">
      <c r="A7" s="5">
        <v>2.2</v>
      </c>
      <c r="B7" s="5" t="s">
        <v>42</v>
      </c>
      <c r="C7" s="5" t="s">
        <v>351</v>
      </c>
      <c r="D7" s="7">
        <v>5.0</v>
      </c>
      <c r="E7" s="7">
        <v>5.0</v>
      </c>
      <c r="F7" s="5"/>
    </row>
    <row r="8" spans="1:6">
      <c r="A8" s="5">
        <v>2.3</v>
      </c>
      <c r="B8" s="5" t="s">
        <v>42</v>
      </c>
      <c r="C8" s="5" t="s">
        <v>352</v>
      </c>
      <c r="D8" s="7">
        <v>5.0</v>
      </c>
      <c r="E8" s="7">
        <v>5.0</v>
      </c>
      <c r="F8" s="5"/>
    </row>
    <row r="9" spans="1:6">
      <c r="A9" s="5">
        <v>2.4</v>
      </c>
      <c r="B9" s="5" t="s">
        <v>42</v>
      </c>
      <c r="C9" s="5" t="s">
        <v>353</v>
      </c>
      <c r="D9" s="7">
        <v>5.0</v>
      </c>
      <c r="E9" s="7">
        <v>5.0</v>
      </c>
      <c r="F9" s="5"/>
    </row>
    <row r="10" spans="1:6">
      <c r="A10" s="5">
        <v>3.1</v>
      </c>
      <c r="B10" s="5" t="s">
        <v>49</v>
      </c>
      <c r="C10" s="5" t="s">
        <v>354</v>
      </c>
      <c r="D10" s="7">
        <v>6.67</v>
      </c>
      <c r="E10" s="7">
        <v>6.67</v>
      </c>
      <c r="F10" s="5"/>
    </row>
    <row r="11" spans="1:6">
      <c r="A11" s="5">
        <v>3.2</v>
      </c>
      <c r="B11" s="5" t="s">
        <v>49</v>
      </c>
      <c r="C11" s="5" t="s">
        <v>355</v>
      </c>
      <c r="D11" s="7">
        <v>6.67</v>
      </c>
      <c r="E11" s="7">
        <v>6.67</v>
      </c>
      <c r="F11" s="5"/>
    </row>
    <row r="12" spans="1:6">
      <c r="A12" s="5">
        <v>3.3</v>
      </c>
      <c r="B12" s="5" t="s">
        <v>49</v>
      </c>
      <c r="C12" s="5" t="s">
        <v>356</v>
      </c>
      <c r="D12" s="7">
        <v>6.67</v>
      </c>
      <c r="E12" s="7">
        <v>6.67</v>
      </c>
      <c r="F12" s="5"/>
    </row>
    <row r="13" spans="1:6">
      <c r="A13" s="5">
        <v>4.1</v>
      </c>
      <c r="B13" s="5" t="s">
        <v>56</v>
      </c>
      <c r="C13" s="5" t="s">
        <v>357</v>
      </c>
      <c r="D13" s="7">
        <v>5.0</v>
      </c>
      <c r="E13" s="7">
        <v>5.0</v>
      </c>
      <c r="F13" s="5"/>
    </row>
    <row r="14" spans="1:6">
      <c r="A14" s="5">
        <v>4.2</v>
      </c>
      <c r="B14" s="5" t="s">
        <v>56</v>
      </c>
      <c r="C14" s="5" t="s">
        <v>358</v>
      </c>
      <c r="D14" s="7">
        <v>5.0</v>
      </c>
      <c r="E14" s="7">
        <v>5.0</v>
      </c>
      <c r="F14" s="5"/>
    </row>
    <row r="15" spans="1:6">
      <c r="A15" s="5">
        <v>4.3</v>
      </c>
      <c r="B15" s="5" t="s">
        <v>56</v>
      </c>
      <c r="C15" s="5" t="s">
        <v>359</v>
      </c>
      <c r="D15" s="7">
        <v>5.0</v>
      </c>
      <c r="E15" s="7">
        <v>5.0</v>
      </c>
      <c r="F15" s="5"/>
    </row>
    <row r="16" spans="1:6">
      <c r="A16" s="5">
        <v>5.1</v>
      </c>
      <c r="B16" s="5" t="s">
        <v>63</v>
      </c>
      <c r="C16" s="5" t="s">
        <v>360</v>
      </c>
      <c r="D16" s="7">
        <v>7.5</v>
      </c>
      <c r="E16" s="7">
        <v>7.5</v>
      </c>
      <c r="F16" s="5"/>
    </row>
    <row r="17" spans="1:6">
      <c r="A17" s="5">
        <v>5.2</v>
      </c>
      <c r="B17" s="5" t="s">
        <v>63</v>
      </c>
      <c r="C17" s="5" t="s">
        <v>361</v>
      </c>
      <c r="D17" s="7">
        <v>7.5</v>
      </c>
      <c r="E17" s="7">
        <v>7.5</v>
      </c>
      <c r="F17" s="5"/>
    </row>
    <row r="18" spans="1:6">
      <c r="A18" s="5">
        <v>6.1</v>
      </c>
      <c r="B18" s="5" t="s">
        <v>70</v>
      </c>
      <c r="C18" s="5" t="s">
        <v>362</v>
      </c>
      <c r="D18" s="7">
        <v>7.5</v>
      </c>
      <c r="E18" s="7">
        <v>7.5</v>
      </c>
      <c r="F18" s="5"/>
    </row>
    <row r="19" spans="1:6">
      <c r="A19" s="5">
        <v>6.2</v>
      </c>
      <c r="B19" s="5" t="s">
        <v>70</v>
      </c>
      <c r="C19" s="5" t="s">
        <v>363</v>
      </c>
      <c r="D19" s="7">
        <v>7.5</v>
      </c>
      <c r="E19" s="7">
        <v>7.5</v>
      </c>
      <c r="F19" s="5"/>
    </row>
    <row r="20" spans="1:6">
      <c r="A20" s="5" t="s">
        <v>364</v>
      </c>
      <c r="B20" s="5"/>
      <c r="C20" s="5"/>
      <c r="D20" s="7"/>
      <c r="E20" s="7">
        <f>SUM(E3:E19)</f>
        <v>110</v>
      </c>
      <c r="F20" s="5" t="s">
        <v>365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366</v>
      </c>
      <c r="B1" s="6" t="s">
        <v>367</v>
      </c>
      <c r="C1" s="6">
        <v>1.1</v>
      </c>
      <c r="D1" s="6">
        <v>1.2</v>
      </c>
      <c r="E1" s="6">
        <v>1.3</v>
      </c>
      <c r="F1" s="6">
        <v>2.1</v>
      </c>
      <c r="G1" s="6">
        <v>2.2</v>
      </c>
      <c r="H1" s="6">
        <v>2.3</v>
      </c>
      <c r="I1" s="6">
        <v>2.4</v>
      </c>
      <c r="J1" s="6">
        <v>3.1</v>
      </c>
      <c r="K1" s="6">
        <v>3.2</v>
      </c>
      <c r="L1" s="6">
        <v>3.3</v>
      </c>
      <c r="M1" s="6">
        <v>4.1</v>
      </c>
      <c r="N1" s="6">
        <v>4.2</v>
      </c>
      <c r="O1" s="6">
        <v>4.3</v>
      </c>
      <c r="P1" s="6">
        <v>5.1</v>
      </c>
      <c r="Q1" s="6">
        <v>5.2</v>
      </c>
      <c r="R1" s="6">
        <v>6.1</v>
      </c>
      <c r="S1" s="6">
        <v>6.2</v>
      </c>
      <c r="T1" s="6" t="s">
        <v>368</v>
      </c>
      <c r="U1" s="6" t="s">
        <v>347</v>
      </c>
    </row>
    <row r="2" spans="1:21">
      <c r="A2" s="5" t="s">
        <v>369</v>
      </c>
      <c r="B2" s="5"/>
      <c r="C2" s="5"/>
      <c r="D2" s="5"/>
      <c r="E2" s="5"/>
      <c r="F2" s="5"/>
      <c r="G2" s="5"/>
      <c r="H2" s="5"/>
      <c r="I2" s="5"/>
      <c r="J2" s="5"/>
      <c r="K2" s="5"/>
      <c r="L2" s="5"/>
      <c r="M2" s="5"/>
      <c r="N2" s="5"/>
      <c r="O2" s="5"/>
      <c r="P2" s="5"/>
      <c r="Q2" s="5"/>
      <c r="R2" s="5"/>
      <c r="S2" s="5"/>
      <c r="T2" s="5" t="str">
        <f>IFERROR(AVERAGE(C2:S2),"")</f>
        <v/>
      </c>
      <c r="U2" s="5"/>
    </row>
    <row r="3" spans="1:21">
      <c r="A3" s="5" t="s">
        <v>370</v>
      </c>
      <c r="B3" s="5"/>
      <c r="C3" s="5"/>
      <c r="D3" s="5"/>
      <c r="E3" s="5"/>
      <c r="F3" s="5"/>
      <c r="G3" s="5"/>
      <c r="H3" s="5"/>
      <c r="I3" s="5"/>
      <c r="J3" s="5"/>
      <c r="K3" s="5"/>
      <c r="L3" s="5"/>
      <c r="M3" s="5"/>
      <c r="N3" s="5"/>
      <c r="O3" s="5"/>
      <c r="P3" s="5"/>
      <c r="Q3" s="5"/>
      <c r="R3" s="5"/>
      <c r="S3" s="5"/>
      <c r="T3" s="5" t="str">
        <f>IFERROR(AVERAGE(C3:S3),"")</f>
        <v/>
      </c>
      <c r="U3" s="5"/>
    </row>
    <row r="4" spans="1:21">
      <c r="A4" s="5" t="s">
        <v>371</v>
      </c>
      <c r="B4" s="5"/>
      <c r="C4" s="5"/>
      <c r="D4" s="5"/>
      <c r="E4" s="5"/>
      <c r="F4" s="5"/>
      <c r="G4" s="5"/>
      <c r="H4" s="5"/>
      <c r="I4" s="5"/>
      <c r="J4" s="5"/>
      <c r="K4" s="5"/>
      <c r="L4" s="5"/>
      <c r="M4" s="5"/>
      <c r="N4" s="5"/>
      <c r="O4" s="5"/>
      <c r="P4" s="5"/>
      <c r="Q4" s="5"/>
      <c r="R4" s="5"/>
      <c r="S4" s="5"/>
      <c r="T4" s="5" t="str">
        <f>IFERROR(AVERAGE(C4:S4),"")</f>
        <v/>
      </c>
      <c r="U4" s="5"/>
    </row>
    <row r="5" spans="1:21">
      <c r="A5" s="5" t="s">
        <v>372</v>
      </c>
      <c r="B5" s="5"/>
      <c r="C5" s="5"/>
      <c r="D5" s="5"/>
      <c r="E5" s="5"/>
      <c r="F5" s="5"/>
      <c r="G5" s="5"/>
      <c r="H5" s="5"/>
      <c r="I5" s="5"/>
      <c r="J5" s="5"/>
      <c r="K5" s="5"/>
      <c r="L5" s="5"/>
      <c r="M5" s="5"/>
      <c r="N5" s="5"/>
      <c r="O5" s="5"/>
      <c r="P5" s="5"/>
      <c r="Q5" s="5"/>
      <c r="R5" s="5"/>
      <c r="S5" s="5"/>
      <c r="T5" s="5" t="str">
        <f>IFERROR(AVERAGE(C5:S5),"")</f>
        <v/>
      </c>
      <c r="U5" s="5"/>
    </row>
    <row r="6" spans="1:21">
      <c r="A6" s="5" t="s">
        <v>373</v>
      </c>
      <c r="B6" s="5"/>
      <c r="C6" s="5"/>
      <c r="D6" s="5"/>
      <c r="E6" s="5"/>
      <c r="F6" s="5"/>
      <c r="G6" s="5"/>
      <c r="H6" s="5"/>
      <c r="I6" s="5"/>
      <c r="J6" s="5"/>
      <c r="K6" s="5"/>
      <c r="L6" s="5"/>
      <c r="M6" s="5"/>
      <c r="N6" s="5"/>
      <c r="O6" s="5"/>
      <c r="P6" s="5"/>
      <c r="Q6" s="5"/>
      <c r="R6" s="5"/>
      <c r="S6" s="5"/>
      <c r="T6" s="5" t="str">
        <f>IFERROR(AVERAGE(C6:S6),"")</f>
        <v/>
      </c>
      <c r="U6" s="5"/>
    </row>
    <row r="7" spans="1:21">
      <c r="A7" s="5" t="s">
        <v>374</v>
      </c>
      <c r="B7" s="5"/>
      <c r="C7" s="5"/>
      <c r="D7" s="5"/>
      <c r="E7" s="5"/>
      <c r="F7" s="5"/>
      <c r="G7" s="5"/>
      <c r="H7" s="5"/>
      <c r="I7" s="5"/>
      <c r="J7" s="5"/>
      <c r="K7" s="5"/>
      <c r="L7" s="5"/>
      <c r="M7" s="5"/>
      <c r="N7" s="5"/>
      <c r="O7" s="5"/>
      <c r="P7" s="5"/>
      <c r="Q7" s="5"/>
      <c r="R7" s="5"/>
      <c r="S7" s="5"/>
      <c r="T7" s="5" t="str">
        <f>IFERROR(AVERAGE(C7:S7),"")</f>
        <v/>
      </c>
      <c r="U7" s="5"/>
    </row>
    <row r="8" spans="1:21">
      <c r="A8" s="5" t="s">
        <v>375</v>
      </c>
      <c r="B8" s="5"/>
      <c r="C8" s="5"/>
      <c r="D8" s="5"/>
      <c r="E8" s="5"/>
      <c r="F8" s="5"/>
      <c r="G8" s="5"/>
      <c r="H8" s="5"/>
      <c r="I8" s="5"/>
      <c r="J8" s="5"/>
      <c r="K8" s="5"/>
      <c r="L8" s="5"/>
      <c r="M8" s="5"/>
      <c r="N8" s="5"/>
      <c r="O8" s="5"/>
      <c r="P8" s="5"/>
      <c r="Q8" s="5"/>
      <c r="R8" s="5"/>
      <c r="S8" s="5"/>
      <c r="T8" s="5" t="str">
        <f>IFERROR(AVERAGE(C8:S8),"")</f>
        <v/>
      </c>
      <c r="U8" s="5"/>
    </row>
    <row r="9" spans="1:21">
      <c r="A9" s="5" t="s">
        <v>376</v>
      </c>
      <c r="B9" s="5"/>
      <c r="C9" s="5"/>
      <c r="D9" s="5"/>
      <c r="E9" s="5"/>
      <c r="F9" s="5"/>
      <c r="G9" s="5"/>
      <c r="H9" s="5"/>
      <c r="I9" s="5"/>
      <c r="J9" s="5"/>
      <c r="K9" s="5"/>
      <c r="L9" s="5"/>
      <c r="M9" s="5"/>
      <c r="N9" s="5"/>
      <c r="O9" s="5"/>
      <c r="P9" s="5"/>
      <c r="Q9" s="5"/>
      <c r="R9" s="5"/>
      <c r="S9" s="5"/>
      <c r="T9" s="5" t="str">
        <f>IFERROR(AVERAGE(C9:S9),"")</f>
        <v/>
      </c>
      <c r="U9" s="5"/>
    </row>
    <row r="10" spans="1:21">
      <c r="A10" s="5" t="s">
        <v>377</v>
      </c>
      <c r="B10" s="5"/>
      <c r="C10" s="5"/>
      <c r="D10" s="5"/>
      <c r="E10" s="5"/>
      <c r="F10" s="5"/>
      <c r="G10" s="5"/>
      <c r="H10" s="5"/>
      <c r="I10" s="5"/>
      <c r="J10" s="5"/>
      <c r="K10" s="5"/>
      <c r="L10" s="5"/>
      <c r="M10" s="5"/>
      <c r="N10" s="5"/>
      <c r="O10" s="5"/>
      <c r="P10" s="5"/>
      <c r="Q10" s="5"/>
      <c r="R10" s="5"/>
      <c r="S10" s="5"/>
      <c r="T10" s="5" t="str">
        <f>IFERROR(AVERAGE(C10:S10),"")</f>
        <v/>
      </c>
      <c r="U10" s="5"/>
    </row>
    <row r="11" spans="1:21">
      <c r="A11" s="5" t="s">
        <v>378</v>
      </c>
      <c r="B11" s="5"/>
      <c r="C11" s="5"/>
      <c r="D11" s="5"/>
      <c r="E11" s="5"/>
      <c r="F11" s="5"/>
      <c r="G11" s="5"/>
      <c r="H11" s="5"/>
      <c r="I11" s="5"/>
      <c r="J11" s="5"/>
      <c r="K11" s="5"/>
      <c r="L11" s="5"/>
      <c r="M11" s="5"/>
      <c r="N11" s="5"/>
      <c r="O11" s="5"/>
      <c r="P11" s="5"/>
      <c r="Q11" s="5"/>
      <c r="R11" s="5"/>
      <c r="S11" s="5"/>
      <c r="T11" s="5" t="str">
        <f>IFERROR(AVERAGE(C11:S11),"")</f>
        <v/>
      </c>
      <c r="U11" s="5"/>
    </row>
    <row r="12" spans="1:21">
      <c r="A12" s="5" t="s">
        <v>379</v>
      </c>
      <c r="B12" s="5"/>
      <c r="C12" s="5"/>
      <c r="D12" s="5"/>
      <c r="E12" s="5"/>
      <c r="F12" s="5"/>
      <c r="G12" s="5"/>
      <c r="H12" s="5"/>
      <c r="I12" s="5"/>
      <c r="J12" s="5"/>
      <c r="K12" s="5"/>
      <c r="L12" s="5"/>
      <c r="M12" s="5"/>
      <c r="N12" s="5"/>
      <c r="O12" s="5"/>
      <c r="P12" s="5"/>
      <c r="Q12" s="5"/>
      <c r="R12" s="5"/>
      <c r="S12" s="5"/>
      <c r="T12" s="5" t="str">
        <f>IFERROR(AVERAGE(C12:S12),"")</f>
        <v/>
      </c>
      <c r="U12" s="5"/>
    </row>
    <row r="13" spans="1:21">
      <c r="A13" s="5" t="s">
        <v>380</v>
      </c>
      <c r="B13" s="5"/>
      <c r="C13" s="5"/>
      <c r="D13" s="5"/>
      <c r="E13" s="5"/>
      <c r="F13" s="5"/>
      <c r="G13" s="5"/>
      <c r="H13" s="5"/>
      <c r="I13" s="5"/>
      <c r="J13" s="5"/>
      <c r="K13" s="5"/>
      <c r="L13" s="5"/>
      <c r="M13" s="5"/>
      <c r="N13" s="5"/>
      <c r="O13" s="5"/>
      <c r="P13" s="5"/>
      <c r="Q13" s="5"/>
      <c r="R13" s="5"/>
      <c r="S13" s="5"/>
      <c r="T13" s="5" t="str">
        <f>IFERROR(AVERAGE(C13:S13),"")</f>
        <v/>
      </c>
      <c r="U13" s="5"/>
    </row>
    <row r="14" spans="1:21">
      <c r="A14" s="5" t="s">
        <v>381</v>
      </c>
      <c r="B14" s="5"/>
      <c r="C14" s="5"/>
      <c r="D14" s="5"/>
      <c r="E14" s="5"/>
      <c r="F14" s="5"/>
      <c r="G14" s="5"/>
      <c r="H14" s="5"/>
      <c r="I14" s="5"/>
      <c r="J14" s="5"/>
      <c r="K14" s="5"/>
      <c r="L14" s="5"/>
      <c r="M14" s="5"/>
      <c r="N14" s="5"/>
      <c r="O14" s="5"/>
      <c r="P14" s="5"/>
      <c r="Q14" s="5"/>
      <c r="R14" s="5"/>
      <c r="S14" s="5"/>
      <c r="T14" s="5" t="str">
        <f>IFERROR(AVERAGE(C14:S14),"")</f>
        <v/>
      </c>
      <c r="U14" s="5"/>
    </row>
    <row r="15" spans="1:21">
      <c r="A15" s="5" t="s">
        <v>382</v>
      </c>
      <c r="B15" s="5"/>
      <c r="C15" s="5"/>
      <c r="D15" s="5"/>
      <c r="E15" s="5"/>
      <c r="F15" s="5"/>
      <c r="G15" s="5"/>
      <c r="H15" s="5"/>
      <c r="I15" s="5"/>
      <c r="J15" s="5"/>
      <c r="K15" s="5"/>
      <c r="L15" s="5"/>
      <c r="M15" s="5"/>
      <c r="N15" s="5"/>
      <c r="O15" s="5"/>
      <c r="P15" s="5"/>
      <c r="Q15" s="5"/>
      <c r="R15" s="5"/>
      <c r="S15" s="5"/>
      <c r="T15" s="5" t="str">
        <f>IFERROR(AVERAGE(C15:S15),"")</f>
        <v/>
      </c>
      <c r="U15" s="5"/>
    </row>
    <row r="16" spans="1:21">
      <c r="A16" s="5" t="s">
        <v>383</v>
      </c>
      <c r="B16" s="5"/>
      <c r="C16" s="5"/>
      <c r="D16" s="5"/>
      <c r="E16" s="5"/>
      <c r="F16" s="5"/>
      <c r="G16" s="5"/>
      <c r="H16" s="5"/>
      <c r="I16" s="5"/>
      <c r="J16" s="5"/>
      <c r="K16" s="5"/>
      <c r="L16" s="5"/>
      <c r="M16" s="5"/>
      <c r="N16" s="5"/>
      <c r="O16" s="5"/>
      <c r="P16" s="5"/>
      <c r="Q16" s="5"/>
      <c r="R16" s="5"/>
      <c r="S16" s="5"/>
      <c r="T16" s="5" t="str">
        <f>IFERROR(AVERAGE(C16:S16),"")</f>
        <v/>
      </c>
      <c r="U16" s="5"/>
    </row>
    <row r="17" spans="1:21">
      <c r="A17" s="5" t="s">
        <v>384</v>
      </c>
      <c r="B17" s="5"/>
      <c r="C17" s="5"/>
      <c r="D17" s="5"/>
      <c r="E17" s="5"/>
      <c r="F17" s="5"/>
      <c r="G17" s="5"/>
      <c r="H17" s="5"/>
      <c r="I17" s="5"/>
      <c r="J17" s="5"/>
      <c r="K17" s="5"/>
      <c r="L17" s="5"/>
      <c r="M17" s="5"/>
      <c r="N17" s="5"/>
      <c r="O17" s="5"/>
      <c r="P17" s="5"/>
      <c r="Q17" s="5"/>
      <c r="R17" s="5"/>
      <c r="S17" s="5"/>
      <c r="T17" s="5" t="str">
        <f>IFERROR(AVERAGE(C17:S17),"")</f>
        <v/>
      </c>
      <c r="U17" s="5"/>
    </row>
    <row r="18" spans="1:21">
      <c r="A18" s="5" t="s">
        <v>385</v>
      </c>
      <c r="B18" s="5"/>
      <c r="C18" s="5"/>
      <c r="D18" s="5"/>
      <c r="E18" s="5"/>
      <c r="F18" s="5"/>
      <c r="G18" s="5"/>
      <c r="H18" s="5"/>
      <c r="I18" s="5"/>
      <c r="J18" s="5"/>
      <c r="K18" s="5"/>
      <c r="L18" s="5"/>
      <c r="M18" s="5"/>
      <c r="N18" s="5"/>
      <c r="O18" s="5"/>
      <c r="P18" s="5"/>
      <c r="Q18" s="5"/>
      <c r="R18" s="5"/>
      <c r="S18" s="5"/>
      <c r="T18" s="5" t="str">
        <f>IFERROR(AVERAGE(C18:S18),"")</f>
        <v/>
      </c>
      <c r="U18" s="5"/>
    </row>
    <row r="19" spans="1:21">
      <c r="A19" s="5" t="s">
        <v>386</v>
      </c>
      <c r="B19" s="5"/>
      <c r="C19" s="5"/>
      <c r="D19" s="5"/>
      <c r="E19" s="5"/>
      <c r="F19" s="5"/>
      <c r="G19" s="5"/>
      <c r="H19" s="5"/>
      <c r="I19" s="5"/>
      <c r="J19" s="5"/>
      <c r="K19" s="5"/>
      <c r="L19" s="5"/>
      <c r="M19" s="5"/>
      <c r="N19" s="5"/>
      <c r="O19" s="5"/>
      <c r="P19" s="5"/>
      <c r="Q19" s="5"/>
      <c r="R19" s="5"/>
      <c r="S19" s="5"/>
      <c r="T19" s="5" t="str">
        <f>IFERROR(AVERAGE(C19:S19),"")</f>
        <v/>
      </c>
      <c r="U19" s="5"/>
    </row>
    <row r="20" spans="1:21">
      <c r="A20" s="5" t="s">
        <v>387</v>
      </c>
      <c r="B20" s="5"/>
      <c r="C20" s="5"/>
      <c r="D20" s="5"/>
      <c r="E20" s="5"/>
      <c r="F20" s="5"/>
      <c r="G20" s="5"/>
      <c r="H20" s="5"/>
      <c r="I20" s="5"/>
      <c r="J20" s="5"/>
      <c r="K20" s="5"/>
      <c r="L20" s="5"/>
      <c r="M20" s="5"/>
      <c r="N20" s="5"/>
      <c r="O20" s="5"/>
      <c r="P20" s="5"/>
      <c r="Q20" s="5"/>
      <c r="R20" s="5"/>
      <c r="S20" s="5"/>
      <c r="T20" s="5" t="str">
        <f>IFERROR(AVERAGE(C20:S20),"")</f>
        <v/>
      </c>
      <c r="U20" s="5"/>
    </row>
    <row r="21" spans="1:21">
      <c r="A21" s="5" t="s">
        <v>388</v>
      </c>
      <c r="B21" s="5"/>
      <c r="C21" s="5"/>
      <c r="D21" s="5"/>
      <c r="E21" s="5"/>
      <c r="F21" s="5"/>
      <c r="G21" s="5"/>
      <c r="H21" s="5"/>
      <c r="I21" s="5"/>
      <c r="J21" s="5"/>
      <c r="K21" s="5"/>
      <c r="L21" s="5"/>
      <c r="M21" s="5"/>
      <c r="N21" s="5"/>
      <c r="O21" s="5"/>
      <c r="P21" s="5"/>
      <c r="Q21" s="5"/>
      <c r="R21" s="5"/>
      <c r="S21" s="5"/>
      <c r="T21" s="5" t="str">
        <f>IFERROR(AVERAGE(C21:S21),"")</f>
        <v/>
      </c>
      <c r="U21" s="5"/>
    </row>
    <row r="22" spans="1:21">
      <c r="A22" s="5" t="s">
        <v>389</v>
      </c>
      <c r="B22" s="5"/>
      <c r="C22" s="5"/>
      <c r="D22" s="5"/>
      <c r="E22" s="5"/>
      <c r="F22" s="5"/>
      <c r="G22" s="5"/>
      <c r="H22" s="5"/>
      <c r="I22" s="5"/>
      <c r="J22" s="5"/>
      <c r="K22" s="5"/>
      <c r="L22" s="5"/>
      <c r="M22" s="5"/>
      <c r="N22" s="5"/>
      <c r="O22" s="5"/>
      <c r="P22" s="5"/>
      <c r="Q22" s="5"/>
      <c r="R22" s="5"/>
      <c r="S22" s="5"/>
      <c r="T22" s="5" t="str">
        <f>IFERROR(AVERAGE(C22:S22),"")</f>
        <v/>
      </c>
      <c r="U22" s="5"/>
    </row>
    <row r="23" spans="1:21">
      <c r="A23" s="5" t="s">
        <v>390</v>
      </c>
      <c r="B23" s="5"/>
      <c r="C23" s="5"/>
      <c r="D23" s="5"/>
      <c r="E23" s="5"/>
      <c r="F23" s="5"/>
      <c r="G23" s="5"/>
      <c r="H23" s="5"/>
      <c r="I23" s="5"/>
      <c r="J23" s="5"/>
      <c r="K23" s="5"/>
      <c r="L23" s="5"/>
      <c r="M23" s="5"/>
      <c r="N23" s="5"/>
      <c r="O23" s="5"/>
      <c r="P23" s="5"/>
      <c r="Q23" s="5"/>
      <c r="R23" s="5"/>
      <c r="S23" s="5"/>
      <c r="T23" s="5" t="str">
        <f>IFERROR(AVERAGE(C23:S23),"")</f>
        <v/>
      </c>
      <c r="U23" s="5"/>
    </row>
    <row r="24" spans="1:21">
      <c r="A24" s="5" t="s">
        <v>391</v>
      </c>
      <c r="B24" s="5"/>
      <c r="C24" s="5"/>
      <c r="D24" s="5"/>
      <c r="E24" s="5"/>
      <c r="F24" s="5"/>
      <c r="G24" s="5"/>
      <c r="H24" s="5"/>
      <c r="I24" s="5"/>
      <c r="J24" s="5"/>
      <c r="K24" s="5"/>
      <c r="L24" s="5"/>
      <c r="M24" s="5"/>
      <c r="N24" s="5"/>
      <c r="O24" s="5"/>
      <c r="P24" s="5"/>
      <c r="Q24" s="5"/>
      <c r="R24" s="5"/>
      <c r="S24" s="5"/>
      <c r="T24" s="5" t="str">
        <f>IFERROR(AVERAGE(C24:S24),"")</f>
        <v/>
      </c>
      <c r="U24" s="5"/>
    </row>
    <row r="25" spans="1:21">
      <c r="A25" s="5" t="s">
        <v>392</v>
      </c>
      <c r="B25" s="5"/>
      <c r="C25" s="5"/>
      <c r="D25" s="5"/>
      <c r="E25" s="5"/>
      <c r="F25" s="5"/>
      <c r="G25" s="5"/>
      <c r="H25" s="5"/>
      <c r="I25" s="5"/>
      <c r="J25" s="5"/>
      <c r="K25" s="5"/>
      <c r="L25" s="5"/>
      <c r="M25" s="5"/>
      <c r="N25" s="5"/>
      <c r="O25" s="5"/>
      <c r="P25" s="5"/>
      <c r="Q25" s="5"/>
      <c r="R25" s="5"/>
      <c r="S25" s="5"/>
      <c r="T25" s="5" t="str">
        <f>IFERROR(AVERAGE(C25:S25),"")</f>
        <v/>
      </c>
      <c r="U25" s="5"/>
    </row>
    <row r="26" spans="1:21">
      <c r="A26" s="5" t="s">
        <v>393</v>
      </c>
      <c r="B26" s="5"/>
      <c r="C26" s="5"/>
      <c r="D26" s="5"/>
      <c r="E26" s="5"/>
      <c r="F26" s="5"/>
      <c r="G26" s="5"/>
      <c r="H26" s="5"/>
      <c r="I26" s="5"/>
      <c r="J26" s="5"/>
      <c r="K26" s="5"/>
      <c r="L26" s="5"/>
      <c r="M26" s="5"/>
      <c r="N26" s="5"/>
      <c r="O26" s="5"/>
      <c r="P26" s="5"/>
      <c r="Q26" s="5"/>
      <c r="R26" s="5"/>
      <c r="S26" s="5"/>
      <c r="T26" s="5" t="str">
        <f>IFERROR(AVERAGE(C26:S26),"")</f>
        <v/>
      </c>
      <c r="U26" s="5"/>
    </row>
    <row r="27" spans="1:21">
      <c r="A27" s="5" t="s">
        <v>394</v>
      </c>
      <c r="B27" s="5"/>
      <c r="C27" s="5"/>
      <c r="D27" s="5"/>
      <c r="E27" s="5"/>
      <c r="F27" s="5"/>
      <c r="G27" s="5"/>
      <c r="H27" s="5"/>
      <c r="I27" s="5"/>
      <c r="J27" s="5"/>
      <c r="K27" s="5"/>
      <c r="L27" s="5"/>
      <c r="M27" s="5"/>
      <c r="N27" s="5"/>
      <c r="O27" s="5"/>
      <c r="P27" s="5"/>
      <c r="Q27" s="5"/>
      <c r="R27" s="5"/>
      <c r="S27" s="5"/>
      <c r="T27" s="5" t="str">
        <f>IFERROR(AVERAGE(C27:S27),"")</f>
        <v/>
      </c>
      <c r="U27" s="5"/>
    </row>
    <row r="28" spans="1:21">
      <c r="A28" s="5" t="s">
        <v>395</v>
      </c>
      <c r="B28" s="5"/>
      <c r="C28" s="5"/>
      <c r="D28" s="5"/>
      <c r="E28" s="5"/>
      <c r="F28" s="5"/>
      <c r="G28" s="5"/>
      <c r="H28" s="5"/>
      <c r="I28" s="5"/>
      <c r="J28" s="5"/>
      <c r="K28" s="5"/>
      <c r="L28" s="5"/>
      <c r="M28" s="5"/>
      <c r="N28" s="5"/>
      <c r="O28" s="5"/>
      <c r="P28" s="5"/>
      <c r="Q28" s="5"/>
      <c r="R28" s="5"/>
      <c r="S28" s="5"/>
      <c r="T28" s="5" t="str">
        <f>IFERROR(AVERAGE(C28:S28),"")</f>
        <v/>
      </c>
      <c r="U28" s="5"/>
    </row>
    <row r="29" spans="1:21">
      <c r="A29" s="5" t="s">
        <v>396</v>
      </c>
      <c r="B29" s="5"/>
      <c r="C29" s="5"/>
      <c r="D29" s="5"/>
      <c r="E29" s="5"/>
      <c r="F29" s="5"/>
      <c r="G29" s="5"/>
      <c r="H29" s="5"/>
      <c r="I29" s="5"/>
      <c r="J29" s="5"/>
      <c r="K29" s="5"/>
      <c r="L29" s="5"/>
      <c r="M29" s="5"/>
      <c r="N29" s="5"/>
      <c r="O29" s="5"/>
      <c r="P29" s="5"/>
      <c r="Q29" s="5"/>
      <c r="R29" s="5"/>
      <c r="S29" s="5"/>
      <c r="T29" s="5" t="str">
        <f>IFERROR(AVERAGE(C29:S29),"")</f>
        <v/>
      </c>
      <c r="U29" s="5"/>
    </row>
    <row r="30" spans="1:21">
      <c r="A30" s="5" t="s">
        <v>397</v>
      </c>
      <c r="B30" s="5"/>
      <c r="C30" s="5"/>
      <c r="D30" s="5"/>
      <c r="E30" s="5"/>
      <c r="F30" s="5"/>
      <c r="G30" s="5"/>
      <c r="H30" s="5"/>
      <c r="I30" s="5"/>
      <c r="J30" s="5"/>
      <c r="K30" s="5"/>
      <c r="L30" s="5"/>
      <c r="M30" s="5"/>
      <c r="N30" s="5"/>
      <c r="O30" s="5"/>
      <c r="P30" s="5"/>
      <c r="Q30" s="5"/>
      <c r="R30" s="5"/>
      <c r="S30" s="5"/>
      <c r="T30" s="5" t="str">
        <f>IFERROR(AVERAGE(C30:S30),"")</f>
        <v/>
      </c>
      <c r="U30" s="5"/>
    </row>
    <row r="31" spans="1:21">
      <c r="A31" s="5" t="s">
        <v>398</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5.88</v>
      </c>
    </row>
    <row r="3" spans="1:11">
      <c r="A3" s="5" t="s">
        <v>2</v>
      </c>
      <c r="B3" s="5">
        <v>1.2</v>
      </c>
      <c r="C3" s="5" t="s">
        <v>35</v>
      </c>
      <c r="D3" s="5" t="s">
        <v>90</v>
      </c>
      <c r="E3" s="5" t="s">
        <v>91</v>
      </c>
      <c r="F3" s="5" t="s">
        <v>92</v>
      </c>
      <c r="G3" s="5" t="s">
        <v>93</v>
      </c>
      <c r="H3" s="5" t="s">
        <v>94</v>
      </c>
      <c r="I3" s="5" t="s">
        <v>95</v>
      </c>
      <c r="J3" s="5" t="s">
        <v>96</v>
      </c>
      <c r="K3" s="7">
        <v>5.88</v>
      </c>
    </row>
    <row r="4" spans="1:11">
      <c r="A4" s="5" t="s">
        <v>2</v>
      </c>
      <c r="B4" s="5">
        <v>1.3</v>
      </c>
      <c r="C4" s="5" t="s">
        <v>35</v>
      </c>
      <c r="D4" s="5" t="s">
        <v>97</v>
      </c>
      <c r="E4" s="5" t="s">
        <v>98</v>
      </c>
      <c r="F4" s="5" t="s">
        <v>99</v>
      </c>
      <c r="G4" s="5" t="s">
        <v>100</v>
      </c>
      <c r="H4" s="5" t="s">
        <v>87</v>
      </c>
      <c r="I4" s="5" t="s">
        <v>101</v>
      </c>
      <c r="J4" s="5" t="s">
        <v>102</v>
      </c>
      <c r="K4" s="7">
        <v>5.88</v>
      </c>
    </row>
    <row r="5" spans="1:11">
      <c r="A5" s="5" t="s">
        <v>2</v>
      </c>
      <c r="B5" s="5">
        <v>2.1</v>
      </c>
      <c r="C5" s="5" t="s">
        <v>42</v>
      </c>
      <c r="D5" s="5" t="s">
        <v>103</v>
      </c>
      <c r="E5" s="5" t="s">
        <v>104</v>
      </c>
      <c r="F5" s="5" t="s">
        <v>105</v>
      </c>
      <c r="G5" s="5" t="s">
        <v>106</v>
      </c>
      <c r="H5" s="5" t="s">
        <v>87</v>
      </c>
      <c r="I5" s="5" t="s">
        <v>107</v>
      </c>
      <c r="J5" s="5" t="s">
        <v>108</v>
      </c>
      <c r="K5" s="7">
        <v>5.88</v>
      </c>
    </row>
    <row r="6" spans="1:11">
      <c r="A6" s="5" t="s">
        <v>2</v>
      </c>
      <c r="B6" s="5">
        <v>2.2</v>
      </c>
      <c r="C6" s="5" t="s">
        <v>42</v>
      </c>
      <c r="D6" s="5" t="s">
        <v>109</v>
      </c>
      <c r="E6" s="5" t="s">
        <v>110</v>
      </c>
      <c r="F6" s="5" t="s">
        <v>111</v>
      </c>
      <c r="G6" s="5" t="s">
        <v>112</v>
      </c>
      <c r="H6" s="5" t="s">
        <v>87</v>
      </c>
      <c r="I6" s="5" t="s">
        <v>113</v>
      </c>
      <c r="J6" s="5" t="s">
        <v>114</v>
      </c>
      <c r="K6" s="7">
        <v>5.88</v>
      </c>
    </row>
    <row r="7" spans="1:11">
      <c r="A7" s="5" t="s">
        <v>2</v>
      </c>
      <c r="B7" s="5">
        <v>2.3</v>
      </c>
      <c r="C7" s="5" t="s">
        <v>42</v>
      </c>
      <c r="D7" s="5" t="s">
        <v>115</v>
      </c>
      <c r="E7" s="5" t="s">
        <v>116</v>
      </c>
      <c r="F7" s="5" t="s">
        <v>105</v>
      </c>
      <c r="G7" s="5" t="s">
        <v>117</v>
      </c>
      <c r="H7" s="5" t="s">
        <v>87</v>
      </c>
      <c r="I7" s="5" t="s">
        <v>118</v>
      </c>
      <c r="J7" s="5" t="s">
        <v>119</v>
      </c>
      <c r="K7" s="7">
        <v>5.88</v>
      </c>
    </row>
    <row r="8" spans="1:11">
      <c r="A8" s="5" t="s">
        <v>2</v>
      </c>
      <c r="B8" s="5">
        <v>2.4</v>
      </c>
      <c r="C8" s="5" t="s">
        <v>42</v>
      </c>
      <c r="D8" s="5" t="s">
        <v>120</v>
      </c>
      <c r="E8" s="5"/>
      <c r="F8" s="5"/>
      <c r="G8" s="5"/>
      <c r="H8" s="5" t="s">
        <v>121</v>
      </c>
      <c r="I8" s="5"/>
      <c r="J8" s="5"/>
      <c r="K8" s="7">
        <v>5.88</v>
      </c>
    </row>
    <row r="9" spans="1:11">
      <c r="A9" s="5" t="s">
        <v>2</v>
      </c>
      <c r="B9" s="5">
        <v>3.1</v>
      </c>
      <c r="C9" s="5" t="s">
        <v>49</v>
      </c>
      <c r="D9" s="5" t="s">
        <v>122</v>
      </c>
      <c r="E9" s="5" t="s">
        <v>123</v>
      </c>
      <c r="F9" s="5" t="s">
        <v>124</v>
      </c>
      <c r="G9" s="5" t="s">
        <v>125</v>
      </c>
      <c r="H9" s="5" t="s">
        <v>87</v>
      </c>
      <c r="I9" s="5" t="s">
        <v>126</v>
      </c>
      <c r="J9" s="5" t="s">
        <v>127</v>
      </c>
      <c r="K9" s="7">
        <v>5.88</v>
      </c>
    </row>
    <row r="10" spans="1:11">
      <c r="A10" s="5" t="s">
        <v>2</v>
      </c>
      <c r="B10" s="5">
        <v>3.2</v>
      </c>
      <c r="C10" s="5" t="s">
        <v>49</v>
      </c>
      <c r="D10" s="5" t="s">
        <v>128</v>
      </c>
      <c r="E10" s="5" t="s">
        <v>129</v>
      </c>
      <c r="F10" s="5" t="s">
        <v>130</v>
      </c>
      <c r="G10" s="5" t="s">
        <v>131</v>
      </c>
      <c r="H10" s="5" t="s">
        <v>94</v>
      </c>
      <c r="I10" s="5" t="s">
        <v>132</v>
      </c>
      <c r="J10" s="5" t="s">
        <v>133</v>
      </c>
      <c r="K10" s="7">
        <v>5.88</v>
      </c>
    </row>
    <row r="11" spans="1:11">
      <c r="A11" s="5" t="s">
        <v>2</v>
      </c>
      <c r="B11" s="5">
        <v>3.3</v>
      </c>
      <c r="C11" s="5" t="s">
        <v>49</v>
      </c>
      <c r="D11" s="5" t="s">
        <v>134</v>
      </c>
      <c r="E11" s="5" t="s">
        <v>135</v>
      </c>
      <c r="F11" s="5" t="s">
        <v>105</v>
      </c>
      <c r="G11" s="5" t="s">
        <v>136</v>
      </c>
      <c r="H11" s="5" t="s">
        <v>137</v>
      </c>
      <c r="I11" s="5" t="s">
        <v>138</v>
      </c>
      <c r="J11" s="5" t="s">
        <v>139</v>
      </c>
      <c r="K11" s="7">
        <v>5.88</v>
      </c>
    </row>
    <row r="12" spans="1:11">
      <c r="A12" s="5" t="s">
        <v>2</v>
      </c>
      <c r="B12" s="5">
        <v>4.1</v>
      </c>
      <c r="C12" s="5" t="s">
        <v>56</v>
      </c>
      <c r="D12" s="5" t="s">
        <v>140</v>
      </c>
      <c r="E12" s="5" t="s">
        <v>141</v>
      </c>
      <c r="F12" s="5" t="s">
        <v>130</v>
      </c>
      <c r="G12" s="5" t="s">
        <v>142</v>
      </c>
      <c r="H12" s="5" t="s">
        <v>87</v>
      </c>
      <c r="I12" s="5" t="s">
        <v>143</v>
      </c>
      <c r="J12" s="5" t="s">
        <v>144</v>
      </c>
      <c r="K12" s="7">
        <v>5.88</v>
      </c>
    </row>
    <row r="13" spans="1:11">
      <c r="A13" s="5" t="s">
        <v>2</v>
      </c>
      <c r="B13" s="5">
        <v>4.2</v>
      </c>
      <c r="C13" s="5" t="s">
        <v>56</v>
      </c>
      <c r="D13" s="5" t="s">
        <v>145</v>
      </c>
      <c r="E13" s="5" t="s">
        <v>146</v>
      </c>
      <c r="F13" s="5" t="s">
        <v>130</v>
      </c>
      <c r="G13" s="5" t="s">
        <v>147</v>
      </c>
      <c r="H13" s="5" t="s">
        <v>87</v>
      </c>
      <c r="I13" s="5" t="s">
        <v>148</v>
      </c>
      <c r="J13" s="5" t="s">
        <v>149</v>
      </c>
      <c r="K13" s="7">
        <v>5.88</v>
      </c>
    </row>
    <row r="14" spans="1:11">
      <c r="A14" s="5" t="s">
        <v>2</v>
      </c>
      <c r="B14" s="5">
        <v>4.3</v>
      </c>
      <c r="C14" s="5" t="s">
        <v>56</v>
      </c>
      <c r="D14" s="5" t="s">
        <v>150</v>
      </c>
      <c r="E14" s="5"/>
      <c r="F14" s="5"/>
      <c r="G14" s="5"/>
      <c r="H14" s="5" t="s">
        <v>121</v>
      </c>
      <c r="I14" s="5"/>
      <c r="J14" s="5"/>
      <c r="K14" s="7">
        <v>5.88</v>
      </c>
    </row>
    <row r="15" spans="1:11">
      <c r="A15" s="5" t="s">
        <v>2</v>
      </c>
      <c r="B15" s="5">
        <v>5.1</v>
      </c>
      <c r="C15" s="5" t="s">
        <v>63</v>
      </c>
      <c r="D15" s="5" t="s">
        <v>151</v>
      </c>
      <c r="E15" s="5" t="s">
        <v>152</v>
      </c>
      <c r="F15" s="5" t="s">
        <v>153</v>
      </c>
      <c r="G15" s="5" t="s">
        <v>154</v>
      </c>
      <c r="H15" s="5" t="s">
        <v>137</v>
      </c>
      <c r="I15" s="5" t="s">
        <v>155</v>
      </c>
      <c r="J15" s="5" t="s">
        <v>156</v>
      </c>
      <c r="K15" s="7">
        <v>5.88</v>
      </c>
    </row>
    <row r="16" spans="1:11">
      <c r="A16" s="5" t="s">
        <v>2</v>
      </c>
      <c r="B16" s="5">
        <v>5.2</v>
      </c>
      <c r="C16" s="5" t="s">
        <v>63</v>
      </c>
      <c r="D16" s="5" t="s">
        <v>157</v>
      </c>
      <c r="E16" s="5" t="s">
        <v>158</v>
      </c>
      <c r="F16" s="5" t="s">
        <v>111</v>
      </c>
      <c r="G16" s="5" t="s">
        <v>159</v>
      </c>
      <c r="H16" s="5" t="s">
        <v>87</v>
      </c>
      <c r="I16" s="5" t="s">
        <v>160</v>
      </c>
      <c r="J16" s="5" t="s">
        <v>161</v>
      </c>
      <c r="K16" s="7">
        <v>5.88</v>
      </c>
    </row>
    <row r="17" spans="1:11">
      <c r="A17" s="5" t="s">
        <v>2</v>
      </c>
      <c r="B17" s="5">
        <v>6.1</v>
      </c>
      <c r="C17" s="5" t="s">
        <v>70</v>
      </c>
      <c r="D17" s="5" t="s">
        <v>162</v>
      </c>
      <c r="E17" s="5" t="s">
        <v>163</v>
      </c>
      <c r="F17" s="5" t="s">
        <v>99</v>
      </c>
      <c r="G17" s="5" t="s">
        <v>164</v>
      </c>
      <c r="H17" s="5" t="s">
        <v>87</v>
      </c>
      <c r="I17" s="5" t="s">
        <v>165</v>
      </c>
      <c r="J17" s="5" t="s">
        <v>166</v>
      </c>
      <c r="K17" s="7">
        <v>5.88</v>
      </c>
    </row>
    <row r="18" spans="1:11">
      <c r="A18" s="5" t="s">
        <v>2</v>
      </c>
      <c r="B18" s="5">
        <v>6.2</v>
      </c>
      <c r="C18" s="5" t="s">
        <v>70</v>
      </c>
      <c r="D18" s="5" t="s">
        <v>167</v>
      </c>
      <c r="E18" s="5" t="s">
        <v>168</v>
      </c>
      <c r="F18" s="5" t="s">
        <v>169</v>
      </c>
      <c r="G18" s="5" t="s">
        <v>170</v>
      </c>
      <c r="H18" s="5" t="s">
        <v>87</v>
      </c>
      <c r="I18" s="5" t="s">
        <v>171</v>
      </c>
      <c r="J18" s="5" t="s">
        <v>172</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0"/>
  <sheetViews>
    <sheetView tabSelected="0" workbookViewId="0" showGridLines="true" showRowColHeaders="1">
      <pane xSplit="3" ySplit="1" activePane="bottomRight" state="frozen" topLeftCell="D2"/>
      <selection pane="bottomRight" activeCell="A1" sqref="A1:I3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173</v>
      </c>
      <c r="C1" s="6" t="s">
        <v>174</v>
      </c>
      <c r="D1" s="6" t="s">
        <v>175</v>
      </c>
      <c r="E1" s="6" t="s">
        <v>30</v>
      </c>
      <c r="F1" s="6" t="s">
        <v>176</v>
      </c>
      <c r="G1" s="6" t="s">
        <v>177</v>
      </c>
      <c r="H1" s="6" t="s">
        <v>178</v>
      </c>
      <c r="I1" s="6" t="s">
        <v>179</v>
      </c>
    </row>
    <row r="2" spans="1:9">
      <c r="A2" s="5" t="s">
        <v>2</v>
      </c>
      <c r="B2" s="5" t="s">
        <v>180</v>
      </c>
      <c r="C2" s="5">
        <v>1</v>
      </c>
      <c r="D2" s="5" t="s">
        <v>181</v>
      </c>
      <c r="E2" s="5"/>
      <c r="F2" s="5"/>
      <c r="G2" s="5"/>
      <c r="H2" s="5"/>
      <c r="I2" s="5"/>
    </row>
    <row r="3" spans="1:9">
      <c r="A3" s="5" t="s">
        <v>2</v>
      </c>
      <c r="B3" s="5" t="s">
        <v>180</v>
      </c>
      <c r="C3" s="5">
        <v>2</v>
      </c>
      <c r="D3" s="5" t="s">
        <v>182</v>
      </c>
      <c r="E3" s="5"/>
      <c r="F3" s="5"/>
      <c r="G3" s="5"/>
      <c r="H3" s="5"/>
      <c r="I3" s="5"/>
    </row>
    <row r="4" spans="1:9">
      <c r="A4" s="5" t="s">
        <v>2</v>
      </c>
      <c r="B4" s="5" t="s">
        <v>180</v>
      </c>
      <c r="C4" s="5">
        <v>3</v>
      </c>
      <c r="D4" s="5" t="s">
        <v>183</v>
      </c>
      <c r="E4" s="5"/>
      <c r="F4" s="5"/>
      <c r="G4" s="5"/>
      <c r="H4" s="5"/>
      <c r="I4" s="5"/>
    </row>
    <row r="5" spans="1:9">
      <c r="A5" s="5" t="s">
        <v>2</v>
      </c>
      <c r="B5" s="5" t="s">
        <v>180</v>
      </c>
      <c r="C5" s="5">
        <v>4</v>
      </c>
      <c r="D5" s="5" t="s">
        <v>184</v>
      </c>
      <c r="E5" s="5"/>
      <c r="F5" s="5"/>
      <c r="G5" s="5"/>
      <c r="H5" s="5"/>
      <c r="I5" s="5"/>
    </row>
    <row r="6" spans="1:9">
      <c r="A6" s="5" t="s">
        <v>2</v>
      </c>
      <c r="B6" s="5" t="s">
        <v>180</v>
      </c>
      <c r="C6" s="5">
        <v>5</v>
      </c>
      <c r="D6" s="5" t="s">
        <v>185</v>
      </c>
      <c r="E6" s="5"/>
      <c r="F6" s="5"/>
      <c r="G6" s="5"/>
      <c r="H6" s="5"/>
      <c r="I6" s="5"/>
    </row>
    <row r="7" spans="1:9">
      <c r="A7" s="5" t="s">
        <v>2</v>
      </c>
      <c r="B7" s="5" t="s">
        <v>180</v>
      </c>
      <c r="C7" s="5">
        <v>6</v>
      </c>
      <c r="D7" s="5" t="s">
        <v>186</v>
      </c>
      <c r="E7" s="5"/>
      <c r="F7" s="5"/>
      <c r="G7" s="5"/>
      <c r="H7" s="5"/>
      <c r="I7" s="5"/>
    </row>
    <row r="8" spans="1:9">
      <c r="A8" s="5" t="s">
        <v>2</v>
      </c>
      <c r="B8" s="5" t="s">
        <v>180</v>
      </c>
      <c r="C8" s="5">
        <v>7</v>
      </c>
      <c r="D8" s="5" t="s">
        <v>187</v>
      </c>
      <c r="E8" s="5"/>
      <c r="F8" s="5"/>
      <c r="G8" s="5"/>
      <c r="H8" s="5"/>
      <c r="I8" s="5"/>
    </row>
    <row r="9" spans="1:9">
      <c r="A9" s="5" t="s">
        <v>2</v>
      </c>
      <c r="B9" s="5" t="s">
        <v>180</v>
      </c>
      <c r="C9" s="5">
        <v>1</v>
      </c>
      <c r="D9" s="5" t="s">
        <v>188</v>
      </c>
      <c r="E9" s="5"/>
      <c r="F9" s="5"/>
      <c r="G9" s="5"/>
      <c r="H9" s="5"/>
      <c r="I9" s="5"/>
    </row>
    <row r="10" spans="1:9">
      <c r="A10" s="5" t="s">
        <v>2</v>
      </c>
      <c r="B10" s="5" t="s">
        <v>180</v>
      </c>
      <c r="C10" s="5">
        <v>2</v>
      </c>
      <c r="D10" s="5" t="s">
        <v>189</v>
      </c>
      <c r="E10" s="5"/>
      <c r="F10" s="5"/>
      <c r="G10" s="5"/>
      <c r="H10" s="5"/>
      <c r="I10" s="5"/>
    </row>
    <row r="11" spans="1:9">
      <c r="A11" s="5" t="s">
        <v>2</v>
      </c>
      <c r="B11" s="5" t="s">
        <v>180</v>
      </c>
      <c r="C11" s="5">
        <v>3</v>
      </c>
      <c r="D11" s="5" t="s">
        <v>190</v>
      </c>
      <c r="E11" s="5"/>
      <c r="F11" s="5"/>
      <c r="G11" s="5"/>
      <c r="H11" s="5"/>
      <c r="I11" s="5"/>
    </row>
    <row r="12" spans="1:9">
      <c r="A12" s="5" t="s">
        <v>2</v>
      </c>
      <c r="B12" s="5" t="s">
        <v>180</v>
      </c>
      <c r="C12" s="5">
        <v>4</v>
      </c>
      <c r="D12" s="5" t="s">
        <v>191</v>
      </c>
      <c r="E12" s="5"/>
      <c r="F12" s="5"/>
      <c r="G12" s="5"/>
      <c r="H12" s="5"/>
      <c r="I12" s="5"/>
    </row>
    <row r="13" spans="1:9">
      <c r="A13" s="5" t="s">
        <v>2</v>
      </c>
      <c r="B13" s="5" t="s">
        <v>180</v>
      </c>
      <c r="C13" s="5">
        <v>5</v>
      </c>
      <c r="D13" s="5" t="s">
        <v>192</v>
      </c>
      <c r="E13" s="5"/>
      <c r="F13" s="5"/>
      <c r="G13" s="5"/>
      <c r="H13" s="5"/>
      <c r="I13" s="5"/>
    </row>
    <row r="14" spans="1:9">
      <c r="A14" s="5" t="s">
        <v>2</v>
      </c>
      <c r="B14" s="5" t="s">
        <v>180</v>
      </c>
      <c r="C14" s="5">
        <v>6</v>
      </c>
      <c r="D14" s="5" t="s">
        <v>193</v>
      </c>
      <c r="E14" s="5"/>
      <c r="F14" s="5"/>
      <c r="G14" s="5"/>
      <c r="H14" s="5"/>
      <c r="I14" s="5"/>
    </row>
    <row r="15" spans="1:9">
      <c r="A15" s="5" t="s">
        <v>2</v>
      </c>
      <c r="B15" s="5" t="s">
        <v>180</v>
      </c>
      <c r="C15" s="5">
        <v>7</v>
      </c>
      <c r="D15" s="5" t="s">
        <v>194</v>
      </c>
      <c r="E15" s="5"/>
      <c r="F15" s="5"/>
      <c r="G15" s="5"/>
      <c r="H15" s="5"/>
      <c r="I15" s="5"/>
    </row>
    <row r="16" spans="1:9">
      <c r="A16" s="5" t="s">
        <v>2</v>
      </c>
      <c r="B16" s="5" t="s">
        <v>180</v>
      </c>
      <c r="C16" s="5">
        <v>8</v>
      </c>
      <c r="D16" s="5" t="s">
        <v>195</v>
      </c>
      <c r="E16" s="5"/>
      <c r="F16" s="5"/>
      <c r="G16" s="5"/>
      <c r="H16" s="5"/>
      <c r="I16" s="5"/>
    </row>
    <row r="17" spans="1:9">
      <c r="A17" s="5" t="s">
        <v>2</v>
      </c>
      <c r="B17" s="5" t="s">
        <v>180</v>
      </c>
      <c r="C17" s="5">
        <v>1</v>
      </c>
      <c r="D17" s="5" t="s">
        <v>196</v>
      </c>
      <c r="E17" s="5"/>
      <c r="F17" s="5"/>
      <c r="G17" s="5"/>
      <c r="H17" s="5"/>
      <c r="I17" s="5"/>
    </row>
    <row r="18" spans="1:9">
      <c r="A18" s="5" t="s">
        <v>2</v>
      </c>
      <c r="B18" s="5" t="s">
        <v>180</v>
      </c>
      <c r="C18" s="5">
        <v>2</v>
      </c>
      <c r="D18" s="5" t="s">
        <v>197</v>
      </c>
      <c r="E18" s="5"/>
      <c r="F18" s="5"/>
      <c r="G18" s="5"/>
      <c r="H18" s="5"/>
      <c r="I18" s="5"/>
    </row>
    <row r="19" spans="1:9">
      <c r="A19" s="5" t="s">
        <v>2</v>
      </c>
      <c r="B19" s="5" t="s">
        <v>180</v>
      </c>
      <c r="C19" s="5">
        <v>3</v>
      </c>
      <c r="D19" s="5" t="s">
        <v>198</v>
      </c>
      <c r="E19" s="5"/>
      <c r="F19" s="5"/>
      <c r="G19" s="5"/>
      <c r="H19" s="5"/>
      <c r="I19" s="5"/>
    </row>
    <row r="20" spans="1:9">
      <c r="A20" s="5" t="s">
        <v>2</v>
      </c>
      <c r="B20" s="5" t="s">
        <v>180</v>
      </c>
      <c r="C20" s="5">
        <v>1</v>
      </c>
      <c r="D20" s="5" t="s">
        <v>199</v>
      </c>
      <c r="E20" s="5"/>
      <c r="F20" s="5"/>
      <c r="G20" s="5"/>
      <c r="H20" s="5"/>
      <c r="I20" s="5"/>
    </row>
    <row r="21" spans="1:9">
      <c r="A21" s="5" t="s">
        <v>2</v>
      </c>
      <c r="B21" s="5" t="s">
        <v>180</v>
      </c>
      <c r="C21" s="5">
        <v>2</v>
      </c>
      <c r="D21" s="5" t="s">
        <v>200</v>
      </c>
      <c r="E21" s="5"/>
      <c r="F21" s="5"/>
      <c r="G21" s="5"/>
      <c r="H21" s="5"/>
      <c r="I21" s="5"/>
    </row>
    <row r="22" spans="1:9">
      <c r="A22" s="5" t="s">
        <v>2</v>
      </c>
      <c r="B22" s="5" t="s">
        <v>180</v>
      </c>
      <c r="C22" s="5">
        <v>3</v>
      </c>
      <c r="D22" s="5" t="s">
        <v>201</v>
      </c>
      <c r="E22" s="5"/>
      <c r="F22" s="5"/>
      <c r="G22" s="5"/>
      <c r="H22" s="5"/>
      <c r="I22" s="5"/>
    </row>
    <row r="23" spans="1:9">
      <c r="A23" s="5" t="s">
        <v>2</v>
      </c>
      <c r="B23" s="5" t="s">
        <v>180</v>
      </c>
      <c r="C23" s="5">
        <v>4</v>
      </c>
      <c r="D23" s="5" t="s">
        <v>202</v>
      </c>
      <c r="E23" s="5"/>
      <c r="F23" s="5"/>
      <c r="G23" s="5"/>
      <c r="H23" s="5"/>
      <c r="I23" s="5"/>
    </row>
    <row r="24" spans="1:9">
      <c r="A24" s="5" t="s">
        <v>2</v>
      </c>
      <c r="B24" s="5" t="s">
        <v>180</v>
      </c>
      <c r="C24" s="5">
        <v>5</v>
      </c>
      <c r="D24" s="5" t="s">
        <v>203</v>
      </c>
      <c r="E24" s="5"/>
      <c r="F24" s="5"/>
      <c r="G24" s="5"/>
      <c r="H24" s="5"/>
      <c r="I24" s="5"/>
    </row>
    <row r="25" spans="1:9">
      <c r="A25" s="5" t="s">
        <v>2</v>
      </c>
      <c r="B25" s="5" t="s">
        <v>180</v>
      </c>
      <c r="C25" s="5">
        <v>6</v>
      </c>
      <c r="D25" s="5" t="s">
        <v>204</v>
      </c>
      <c r="E25" s="5"/>
      <c r="F25" s="5"/>
      <c r="G25" s="5"/>
      <c r="H25" s="5"/>
      <c r="I25" s="5"/>
    </row>
    <row r="26" spans="1:9">
      <c r="A26" s="5" t="s">
        <v>2</v>
      </c>
      <c r="B26" s="5" t="s">
        <v>180</v>
      </c>
      <c r="C26" s="5">
        <v>1</v>
      </c>
      <c r="D26" s="5" t="s">
        <v>205</v>
      </c>
      <c r="E26" s="5"/>
      <c r="F26" s="5"/>
      <c r="G26" s="5"/>
      <c r="H26" s="5"/>
      <c r="I26" s="5"/>
    </row>
    <row r="27" spans="1:9">
      <c r="A27" s="5" t="s">
        <v>2</v>
      </c>
      <c r="B27" s="5" t="s">
        <v>180</v>
      </c>
      <c r="C27" s="5">
        <v>2</v>
      </c>
      <c r="D27" s="5" t="s">
        <v>206</v>
      </c>
      <c r="E27" s="5"/>
      <c r="F27" s="5"/>
      <c r="G27" s="5"/>
      <c r="H27" s="5"/>
      <c r="I27" s="5"/>
    </row>
    <row r="28" spans="1:9">
      <c r="A28" s="5" t="s">
        <v>2</v>
      </c>
      <c r="B28" s="5" t="s">
        <v>180</v>
      </c>
      <c r="C28" s="5">
        <v>3</v>
      </c>
      <c r="D28" s="5" t="s">
        <v>207</v>
      </c>
      <c r="E28" s="5"/>
      <c r="F28" s="5"/>
      <c r="G28" s="5"/>
      <c r="H28" s="5"/>
      <c r="I28" s="5"/>
    </row>
    <row r="29" spans="1:9">
      <c r="A29" s="5" t="s">
        <v>2</v>
      </c>
      <c r="B29" s="5" t="s">
        <v>180</v>
      </c>
      <c r="C29" s="5">
        <v>4</v>
      </c>
      <c r="D29" s="5" t="s">
        <v>208</v>
      </c>
      <c r="E29" s="5"/>
      <c r="F29" s="5"/>
      <c r="G29" s="5"/>
      <c r="H29" s="5"/>
      <c r="I29" s="5"/>
    </row>
    <row r="30" spans="1:9">
      <c r="A30" s="5" t="s">
        <v>2</v>
      </c>
      <c r="B30" s="5" t="s">
        <v>180</v>
      </c>
      <c r="C30" s="5">
        <v>5</v>
      </c>
      <c r="D30" s="5" t="s">
        <v>209</v>
      </c>
      <c r="E30" s="5"/>
      <c r="F30" s="5"/>
      <c r="G30" s="5"/>
      <c r="H30" s="5"/>
      <c r="I3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42</v>
      </c>
      <c r="B7" s="5">
        <v>20</v>
      </c>
      <c r="C7" s="5" t="s">
        <v>137</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49</v>
      </c>
      <c r="B11" s="5">
        <v>20</v>
      </c>
      <c r="C11" s="5" t="s">
        <v>218</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56</v>
      </c>
      <c r="B15" s="5">
        <v>15</v>
      </c>
      <c r="C15" s="5" t="s">
        <v>137</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63</v>
      </c>
      <c r="B19" s="5">
        <v>15</v>
      </c>
      <c r="C19" s="5" t="s">
        <v>137</v>
      </c>
      <c r="D19" s="5">
        <v>1</v>
      </c>
      <c r="E19" s="5" t="s">
        <v>219</v>
      </c>
      <c r="F19" s="5" t="s">
        <v>220</v>
      </c>
      <c r="G19" s="5" t="s">
        <v>243</v>
      </c>
    </row>
    <row r="20" spans="1:7">
      <c r="A20" s="5"/>
      <c r="B20" s="5"/>
      <c r="C20" s="5"/>
      <c r="D20" s="5">
        <v>2</v>
      </c>
      <c r="E20" s="5" t="s">
        <v>222</v>
      </c>
      <c r="F20" s="5" t="s">
        <v>223</v>
      </c>
      <c r="G20" s="5" t="s">
        <v>244</v>
      </c>
    </row>
    <row r="21" spans="1:7">
      <c r="A21" s="5"/>
      <c r="B21" s="5"/>
      <c r="C21" s="5"/>
      <c r="D21" s="5">
        <v>3</v>
      </c>
      <c r="E21" s="5" t="s">
        <v>225</v>
      </c>
      <c r="F21" s="5" t="s">
        <v>226</v>
      </c>
      <c r="G21" s="5" t="s">
        <v>245</v>
      </c>
    </row>
    <row r="22" spans="1:7">
      <c r="A22" s="5"/>
      <c r="B22" s="5"/>
      <c r="C22" s="5"/>
      <c r="D22" s="5">
        <v>4</v>
      </c>
      <c r="E22" s="5" t="s">
        <v>228</v>
      </c>
      <c r="F22" s="5" t="s">
        <v>229</v>
      </c>
      <c r="G22" s="5" t="s">
        <v>246</v>
      </c>
    </row>
    <row r="23" spans="1:7">
      <c r="A23" s="5" t="s">
        <v>70</v>
      </c>
      <c r="B23" s="5">
        <v>15</v>
      </c>
      <c r="C23" s="5" t="s">
        <v>218</v>
      </c>
      <c r="D23" s="5">
        <v>1</v>
      </c>
      <c r="E23" s="5" t="s">
        <v>219</v>
      </c>
      <c r="F23" s="5" t="s">
        <v>220</v>
      </c>
      <c r="G23" s="5" t="s">
        <v>247</v>
      </c>
    </row>
    <row r="24" spans="1:7">
      <c r="A24" s="5"/>
      <c r="B24" s="5"/>
      <c r="C24" s="5"/>
      <c r="D24" s="5">
        <v>2</v>
      </c>
      <c r="E24" s="5" t="s">
        <v>222</v>
      </c>
      <c r="F24" s="5" t="s">
        <v>223</v>
      </c>
      <c r="G24" s="5" t="s">
        <v>248</v>
      </c>
    </row>
    <row r="25" spans="1:7">
      <c r="A25" s="5"/>
      <c r="B25" s="5"/>
      <c r="C25" s="5"/>
      <c r="D25" s="5">
        <v>3</v>
      </c>
      <c r="E25" s="5" t="s">
        <v>225</v>
      </c>
      <c r="F25" s="5" t="s">
        <v>226</v>
      </c>
      <c r="G25" s="5" t="s">
        <v>249</v>
      </c>
    </row>
    <row r="26" spans="1:7">
      <c r="A26" s="5"/>
      <c r="B26" s="5"/>
      <c r="C26" s="5"/>
      <c r="D26" s="5">
        <v>4</v>
      </c>
      <c r="E26" s="5" t="s">
        <v>228</v>
      </c>
      <c r="F26" s="5" t="s">
        <v>229</v>
      </c>
      <c r="G26" s="5" t="s">
        <v>250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251</v>
      </c>
    </row>
    <row r="2" spans="1:1">
      <c r="A2" t="s">
        <v>252</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253</v>
      </c>
    </row>
    <row r="2" spans="1:1">
      <c r="A2" t="s">
        <v>254</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255</v>
      </c>
      <c r="B1" s="3"/>
      <c r="C1" s="3"/>
      <c r="D1" s="3"/>
    </row>
    <row r="2" spans="1:4">
      <c r="A2" s="6" t="s">
        <v>211</v>
      </c>
      <c r="B2" s="6" t="s">
        <v>256</v>
      </c>
      <c r="C2" s="6" t="s">
        <v>257</v>
      </c>
      <c r="D2" s="6" t="s">
        <v>258</v>
      </c>
    </row>
    <row r="3" spans="1:4">
      <c r="A3" s="5" t="s">
        <v>35</v>
      </c>
      <c r="B3" s="5" t="s">
        <v>259</v>
      </c>
      <c r="C3" s="5" t="s">
        <v>260</v>
      </c>
      <c r="D3" s="5" t="s">
        <v>261</v>
      </c>
    </row>
    <row r="4" spans="1:4">
      <c r="A4" s="5" t="s">
        <v>35</v>
      </c>
      <c r="B4" s="5" t="s">
        <v>262</v>
      </c>
      <c r="C4" s="5" t="s">
        <v>263</v>
      </c>
      <c r="D4" s="5" t="s">
        <v>264</v>
      </c>
    </row>
    <row r="5" spans="1:4">
      <c r="A5" s="5" t="s">
        <v>35</v>
      </c>
      <c r="B5" s="5" t="s">
        <v>265</v>
      </c>
      <c r="C5" s="5" t="s">
        <v>266</v>
      </c>
      <c r="D5" s="5" t="s">
        <v>267</v>
      </c>
    </row>
    <row r="6" spans="1:4">
      <c r="A6" s="5" t="s">
        <v>42</v>
      </c>
      <c r="B6" s="5" t="s">
        <v>259</v>
      </c>
      <c r="C6" s="5" t="s">
        <v>268</v>
      </c>
      <c r="D6" s="5" t="s">
        <v>269</v>
      </c>
    </row>
    <row r="7" spans="1:4">
      <c r="A7" s="5" t="s">
        <v>42</v>
      </c>
      <c r="B7" s="5" t="s">
        <v>262</v>
      </c>
      <c r="C7" s="5" t="s">
        <v>270</v>
      </c>
      <c r="D7" s="5" t="s">
        <v>271</v>
      </c>
    </row>
    <row r="8" spans="1:4">
      <c r="A8" s="5" t="s">
        <v>42</v>
      </c>
      <c r="B8" s="5" t="s">
        <v>265</v>
      </c>
      <c r="C8" s="5" t="s">
        <v>272</v>
      </c>
      <c r="D8" s="5" t="s">
        <v>273</v>
      </c>
    </row>
    <row r="9" spans="1:4">
      <c r="A9" s="5" t="s">
        <v>49</v>
      </c>
      <c r="B9" s="5" t="s">
        <v>259</v>
      </c>
      <c r="C9" s="5" t="s">
        <v>260</v>
      </c>
      <c r="D9" s="5" t="s">
        <v>274</v>
      </c>
    </row>
    <row r="10" spans="1:4">
      <c r="A10" s="5" t="s">
        <v>49</v>
      </c>
      <c r="B10" s="5" t="s">
        <v>262</v>
      </c>
      <c r="C10" s="5" t="s">
        <v>263</v>
      </c>
      <c r="D10" s="5" t="s">
        <v>275</v>
      </c>
    </row>
    <row r="11" spans="1:4">
      <c r="A11" s="5" t="s">
        <v>49</v>
      </c>
      <c r="B11" s="5" t="s">
        <v>265</v>
      </c>
      <c r="C11" s="5" t="s">
        <v>266</v>
      </c>
      <c r="D11" s="5" t="s">
        <v>276</v>
      </c>
    </row>
    <row r="12" spans="1:4">
      <c r="A12" s="5" t="s">
        <v>56</v>
      </c>
      <c r="B12" s="5" t="s">
        <v>259</v>
      </c>
      <c r="C12" s="5" t="s">
        <v>260</v>
      </c>
      <c r="D12" s="5" t="s">
        <v>277</v>
      </c>
    </row>
    <row r="13" spans="1:4">
      <c r="A13" s="5" t="s">
        <v>56</v>
      </c>
      <c r="B13" s="5" t="s">
        <v>262</v>
      </c>
      <c r="C13" s="5" t="s">
        <v>263</v>
      </c>
      <c r="D13" s="5" t="s">
        <v>278</v>
      </c>
    </row>
    <row r="14" spans="1:4">
      <c r="A14" s="5" t="s">
        <v>56</v>
      </c>
      <c r="B14" s="5" t="s">
        <v>265</v>
      </c>
      <c r="C14" s="5" t="s">
        <v>266</v>
      </c>
      <c r="D14" s="5" t="s">
        <v>279</v>
      </c>
    </row>
    <row r="15" spans="1:4">
      <c r="A15" s="5" t="s">
        <v>63</v>
      </c>
      <c r="B15" s="5" t="s">
        <v>259</v>
      </c>
      <c r="C15" s="5" t="s">
        <v>260</v>
      </c>
      <c r="D15" s="5" t="s">
        <v>280</v>
      </c>
    </row>
    <row r="16" spans="1:4">
      <c r="A16" s="5" t="s">
        <v>63</v>
      </c>
      <c r="B16" s="5" t="s">
        <v>262</v>
      </c>
      <c r="C16" s="5" t="s">
        <v>263</v>
      </c>
      <c r="D16" s="5" t="s">
        <v>281</v>
      </c>
    </row>
    <row r="17" spans="1:4">
      <c r="A17" s="5" t="s">
        <v>63</v>
      </c>
      <c r="B17" s="5" t="s">
        <v>265</v>
      </c>
      <c r="C17" s="5" t="s">
        <v>266</v>
      </c>
      <c r="D17" s="5" t="s">
        <v>282</v>
      </c>
    </row>
    <row r="18" spans="1:4">
      <c r="A18" s="5" t="s">
        <v>70</v>
      </c>
      <c r="B18" s="5" t="s">
        <v>259</v>
      </c>
      <c r="C18" s="5" t="s">
        <v>283</v>
      </c>
      <c r="D18" s="5" t="s">
        <v>284</v>
      </c>
    </row>
    <row r="19" spans="1:4">
      <c r="A19" s="5" t="s">
        <v>70</v>
      </c>
      <c r="B19" s="5" t="s">
        <v>262</v>
      </c>
      <c r="C19" s="5" t="s">
        <v>285</v>
      </c>
      <c r="D19" s="5" t="s">
        <v>286</v>
      </c>
    </row>
    <row r="20" spans="1:4">
      <c r="A20" s="5" t="s">
        <v>70</v>
      </c>
      <c r="B20" s="5" t="s">
        <v>265</v>
      </c>
      <c r="C20" s="5" t="s">
        <v>287</v>
      </c>
      <c r="D20" s="5" t="s">
        <v>288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2026-07-03T18:23:05+02:00</dcterms:created>
  <dcterms:modified xsi:type="dcterms:W3CDTF">2026-07-03T18:23:05+02:00</dcterms:modified>
  <dc:title>Currículo LOMLOE Física y Química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