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<sst xmlns="http://schemas.openxmlformats.org/spreadsheetml/2006/main" uniqueCount="399">
  <si>
    <t>Corrigiendo.es</t>
  </si>
  <si>
    <t>Materia</t>
  </si>
  <si>
    <t>Física y Química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</si>
  <si>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</si>
  <si>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</si>
  <si>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</si>
  <si>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</si>
  <si>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</si>
  <si>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</si>
  <si>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</si>
  <si>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</si>
  <si>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</si>
  <si>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</si>
  <si>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</si>
  <si>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</si>
  <si>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</si>
  <si>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</si>
  <si>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</si>
  <si>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</si>
  <si>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</si>
  <si>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</si>
  <si>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</si>
  <si>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</si>
  <si>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</si>
  <si>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</si>
  <si>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</si>
  <si>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</si>
  <si>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</si>
  <si>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</si>
  <si>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</si>
  <si>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</si>
  <si>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</si>
  <si>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</si>
  <si>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</si>
  <si>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</si>
  <si>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</si>
  <si>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 esolver problemas con el fin de mejorar la realidad cercana y la calidad de vida en general, interpretando los motivos por los que ocurren los principales fenómenos fisicoquímicos del entorno y explicándolos en términos de las leyes y teorías científicas adecuadas. La esencia del pensamiento científico es comprender cuáles son los porqués de los fenómenos que ocurren en el medio natural para tratar de explicarlos a través de las leyes físicas y químicas adecuadas. Interpretarlos implica entender las causas que los originan así como su naturaleza y otorga al alumnado la capacidad de actuar con sentido crítico para mejorar, en la medida de lo posible, la realidad más cercana a través de la ciencia.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</si>
  <si>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</si>
  <si>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</si>
  <si>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</si>
  <si>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</si>
  <si>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</si>
  <si>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</si>
  <si>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Formular preguntas e hipótesis, a partir de observaciones realizadas en el entorno, explicándolas y demostrándolas mediante la experimentación científica, la indagación y la búsqueda de evidencias así como desarrollando los razonamientos propios del pensamiento científico y las destrezas en el empleo de la metodología científica. Una característica inherente a la ciencia y al desarrollo del pensamiento científico en la adolescencia es la curiosidad por conocer y describir los fenómenos naturales. Proveer al alumnado de competencias científicas implica trabajar con las metodologías propias de la ciencia y reconocer su importancia en la sociedad. El alumnado que desarrolle esta competencia debe observar, formular hipótesis y aplicar la experimentación, la indagación y la búsqueda de evidencias para comprobarlas y predecir posibles cambios. Poner en acción los conocimientos que el alumnado adquiere a medida que progresa en su formación básica y contar con una completa colección de recursos científicos, tales como las técnicas de laboratorio o de tratamiento y selección de la información, suponen un apoyo fundamental para el desarrollo de esta competencia.</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</si>
  <si>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</si>
  <si>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</si>
  <si>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</si>
  <si>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</si>
  <si>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</si>
  <si>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</si>
  <si>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reconociendo el carácter universal del lenguaje científico y la necesidad de una comunicación fiable en investigación y ciencia entre diferentes países y culturas. La interpretación y la transmisión de información con corrección juegan un papel muy importante en la construcción del pensamiento científico, pues otorgan al alumnado la capacidad de comunicarse en el lenguaje universal de la ciencia, más allá de las fronteras geográficas y culturales del mundo. Con el desarrollo de esta competencia se pretende que el alumnado se familiarice con los flujos de información multidireccionales característicos de las disciplinas científicas y con las normas que toda la comunidad científica reconoce como universales para establecer comunicaciones efectivas englobadas en un entorno que asegure la salud y el desarrollo medioambiental sostenible. Además, requiere que el alumnado evalúe la calidad de los datos y valore su imprecisión, así como que reconozca la importancia de la investigación previa a un estudio científico.</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</si>
  <si>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</si>
  <si>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</si>
  <si>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</si>
  <si>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</si>
  <si>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</si>
  <si>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</si>
  <si>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 tilizar de forma crítica y eficiente plataformas tecnológicas y recursos variados tanto para el trabajo individual como en equipo, fomentando la creatividad, el desarrollo personal y el aprendizaje individual y social, a través de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</si>
  <si>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</si>
  <si>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</si>
  <si>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</si>
  <si>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</si>
  <si>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</si>
  <si>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</si>
  <si>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de trabajo colaborativo que permitan potenciar la ayuda entre iguales como base emprendedora de una comunidad científica crítica, ética y eficiente, valorando la importancia de la ciencia para la mejora de la sociedad, así como también las consecuencias de los avances científicos, la preservación de la salud y la conservación sostenible del medioambiente.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</si>
  <si>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</si>
  <si>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</si>
  <si>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</si>
  <si>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</si>
  <si>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</si>
  <si>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</si>
  <si>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P ercibir la ciencia como una construcción colectiva en continuo cambio y evolución, en la que no solo participa la comunidad científica, sino que también requiere de interacción con el resto de la sociedad, obteniendo soluciones que repercutan en el avance tecnológico, económico, ambiental y social. Para completar el desarrollo competencial de la materia de Física y Química, el alumnado asumirá que la ciencia no es un proceso finalizado, sino que está en continua construcción recíproca con la tecnología y la sociedad.</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</si>
  <si>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</si>
  <si>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</si>
  <si>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</si>
  <si>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</si>
  <si>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</si>
  <si>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</si>
  <si>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</si>
  <si>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</si>
  <si>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</si>
  <si>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</si>
  <si>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</si>
  <si>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Interpretar los fenómenos fisicoquímicos cotidianos, explicarlos con rigor en términos de los principios, teorías y leyes científicas adecuadas y expresarlos empleando la argumentación, utilizando diversidad de soportes y medios de comunicación.</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</si>
  <si>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</si>
  <si>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</si>
  <si>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</si>
  <si>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</si>
  <si>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</si>
  <si>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</si>
  <si>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Solucionar problemas fisicoquímicos mediante las leyes y teorías científicas adecuadas, razonando los procedimientos utilizados para encontrar la solución o soluciones, y expresando adecuadamente y con precisión los resultados.</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</si>
  <si>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</si>
  <si>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</si>
  <si>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</si>
  <si>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</si>
  <si>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</si>
  <si>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</si>
  <si>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en entornos variados situaciones problemáticas reales de índole científica y emprender iniciativas colaborativas en las que la ciencia, y en particular la física y la química, puede contribuir a su solución, analizando críticamente su impacto en la sociedad y el medioambiente.</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</si>
  <si>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</si>
  <si>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</si>
  <si>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</si>
  <si>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</si>
  <si>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</si>
  <si>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Argumentar las observaciones realizadas para poder generar hipótesis sobre ellas y explicarlas a través de la aplicación del método científico.</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</si>
  <si>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</si>
  <si>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</si>
  <si>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</si>
  <si>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</si>
  <si>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</si>
  <si>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Mejorar las destrezas en el empleo de las metodologías propias de la ciencia para identificar y describir fenómenos científicos a partir de situaciones tanto observadas en el mundo natural como planteadas a través de enunciados con información textual, gráfica o numérica.</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</si>
  <si>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</si>
  <si>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</si>
  <si>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</si>
  <si>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</si>
  <si>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</si>
  <si>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Predecir, para las cuestiones planteadas, respuestas que se puedan comprobar tanto de forma experimental como deductiva, utilizando las herramientas y conocimientos adquiridos y aplicando el razonamiento lógico-matemático en su proceso de validación.</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</si>
  <si>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</si>
  <si>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</si>
  <si>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</si>
  <si>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</si>
  <si>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Aplicar las leyes y teorías científicas más importantes para validar hipótesis de manera informada y coherente con el conocimiento científico existente y diseñar los procedimientos experimentales o deductivos necesarios para resolverlas y analizar las conclusiones críticamente.</t>
  </si>
  <si>
    <t>Problema, práctica o informe experimental</t>
  </si>
  <si>
    <t>Seleccionar fuentes variadas, fiables y seguras, para interpretar y comunicar información relativa a un proceso fisicoquímico concreto, estableciendo relaciones entre ellas, descartando lo accesorio y extrayendo en cada caso lo más relevante para la resolución de un problema.</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</si>
  <si>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</si>
  <si>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</si>
  <si>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</si>
  <si>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</si>
  <si>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</si>
  <si>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Emplear adecuadamente las reglas básicas de la física y la química, incluyendo el uso correcto de varios sistemas de unidades, las herramientas matemáticas necesarias y las reglas de formulación y nomenclatura avanzadas, para facilitar una comunicación efectiva con toda la comunidad científica.</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</si>
  <si>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</si>
  <si>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</si>
  <si>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</si>
  <si>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</si>
  <si>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</si>
  <si>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como medio de afianzar la salud propia y colectiva, la conservación sostenible del medioambiente y el cuidado de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</si>
  <si>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</si>
  <si>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</si>
  <si>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</si>
  <si>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</si>
  <si>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</si>
  <si>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tradicionales y digitales para mejorar la interacción con otros miembros de la comunidad educativa, de forma rigurosa y respetuosa y analizando críticamente las aportaciones de todos, a través del trabajo individual y colaborativo.</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</si>
  <si>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</si>
  <si>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</si>
  <si>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</si>
  <si>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</si>
  <si>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seleccionando y empleando con criterio las fuentes y herramientas más fiables y desechando las menos adecuadas para la mejora del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</si>
  <si>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</si>
  <si>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</si>
  <si>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</si>
  <si>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</si>
  <si>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Crear materiales en distintos formatos, potenciando los de libre disposición, para su uso en plataformas tecnológicas variadas incrementando la creatividad, el desarrollo personal y el aprendizaje individual y social.</t>
  </si>
  <si>
    <t>Establecer interacciones constructivas y coeducativas para planificar actividades de cooperación y generalizar el uso de las estrategias propias del trabajo colaborativo, como forma de construir un medio de trabajo eficiente en la ciencia, con capacidad de crítica constructiva y que se ajuste a los principios éticos propios de la disciplina.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</si>
  <si>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</si>
  <si>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</si>
  <si>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</si>
  <si>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</si>
  <si>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</si>
  <si>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Diseñar y emprender, de forma autónoma y de acuerdo a la metodología adecuada, proyectos científicos que involucren al alumnado en la mejora de la sociedad y que creen valor para el individuo y para los demás, así como para la conservación sostenible del medioambiente.</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</si>
  <si>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</si>
  <si>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</si>
  <si>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</si>
  <si>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</si>
  <si>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así como de situaciones y contextos actuales (líneas de investigación, instituciones científicas etc.), que la ciencia es un proceso en construcción y las repercusiones e implicaciones sociales, económicas y medioambientales de la ciencia actual en la sociedad.</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</si>
  <si>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</si>
  <si>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</si>
  <si>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</si>
  <si>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</si>
  <si>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Identificar y predecir en situaciones diversas las necesidades tecnológicas, ambientales, económicas y sociales más importantes que demanda la sociedad para entender la capacidad de la ciencia para darles solución sostenible a través de la implicación de todos los ciudadanos.</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</si>
  <si>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</si>
  <si>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</si>
  <si>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</si>
  <si>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</si>
  <si>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</si>
  <si>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</si>
  <si>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</si>
  <si>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</si>
  <si>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</si>
  <si>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</si>
  <si>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</si>
  <si>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</si>
  <si>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</si>
  <si>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Diseño del trabajo experimental y emprendimiento de proyectos, tanto individuales como colaborativos, de investigación para la resolución de problemas mediante el uso de la experimentación y el tratamiento del error, la indagación, la deducción, la búsqueda de evidencias o el razonamiento lógico-matemático.</t>
  </si>
  <si>
    <t>Realización de inferencias válidas sobre los experimentos o proyectos diseñados por el alumnado y obtención de conclusiones pertinentes y generales a partir de ese trabajo experimental que vayan más allá de las condiciones experimentales para aplicarlas a nuevos escenarios.</t>
  </si>
  <si>
    <t>Empleo de diversos entornos y recursos de aprendizaje científico, como el laboratorio o los entornos virtuales, utilizando de forma correcta los materiales, sustancias y herramientas tecnológicas.</t>
  </si>
  <si>
    <t>Normas de uso de cada espacio, asegurando y protegiendo así la conservación de la salud propia y comunitaria, la seguridad en las redes y el respeto sostenible hacia el medioambiente.</t>
  </si>
  <si>
    <t>Uso del lenguaje científico, incluyendo el manejo adecuado y riguroso de sistemas de unidades y sus símbolos, así como de las herramientas matemáticas adecuadas, para conseguir una comunicación argumentada con diferentes entornos científicos y de aprendizaje.</t>
  </si>
  <si>
    <t>Interpretación y producción de información científica en diferentes formatos y a partir de diferentes medios fidedignos para desarrollar un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</si>
  <si>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la mejora y el progreso de la sociedad.</t>
  </si>
  <si>
    <t>Realización de actividades de diversa índole sobre los sistemas materiales más comunes, incluyendo disoluciones y sistemas gaseosos, para la resolución de problemas de cálculo de concentraciones relacionados con situaciones cotidianas diversas.</t>
  </si>
  <si>
    <t>Realización de experimentos en el laboratorio relacionados con la preparación de disoluciones sencillas de una determinada concentración observando las medidas de seguridad y prevención en dicho espacio.</t>
  </si>
  <si>
    <t>Reconocimiento de los principales modelos atómicos, incluidos los de la física moderna, y de las partículas constituyentes de los átomos para establecer su relación con los avances de la física y de la química más relevantes de la historia reciente.</t>
  </si>
  <si>
    <t>Relación, a partir de su configuración electrónica, de la distribución de los elementos en la tabla periódica con sus propiedades fisicoquímicas más importantes para encontrar generalidades.</t>
  </si>
  <si>
    <t>Análisis de los compuestos químicos incluyendo su formación, propiedades físicas y químicas, y la valoración de su utilidad a partir de las propiedades con relación a cómo se enlazan los átomos, como forma de reconocer la importancia de la química en otros campos como la ingeniería y el deporte..</t>
  </si>
  <si>
    <t>Introducción del concepto de mol para la cuantificación de la cantidad de materia de sistemas de diferente naturaleza en los términos generales del lenguaje científico Y para manejar con soltura las diferentes formas de medida y expresión de la misma en el entorno de la ciencia.</t>
  </si>
  <si>
    <t>Utilización adecuada y rigurosa de la formulación y nomenclatura de sustancias simples, iones y compuestos químicos binarios y ternarios mediante las reglas de la IUPAC para contribuir a un lenguaje científico común.</t>
  </si>
  <si>
    <t>Introducción a la formulación y nomenclatura de hidrocarburos y compuestos orgánicos monofuncionales mediante las reglas de la IUPAC como base para entender la gran variedad de compuestos del entorno basados en el carbono.</t>
  </si>
  <si>
    <t>Formulación y comprobación de hipótesis sobre las distintas formas de energía y sus aplicaciones a partir de sus propiedades y del principio de conservación.</t>
  </si>
  <si>
    <t>Experimentación y resolución de problemas relacionados con la energía cinética y potencial y la conservación de la energía mecánica en situaciones cotidianas que permitan reconocer el papel que esta juega en el avance de la investigación científica.</t>
  </si>
  <si>
    <t>Estimación de valores de energía y consumos energéticos, así como de la potencia y el rendimiento, en situaciones cotidianas mediante la aplicación de conocimientos, la búsqueda de información contrastada, la experimentación y el razonamiento científico para debatir y comprender la importancia de la energía en la sociedad y su uso responsable.</t>
  </si>
  <si>
    <t>Predicción y comprobación, mediante la experimentación y el razonamiento lógico-matemático, de las principales magnitudes, ecuaciones y gráficas que describen el movimiento, tanto rectilíneo como circular, de un cuerpo, relacionándolas con situaciones cotidianas y la mejora de la calidad de vida.</t>
  </si>
  <si>
    <t>Reconocimiento de la fuerza como agente de cambios en los cuerpos tanto sólidos como fluidos, como principio fundamental de la física que se aplica a otros campos como el diseño, el deporte o la ingeniería.</t>
  </si>
  <si>
    <t>Uso del álgebra vectorial básica para la realización gráfica y numérica de operaciones con fuerzas y su aplicación a la resolución de problemas relacionados con sistemas de sólidos sometidos a conjuntos de fuerzas mediante la aplicación de las leyes de Newton y valoración de su importancia en situaciones cotidianas.</t>
  </si>
  <si>
    <t>Identificación y manejo de las principales fuerzas del entorno cotidiano, como el peso, la normal, el rozamiento, la tensión o el empuje, y su uso en la explicación de fenómenos físicos en distintos escenarios.</t>
  </si>
  <si>
    <t>Valoración de los efectos de las fuerzas aplicadas sobre superficies que afectan a fluidos, especialmente del concepto de presión y el estudio de los principios fundamentales que las describen, para comprender las aplicaciones derivadas de sus efectos.</t>
  </si>
  <si>
    <t>Descripción de la atracción entre los cuerpos que componen el universo mediante la ley de gravitación universal y su aplicación al concepto de peso.</t>
  </si>
  <si>
    <t>Ajuste y análisis de la información contenida en una ecuación química y de las leyes más relevantes de las reacciones químicas para hacer con ellos predicciones cualitativas y cuantitativas por métodos experimentales y numéricos, e identificarlos en los procesos fisicoquímicos de la industria, el medioambiente y la sociedad.</t>
  </si>
  <si>
    <t>Descripción cualitativa de reacciones químicas del entorno cotidiano, incluyendo las combustiones, las neutralizaciones y los procesos electroquímicos, comprobando experimentalmente algunos de sus parámetros, para hacer una valoración de sus implicaciones en la tecnología, la sociedad o el medioambiente.</t>
  </si>
  <si>
    <t>Análisis de cálculos que relacionen la cantidad de sustancia, la masa molar y la constante del número de Avogadro.</t>
  </si>
  <si>
    <t>Determinación de los factores que influyen en la velocidad de las reacciones químicas, aplicando modelos como la teoría de colisiones, para explicar la reordenación de los átomos y realizar predicciones aplicadas a los procesos cotidianos más importantes.</t>
  </si>
  <si>
    <t>Análisis histórico de la evolución del conocimiento sobre los procesos físicos y químicos reconociendo el papel de mujeres y hombres en ese desarrollo y la repercusión actual en la sociedad.</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</si>
  <si>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</si>
  <si>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</si>
  <si>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</si>
  <si>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</si>
  <si>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</si>
  <si>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</si>
  <si>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</si>
  <si>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</si>
  <si>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</si>
  <si>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</si>
  <si>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</si>
  <si>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</si>
  <si>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</si>
  <si>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</si>
  <si>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</si>
  <si>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</si>
  <si>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</si>
  <si>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</si>
  <si>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</si>
  <si>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</si>
  <si>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</si>
  <si>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</si>
  <si>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</si>
  <si>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</si>
  <si>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</si>
  <si>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</si>
  <si>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</si>
  <si>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</si>
  <si>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</si>
  <si>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</si>
  <si>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</si>
  <si>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</si>
  <si>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</si>
  <si>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</si>
  <si>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</si>
  <si>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</si>
  <si>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</si>
  <si>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</si>
  <si>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</si>
  <si>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</si>
  <si>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</si>
  <si>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</si>
  <si>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</si>
  <si>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</si>
  <si>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</si>
  <si>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</si>
  <si>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</si>
  <si>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</si>
  <si>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</si>
  <si>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</si>
  <si>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</si>
  <si>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</si>
  <si>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</si>
  <si>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</si>
  <si>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</si>
  <si>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</si>
  <si>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</si>
  <si>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</si>
  <si>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</si>
  <si>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</si>
  <si>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</si>
  <si>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</si>
  <si>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</si>
  <si>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</si>
  <si>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</si>
  <si>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</si>
  <si>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</si>
  <si>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</si>
  <si>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</si>
  <si>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</si>
  <si>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</si>
  <si>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</si>
  <si>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</si>
  <si>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</si>
  <si>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</si>
  <si>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</si>
  <si>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</si>
  <si>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</si>
  <si>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</si>
  <si>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</si>
  <si>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</si>
  <si>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</si>
  <si>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</si>
  <si>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</si>
  <si>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</si>
  <si>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</si>
  <si>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</si>
  <si>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</si>
  <si>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</si>
  <si>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</si>
  <si>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</si>
  <si>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</si>
  <si>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</si>
  <si>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</si>
  <si>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</si>
  <si>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</si>
  <si>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</si>
  <si>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</si>
  <si>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</si>
  <si>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</si>
  <si>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</si>
  <si>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</si>
  <si>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</si>
  <si>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</si>
  <si>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</si>
  <si>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</si>
  <si>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</si>
  <si>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</si>
  <si>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</si>
  <si>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</si>
  <si>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</si>
  <si>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</si>
  <si>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</si>
  <si>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</si>
  <si>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</si>
  <si>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</si>
  <si>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</si>
  <si>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</si>
  <si>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</si>
  <si>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</si>
  <si>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</si>
  <si>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</si>
  <si>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</si>
  <si>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</si>
  <si>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</si>
  <si>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</si>
  <si>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</si>
  <si>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</si>
  <si>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</si>
  <si>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</si>
  <si>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</si>
  <si>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</si>
  <si>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</si>
  <si>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</si>
  <si>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</si>
  <si>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</si>
  <si>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</si>
  <si>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</si>
  <si>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Interpretar los fenómenos fisicoquímicos cotidianos, explicarlos con rigor en términos de los principios, teorías y leyes científicas adecuadas y expresarlos empleando la argumenta</t>
  </si>
  <si>
    <t>Solucionar problemas fisicoquímicos mediante las leyes y teorías científicas adecuadas, razonando los procedimientos utilizados para encontrar la solución o soluciones, y expresand</t>
  </si>
  <si>
    <t>Reconocer y describir en entornos variados situaciones problemáticas reales de índole científica y emprender iniciativas colaborativas en las que la ciencia, y en particular la fís</t>
  </si>
  <si>
    <t>Mejorar las destrezas en el empleo de las metodologías propias de la ciencia para identificar y describir fenómenos científicos a partir de situaciones tanto observadas en el mundo</t>
  </si>
  <si>
    <t>Predecir, para las cuestiones planteadas, respuestas que se puedan comprobar tanto de forma experimental como deductiva, utilizando las herramientas y conocimientos adquiridos y ap</t>
  </si>
  <si>
    <t>Aplicar las leyes y teorías científicas más importantes para validar hipótesis de manera informada y coherente con el conocimiento científico existente y diseñar los procedimientos</t>
  </si>
  <si>
    <t>Seleccionar fuentes variadas, fiables y seguras, para interpretar y comunicar información relativa a un proceso fisicoquímico concreto, estableciendo relaciones entre ellas, descar</t>
  </si>
  <si>
    <t xml:space="preserve">Emplear adecuadamente las reglas básicas de la física y la química, incluyendo el uso correcto de varios sistemas de unidades, las herramientas matemáticas necesarias y las reglas </t>
  </si>
  <si>
    <t>Aplicar con rigor las normas de uso de los espacios específicos de la ciencia, como el laboratorio de física y química, como medio de afianzar la salud propia y colectiva, la conse</t>
  </si>
  <si>
    <t xml:space="preserve">Utilizar de forma eficiente recursos variados, tradicionales y digitales para mejorar la interacción con otros miembros de la comunidad educativa, de forma rigurosa y respetuosa y </t>
  </si>
  <si>
    <t>Trabajar de forma versátil con medios variados, tradicionales y digitales, en la consulta de información, seleccionando y empleando con criterio las fuentes y herramientas más fiab</t>
  </si>
  <si>
    <t xml:space="preserve">Crear materiales en distintos formatos, potenciando los de libre disposición, para su uso en plataformas tecnológicas variadas incrementando la creatividad, el desarrollo personal </t>
  </si>
  <si>
    <t>Establecer interacciones constructivas y coeducativas para planificar actividades de cooperación y generalizar el uso de las estrategias propias del trabajo colaborativo, como form</t>
  </si>
  <si>
    <t>Diseñar y emprender, de forma autónoma y de acuerdo a la metodología adecuada, proyectos científicos que involucren al alumnado en la mejora de la sociedad y que creen valor para e</t>
  </si>
  <si>
    <t>Reconocer y valorar, a través del análisis histórico de los avances científicos logrados por mujeres y hombres, así como de situaciones y contextos actuales (líneas de investigació</t>
  </si>
  <si>
    <t>Identificar y predecir en situaciones diversas las necesidades tecnológicas, ambientales, económicas y sociales más importantes que demanda la sociedad para entender la capacidad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</si>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</sst>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289</v>
      </c>
      <c r="B1" s="3"/>
      <c r="C1" s="3"/>
      <c r="D1" s="3"/>
    </row>
    <row r="2" spans="1:4">
      <c r="A2" s="6" t="s">
        <v>211</v>
      </c>
      <c r="B2" s="6" t="s">
        <v>290</v>
      </c>
      <c r="C2" s="6" t="s">
        <v>291</v>
      </c>
      <c r="D2" s="6" t="s">
        <v>292</v>
      </c>
    </row>
    <row r="3" spans="1:4">
      <c r="A3" s="5" t="s">
        <v>35</v>
      </c>
      <c r="B3" s="5" t="s">
        <v>293</v>
      </c>
      <c r="C3" s="5" t="s">
        <v>294</v>
      </c>
      <c r="D3" s="5" t="s">
        <v>295</v>
      </c>
    </row>
    <row r="4" spans="1:4">
      <c r="A4" s="5" t="s">
        <v>42</v>
      </c>
      <c r="B4" s="5" t="s">
        <v>296</v>
      </c>
      <c r="C4" s="5" t="s">
        <v>297</v>
      </c>
      <c r="D4" s="5" t="s">
        <v>298</v>
      </c>
    </row>
    <row r="5" spans="1:4">
      <c r="A5" s="5" t="s">
        <v>49</v>
      </c>
      <c r="B5" s="5" t="s">
        <v>299</v>
      </c>
      <c r="C5" s="5" t="s">
        <v>300</v>
      </c>
      <c r="D5" s="5" t="s">
        <v>301</v>
      </c>
    </row>
    <row r="6" spans="1:4">
      <c r="A6" s="5" t="s">
        <v>56</v>
      </c>
      <c r="B6" s="5" t="s">
        <v>302</v>
      </c>
      <c r="C6" s="5" t="s">
        <v>303</v>
      </c>
      <c r="D6" s="5" t="s">
        <v>304</v>
      </c>
    </row>
    <row r="7" spans="1:4">
      <c r="A7" s="5" t="s">
        <v>63</v>
      </c>
      <c r="B7" s="5" t="s">
        <v>305</v>
      </c>
      <c r="C7" s="5" t="s">
        <v>306</v>
      </c>
      <c r="D7" s="5" t="s">
        <v>307</v>
      </c>
    </row>
    <row r="8" spans="1:4">
      <c r="A8" s="5" t="s">
        <v>70</v>
      </c>
      <c r="B8" s="5" t="s">
        <v>308</v>
      </c>
      <c r="C8" s="5" t="s">
        <v>309</v>
      </c>
      <c r="D8"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313</v>
      </c>
      <c r="B1" s="3"/>
      <c r="C1" s="3"/>
      <c r="D1" s="3"/>
      <c r="E1" s="3"/>
    </row>
    <row r="2" spans="1:5">
      <c r="A2" s="6" t="s">
        <v>174</v>
      </c>
      <c r="B2" s="6" t="s">
        <v>314</v>
      </c>
      <c r="C2" s="6" t="s">
        <v>315</v>
      </c>
      <c r="D2" s="6" t="s">
        <v>316</v>
      </c>
      <c r="E2" s="6" t="s">
        <v>317</v>
      </c>
    </row>
    <row r="3" spans="1:5">
      <c r="A3" s="5">
        <v>1</v>
      </c>
      <c r="B3" s="5" t="s">
        <v>318</v>
      </c>
      <c r="C3" s="5" t="s">
        <v>319</v>
      </c>
      <c r="D3" s="5" t="s">
        <v>320</v>
      </c>
      <c r="E3" s="5" t="s">
        <v>321</v>
      </c>
    </row>
    <row r="4" spans="1:5">
      <c r="A4" s="5">
        <v>2</v>
      </c>
      <c r="B4" s="5" t="s">
        <v>322</v>
      </c>
      <c r="C4" s="5" t="s">
        <v>323</v>
      </c>
      <c r="D4" s="5" t="s">
        <v>324</v>
      </c>
      <c r="E4" s="5" t="s">
        <v>325</v>
      </c>
    </row>
    <row r="5" spans="1:5">
      <c r="A5" s="5">
        <v>3</v>
      </c>
      <c r="B5" s="5" t="s">
        <v>326</v>
      </c>
      <c r="C5" s="5" t="s">
        <v>327</v>
      </c>
      <c r="D5" s="5" t="s">
        <v>328</v>
      </c>
      <c r="E5" s="5" t="s">
        <v>329</v>
      </c>
    </row>
    <row r="6" spans="1:5">
      <c r="A6" s="5">
        <v>4</v>
      </c>
      <c r="B6" s="5" t="s">
        <v>330</v>
      </c>
      <c r="C6" s="5" t="s">
        <v>331</v>
      </c>
      <c r="D6" s="5" t="s">
        <v>332</v>
      </c>
      <c r="E6" s="5" t="s">
        <v>333</v>
      </c>
    </row>
    <row r="7" spans="1:5">
      <c r="A7" s="5">
        <v>5</v>
      </c>
      <c r="B7" s="5" t="s">
        <v>334</v>
      </c>
      <c r="C7" s="5" t="s">
        <v>331</v>
      </c>
      <c r="D7" s="5" t="s">
        <v>335</v>
      </c>
      <c r="E7" s="5" t="s">
        <v>336</v>
      </c>
    </row>
    <row r="8" spans="1:5">
      <c r="A8" s="5">
        <v>6</v>
      </c>
      <c r="B8" s="5" t="s">
        <v>337</v>
      </c>
      <c r="C8" s="5" t="s">
        <v>319</v>
      </c>
      <c r="D8" s="5" t="s">
        <v>338</v>
      </c>
      <c r="E8" s="5" t="s">
        <v>339</v>
      </c>
    </row>
    <row r="9" spans="1:5">
      <c r="A9" s="5">
        <v>7</v>
      </c>
      <c r="B9" s="5" t="s">
        <v>340</v>
      </c>
      <c r="C9" s="5" t="s">
        <v>319</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76</v>
      </c>
      <c r="C2" s="6" t="s">
        <v>344</v>
      </c>
      <c r="D2" s="6" t="s">
        <v>345</v>
      </c>
      <c r="E2" s="6" t="s">
        <v>346</v>
      </c>
      <c r="F2" s="6" t="s">
        <v>347</v>
      </c>
    </row>
    <row r="3" spans="1:6">
      <c r="A3" s="5">
        <v>1.1</v>
      </c>
      <c r="B3" s="5" t="s">
        <v>35</v>
      </c>
      <c r="C3" s="5" t="s">
        <v>348</v>
      </c>
      <c r="D3" s="7">
        <v>8.33</v>
      </c>
      <c r="E3" s="7">
        <v>8.33</v>
      </c>
      <c r="F3" s="5"/>
    </row>
    <row r="4" spans="1:6">
      <c r="A4" s="5">
        <v>1.2</v>
      </c>
      <c r="B4" s="5" t="s">
        <v>35</v>
      </c>
      <c r="C4" s="5" t="s">
        <v>349</v>
      </c>
      <c r="D4" s="7">
        <v>8.33</v>
      </c>
      <c r="E4" s="7">
        <v>8.33</v>
      </c>
      <c r="F4" s="5"/>
    </row>
    <row r="5" spans="1:6">
      <c r="A5" s="5">
        <v>1.3</v>
      </c>
      <c r="B5" s="5" t="s">
        <v>35</v>
      </c>
      <c r="C5" s="5" t="s">
        <v>350</v>
      </c>
      <c r="D5" s="7">
        <v>8.33</v>
      </c>
      <c r="E5" s="7">
        <v>8.33</v>
      </c>
      <c r="F5" s="5"/>
    </row>
    <row r="6" spans="1:6">
      <c r="A6" s="5">
        <v>2.1</v>
      </c>
      <c r="B6" s="5" t="s">
        <v>42</v>
      </c>
      <c r="C6" s="5" t="s">
        <v>103</v>
      </c>
      <c r="D6" s="7">
        <v>5.0</v>
      </c>
      <c r="E6" s="7">
        <v>5.0</v>
      </c>
      <c r="F6" s="5"/>
    </row>
    <row r="7" spans="1:6">
      <c r="A7" s="5">
        <v>2.2</v>
      </c>
      <c r="B7" s="5" t="s">
        <v>42</v>
      </c>
      <c r="C7" s="5" t="s">
        <v>351</v>
      </c>
      <c r="D7" s="7">
        <v>5.0</v>
      </c>
      <c r="E7" s="7">
        <v>5.0</v>
      </c>
      <c r="F7" s="5"/>
    </row>
    <row r="8" spans="1:6">
      <c r="A8" s="5">
        <v>2.3</v>
      </c>
      <c r="B8" s="5" t="s">
        <v>42</v>
      </c>
      <c r="C8" s="5" t="s">
        <v>352</v>
      </c>
      <c r="D8" s="7">
        <v>5.0</v>
      </c>
      <c r="E8" s="7">
        <v>5.0</v>
      </c>
      <c r="F8" s="5"/>
    </row>
    <row r="9" spans="1:6">
      <c r="A9" s="5">
        <v>2.4</v>
      </c>
      <c r="B9" s="5" t="s">
        <v>42</v>
      </c>
      <c r="C9" s="5" t="s">
        <v>353</v>
      </c>
      <c r="D9" s="7">
        <v>5.0</v>
      </c>
      <c r="E9" s="7">
        <v>5.0</v>
      </c>
      <c r="F9" s="5"/>
    </row>
    <row r="10" spans="1:6">
      <c r="A10" s="5">
        <v>3.1</v>
      </c>
      <c r="B10" s="5" t="s">
        <v>49</v>
      </c>
      <c r="C10" s="5" t="s">
        <v>354</v>
      </c>
      <c r="D10" s="7">
        <v>6.67</v>
      </c>
      <c r="E10" s="7">
        <v>6.67</v>
      </c>
      <c r="F10" s="5"/>
    </row>
    <row r="11" spans="1:6">
      <c r="A11" s="5">
        <v>3.2</v>
      </c>
      <c r="B11" s="5" t="s">
        <v>49</v>
      </c>
      <c r="C11" s="5" t="s">
        <v>355</v>
      </c>
      <c r="D11" s="7">
        <v>6.67</v>
      </c>
      <c r="E11" s="7">
        <v>6.67</v>
      </c>
      <c r="F11" s="5"/>
    </row>
    <row r="12" spans="1:6">
      <c r="A12" s="5">
        <v>3.3</v>
      </c>
      <c r="B12" s="5" t="s">
        <v>49</v>
      </c>
      <c r="C12" s="5" t="s">
        <v>356</v>
      </c>
      <c r="D12" s="7">
        <v>6.67</v>
      </c>
      <c r="E12" s="7">
        <v>6.67</v>
      </c>
      <c r="F12" s="5"/>
    </row>
    <row r="13" spans="1:6">
      <c r="A13" s="5">
        <v>4.1</v>
      </c>
      <c r="B13" s="5" t="s">
        <v>56</v>
      </c>
      <c r="C13" s="5" t="s">
        <v>357</v>
      </c>
      <c r="D13" s="7">
        <v>5.0</v>
      </c>
      <c r="E13" s="7">
        <v>5.0</v>
      </c>
      <c r="F13" s="5"/>
    </row>
    <row r="14" spans="1:6">
      <c r="A14" s="5">
        <v>4.2</v>
      </c>
      <c r="B14" s="5" t="s">
        <v>56</v>
      </c>
      <c r="C14" s="5" t="s">
        <v>358</v>
      </c>
      <c r="D14" s="7">
        <v>5.0</v>
      </c>
      <c r="E14" s="7">
        <v>5.0</v>
      </c>
      <c r="F14" s="5"/>
    </row>
    <row r="15" spans="1:6">
      <c r="A15" s="5">
        <v>4.3</v>
      </c>
      <c r="B15" s="5" t="s">
        <v>56</v>
      </c>
      <c r="C15" s="5" t="s">
        <v>359</v>
      </c>
      <c r="D15" s="7">
        <v>5.0</v>
      </c>
      <c r="E15" s="7">
        <v>5.0</v>
      </c>
      <c r="F15" s="5"/>
    </row>
    <row r="16" spans="1:6">
      <c r="A16" s="5">
        <v>5.1</v>
      </c>
      <c r="B16" s="5" t="s">
        <v>63</v>
      </c>
      <c r="C16" s="5" t="s">
        <v>360</v>
      </c>
      <c r="D16" s="7">
        <v>7.5</v>
      </c>
      <c r="E16" s="7">
        <v>7.5</v>
      </c>
      <c r="F16" s="5"/>
    </row>
    <row r="17" spans="1:6">
      <c r="A17" s="5">
        <v>5.2</v>
      </c>
      <c r="B17" s="5" t="s">
        <v>63</v>
      </c>
      <c r="C17" s="5" t="s">
        <v>361</v>
      </c>
      <c r="D17" s="7">
        <v>7.5</v>
      </c>
      <c r="E17" s="7">
        <v>7.5</v>
      </c>
      <c r="F17" s="5"/>
    </row>
    <row r="18" spans="1:6">
      <c r="A18" s="5">
        <v>6.1</v>
      </c>
      <c r="B18" s="5" t="s">
        <v>70</v>
      </c>
      <c r="C18" s="5" t="s">
        <v>362</v>
      </c>
      <c r="D18" s="7">
        <v>7.5</v>
      </c>
      <c r="E18" s="7">
        <v>7.5</v>
      </c>
      <c r="F18" s="5"/>
    </row>
    <row r="19" spans="1:6">
      <c r="A19" s="5">
        <v>6.2</v>
      </c>
      <c r="B19" s="5" t="s">
        <v>70</v>
      </c>
      <c r="C19" s="5" t="s">
        <v>363</v>
      </c>
      <c r="D19" s="7">
        <v>7.5</v>
      </c>
      <c r="E19" s="7">
        <v>7.5</v>
      </c>
      <c r="F19" s="5"/>
    </row>
    <row r="20" spans="1:6">
      <c r="A20" s="5" t="s">
        <v>364</v>
      </c>
      <c r="B20" s="5"/>
      <c r="C20" s="5"/>
      <c r="D20" s="7"/>
      <c r="E20" s="7">
        <f>SUM(E3:E19)</f>
        <v>110</v>
      </c>
      <c r="F20" s="5" t="s">
        <v>365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366</v>
      </c>
      <c r="B1" s="6" t="s">
        <v>367</v>
      </c>
      <c r="C1" s="6">
        <v>1.1</v>
      </c>
      <c r="D1" s="6">
        <v>1.2</v>
      </c>
      <c r="E1" s="6">
        <v>1.3</v>
      </c>
      <c r="F1" s="6">
        <v>2.1</v>
      </c>
      <c r="G1" s="6">
        <v>2.2</v>
      </c>
      <c r="H1" s="6">
        <v>2.3</v>
      </c>
      <c r="I1" s="6">
        <v>2.4</v>
      </c>
      <c r="J1" s="6">
        <v>3.1</v>
      </c>
      <c r="K1" s="6">
        <v>3.2</v>
      </c>
      <c r="L1" s="6">
        <v>3.3</v>
      </c>
      <c r="M1" s="6">
        <v>4.1</v>
      </c>
      <c r="N1" s="6">
        <v>4.2</v>
      </c>
      <c r="O1" s="6">
        <v>4.3</v>
      </c>
      <c r="P1" s="6">
        <v>5.1</v>
      </c>
      <c r="Q1" s="6">
        <v>5.2</v>
      </c>
      <c r="R1" s="6">
        <v>6.1</v>
      </c>
      <c r="S1" s="6">
        <v>6.2</v>
      </c>
      <c r="T1" s="6" t="s">
        <v>368</v>
      </c>
      <c r="U1" s="6" t="s">
        <v>347</v>
      </c>
    </row>
    <row r="2" spans="1:21">
      <c r="A2" s="5" t="s">
        <v>369</v>
      </c>
      <c r="B2" s="5"/>
      <c r="C2" s="5"/>
      <c r="D2" s="5"/>
      <c r="E2" s="5"/>
      <c r="F2" s="5"/>
      <c r="G2" s="5"/>
      <c r="H2" s="5"/>
      <c r="I2" s="5"/>
      <c r="J2" s="5"/>
      <c r="K2" s="5"/>
      <c r="L2" s="5"/>
      <c r="M2" s="5"/>
      <c r="N2" s="5"/>
      <c r="O2" s="5"/>
      <c r="P2" s="5"/>
      <c r="Q2" s="5"/>
      <c r="R2" s="5"/>
      <c r="S2" s="5"/>
      <c r="T2" s="5" t="str">
        <f>IFERROR(AVERAGE(C2:S2),"")</f>
        <v/>
      </c>
      <c r="U2" s="5"/>
    </row>
    <row r="3" spans="1:21">
      <c r="A3" s="5" t="s">
        <v>370</v>
      </c>
      <c r="B3" s="5"/>
      <c r="C3" s="5"/>
      <c r="D3" s="5"/>
      <c r="E3" s="5"/>
      <c r="F3" s="5"/>
      <c r="G3" s="5"/>
      <c r="H3" s="5"/>
      <c r="I3" s="5"/>
      <c r="J3" s="5"/>
      <c r="K3" s="5"/>
      <c r="L3" s="5"/>
      <c r="M3" s="5"/>
      <c r="N3" s="5"/>
      <c r="O3" s="5"/>
      <c r="P3" s="5"/>
      <c r="Q3" s="5"/>
      <c r="R3" s="5"/>
      <c r="S3" s="5"/>
      <c r="T3" s="5" t="str">
        <f>IFERROR(AVERAGE(C3:S3),"")</f>
        <v/>
      </c>
      <c r="U3" s="5"/>
    </row>
    <row r="4" spans="1:21">
      <c r="A4" s="5" t="s">
        <v>371</v>
      </c>
      <c r="B4" s="5"/>
      <c r="C4" s="5"/>
      <c r="D4" s="5"/>
      <c r="E4" s="5"/>
      <c r="F4" s="5"/>
      <c r="G4" s="5"/>
      <c r="H4" s="5"/>
      <c r="I4" s="5"/>
      <c r="J4" s="5"/>
      <c r="K4" s="5"/>
      <c r="L4" s="5"/>
      <c r="M4" s="5"/>
      <c r="N4" s="5"/>
      <c r="O4" s="5"/>
      <c r="P4" s="5"/>
      <c r="Q4" s="5"/>
      <c r="R4" s="5"/>
      <c r="S4" s="5"/>
      <c r="T4" s="5" t="str">
        <f>IFERROR(AVERAGE(C4:S4),"")</f>
        <v/>
      </c>
      <c r="U4" s="5"/>
    </row>
    <row r="5" spans="1:21">
      <c r="A5" s="5" t="s">
        <v>372</v>
      </c>
      <c r="B5" s="5"/>
      <c r="C5" s="5"/>
      <c r="D5" s="5"/>
      <c r="E5" s="5"/>
      <c r="F5" s="5"/>
      <c r="G5" s="5"/>
      <c r="H5" s="5"/>
      <c r="I5" s="5"/>
      <c r="J5" s="5"/>
      <c r="K5" s="5"/>
      <c r="L5" s="5"/>
      <c r="M5" s="5"/>
      <c r="N5" s="5"/>
      <c r="O5" s="5"/>
      <c r="P5" s="5"/>
      <c r="Q5" s="5"/>
      <c r="R5" s="5"/>
      <c r="S5" s="5"/>
      <c r="T5" s="5" t="str">
        <f>IFERROR(AVERAGE(C5:S5),"")</f>
        <v/>
      </c>
      <c r="U5" s="5"/>
    </row>
    <row r="6" spans="1:21">
      <c r="A6" s="5" t="s">
        <v>373</v>
      </c>
      <c r="B6" s="5"/>
      <c r="C6" s="5"/>
      <c r="D6" s="5"/>
      <c r="E6" s="5"/>
      <c r="F6" s="5"/>
      <c r="G6" s="5"/>
      <c r="H6" s="5"/>
      <c r="I6" s="5"/>
      <c r="J6" s="5"/>
      <c r="K6" s="5"/>
      <c r="L6" s="5"/>
      <c r="M6" s="5"/>
      <c r="N6" s="5"/>
      <c r="O6" s="5"/>
      <c r="P6" s="5"/>
      <c r="Q6" s="5"/>
      <c r="R6" s="5"/>
      <c r="S6" s="5"/>
      <c r="T6" s="5" t="str">
        <f>IFERROR(AVERAGE(C6:S6),"")</f>
        <v/>
      </c>
      <c r="U6" s="5"/>
    </row>
    <row r="7" spans="1:21">
      <c r="A7" s="5" t="s">
        <v>374</v>
      </c>
      <c r="B7" s="5"/>
      <c r="C7" s="5"/>
      <c r="D7" s="5"/>
      <c r="E7" s="5"/>
      <c r="F7" s="5"/>
      <c r="G7" s="5"/>
      <c r="H7" s="5"/>
      <c r="I7" s="5"/>
      <c r="J7" s="5"/>
      <c r="K7" s="5"/>
      <c r="L7" s="5"/>
      <c r="M7" s="5"/>
      <c r="N7" s="5"/>
      <c r="O7" s="5"/>
      <c r="P7" s="5"/>
      <c r="Q7" s="5"/>
      <c r="R7" s="5"/>
      <c r="S7" s="5"/>
      <c r="T7" s="5" t="str">
        <f>IFERROR(AVERAGE(C7:S7),"")</f>
        <v/>
      </c>
      <c r="U7" s="5"/>
    </row>
    <row r="8" spans="1:21">
      <c r="A8" s="5" t="s">
        <v>375</v>
      </c>
      <c r="B8" s="5"/>
      <c r="C8" s="5"/>
      <c r="D8" s="5"/>
      <c r="E8" s="5"/>
      <c r="F8" s="5"/>
      <c r="G8" s="5"/>
      <c r="H8" s="5"/>
      <c r="I8" s="5"/>
      <c r="J8" s="5"/>
      <c r="K8" s="5"/>
      <c r="L8" s="5"/>
      <c r="M8" s="5"/>
      <c r="N8" s="5"/>
      <c r="O8" s="5"/>
      <c r="P8" s="5"/>
      <c r="Q8" s="5"/>
      <c r="R8" s="5"/>
      <c r="S8" s="5"/>
      <c r="T8" s="5" t="str">
        <f>IFERROR(AVERAGE(C8:S8),"")</f>
        <v/>
      </c>
      <c r="U8" s="5"/>
    </row>
    <row r="9" spans="1:21">
      <c r="A9" s="5" t="s">
        <v>376</v>
      </c>
      <c r="B9" s="5"/>
      <c r="C9" s="5"/>
      <c r="D9" s="5"/>
      <c r="E9" s="5"/>
      <c r="F9" s="5"/>
      <c r="G9" s="5"/>
      <c r="H9" s="5"/>
      <c r="I9" s="5"/>
      <c r="J9" s="5"/>
      <c r="K9" s="5"/>
      <c r="L9" s="5"/>
      <c r="M9" s="5"/>
      <c r="N9" s="5"/>
      <c r="O9" s="5"/>
      <c r="P9" s="5"/>
      <c r="Q9" s="5"/>
      <c r="R9" s="5"/>
      <c r="S9" s="5"/>
      <c r="T9" s="5" t="str">
        <f>IFERROR(AVERAGE(C9:S9),"")</f>
        <v/>
      </c>
      <c r="U9" s="5"/>
    </row>
    <row r="10" spans="1:21">
      <c r="A10" s="5" t="s">
        <v>377</v>
      </c>
      <c r="B10" s="5"/>
      <c r="C10" s="5"/>
      <c r="D10" s="5"/>
      <c r="E10" s="5"/>
      <c r="F10" s="5"/>
      <c r="G10" s="5"/>
      <c r="H10" s="5"/>
      <c r="I10" s="5"/>
      <c r="J10" s="5"/>
      <c r="K10" s="5"/>
      <c r="L10" s="5"/>
      <c r="M10" s="5"/>
      <c r="N10" s="5"/>
      <c r="O10" s="5"/>
      <c r="P10" s="5"/>
      <c r="Q10" s="5"/>
      <c r="R10" s="5"/>
      <c r="S10" s="5"/>
      <c r="T10" s="5" t="str">
        <f>IFERROR(AVERAGE(C10:S10),"")</f>
        <v/>
      </c>
      <c r="U10" s="5"/>
    </row>
    <row r="11" spans="1:21">
      <c r="A11" s="5" t="s">
        <v>378</v>
      </c>
      <c r="B11" s="5"/>
      <c r="C11" s="5"/>
      <c r="D11" s="5"/>
      <c r="E11" s="5"/>
      <c r="F11" s="5"/>
      <c r="G11" s="5"/>
      <c r="H11" s="5"/>
      <c r="I11" s="5"/>
      <c r="J11" s="5"/>
      <c r="K11" s="5"/>
      <c r="L11" s="5"/>
      <c r="M11" s="5"/>
      <c r="N11" s="5"/>
      <c r="O11" s="5"/>
      <c r="P11" s="5"/>
      <c r="Q11" s="5"/>
      <c r="R11" s="5"/>
      <c r="S11" s="5"/>
      <c r="T11" s="5" t="str">
        <f>IFERROR(AVERAGE(C11:S11),"")</f>
        <v/>
      </c>
      <c r="U11" s="5"/>
    </row>
    <row r="12" spans="1:21">
      <c r="A12" s="5" t="s">
        <v>379</v>
      </c>
      <c r="B12" s="5"/>
      <c r="C12" s="5"/>
      <c r="D12" s="5"/>
      <c r="E12" s="5"/>
      <c r="F12" s="5"/>
      <c r="G12" s="5"/>
      <c r="H12" s="5"/>
      <c r="I12" s="5"/>
      <c r="J12" s="5"/>
      <c r="K12" s="5"/>
      <c r="L12" s="5"/>
      <c r="M12" s="5"/>
      <c r="N12" s="5"/>
      <c r="O12" s="5"/>
      <c r="P12" s="5"/>
      <c r="Q12" s="5"/>
      <c r="R12" s="5"/>
      <c r="S12" s="5"/>
      <c r="T12" s="5" t="str">
        <f>IFERROR(AVERAGE(C12:S12),"")</f>
        <v/>
      </c>
      <c r="U12" s="5"/>
    </row>
    <row r="13" spans="1:21">
      <c r="A13" s="5" t="s">
        <v>380</v>
      </c>
      <c r="B13" s="5"/>
      <c r="C13" s="5"/>
      <c r="D13" s="5"/>
      <c r="E13" s="5"/>
      <c r="F13" s="5"/>
      <c r="G13" s="5"/>
      <c r="H13" s="5"/>
      <c r="I13" s="5"/>
      <c r="J13" s="5"/>
      <c r="K13" s="5"/>
      <c r="L13" s="5"/>
      <c r="M13" s="5"/>
      <c r="N13" s="5"/>
      <c r="O13" s="5"/>
      <c r="P13" s="5"/>
      <c r="Q13" s="5"/>
      <c r="R13" s="5"/>
      <c r="S13" s="5"/>
      <c r="T13" s="5" t="str">
        <f>IFERROR(AVERAGE(C13:S13),"")</f>
        <v/>
      </c>
      <c r="U13" s="5"/>
    </row>
    <row r="14" spans="1:21">
      <c r="A14" s="5" t="s">
        <v>381</v>
      </c>
      <c r="B14" s="5"/>
      <c r="C14" s="5"/>
      <c r="D14" s="5"/>
      <c r="E14" s="5"/>
      <c r="F14" s="5"/>
      <c r="G14" s="5"/>
      <c r="H14" s="5"/>
      <c r="I14" s="5"/>
      <c r="J14" s="5"/>
      <c r="K14" s="5"/>
      <c r="L14" s="5"/>
      <c r="M14" s="5"/>
      <c r="N14" s="5"/>
      <c r="O14" s="5"/>
      <c r="P14" s="5"/>
      <c r="Q14" s="5"/>
      <c r="R14" s="5"/>
      <c r="S14" s="5"/>
      <c r="T14" s="5" t="str">
        <f>IFERROR(AVERAGE(C14:S14),"")</f>
        <v/>
      </c>
      <c r="U14" s="5"/>
    </row>
    <row r="15" spans="1:21">
      <c r="A15" s="5" t="s">
        <v>382</v>
      </c>
      <c r="B15" s="5"/>
      <c r="C15" s="5"/>
      <c r="D15" s="5"/>
      <c r="E15" s="5"/>
      <c r="F15" s="5"/>
      <c r="G15" s="5"/>
      <c r="H15" s="5"/>
      <c r="I15" s="5"/>
      <c r="J15" s="5"/>
      <c r="K15" s="5"/>
      <c r="L15" s="5"/>
      <c r="M15" s="5"/>
      <c r="N15" s="5"/>
      <c r="O15" s="5"/>
      <c r="P15" s="5"/>
      <c r="Q15" s="5"/>
      <c r="R15" s="5"/>
      <c r="S15" s="5"/>
      <c r="T15" s="5" t="str">
        <f>IFERROR(AVERAGE(C15:S15),"")</f>
        <v/>
      </c>
      <c r="U15" s="5"/>
    </row>
    <row r="16" spans="1:21">
      <c r="A16" s="5" t="s">
        <v>383</v>
      </c>
      <c r="B16" s="5"/>
      <c r="C16" s="5"/>
      <c r="D16" s="5"/>
      <c r="E16" s="5"/>
      <c r="F16" s="5"/>
      <c r="G16" s="5"/>
      <c r="H16" s="5"/>
      <c r="I16" s="5"/>
      <c r="J16" s="5"/>
      <c r="K16" s="5"/>
      <c r="L16" s="5"/>
      <c r="M16" s="5"/>
      <c r="N16" s="5"/>
      <c r="O16" s="5"/>
      <c r="P16" s="5"/>
      <c r="Q16" s="5"/>
      <c r="R16" s="5"/>
      <c r="S16" s="5"/>
      <c r="T16" s="5" t="str">
        <f>IFERROR(AVERAGE(C16:S16),"")</f>
        <v/>
      </c>
      <c r="U16" s="5"/>
    </row>
    <row r="17" spans="1:21">
      <c r="A17" s="5" t="s">
        <v>384</v>
      </c>
      <c r="B17" s="5"/>
      <c r="C17" s="5"/>
      <c r="D17" s="5"/>
      <c r="E17" s="5"/>
      <c r="F17" s="5"/>
      <c r="G17" s="5"/>
      <c r="H17" s="5"/>
      <c r="I17" s="5"/>
      <c r="J17" s="5"/>
      <c r="K17" s="5"/>
      <c r="L17" s="5"/>
      <c r="M17" s="5"/>
      <c r="N17" s="5"/>
      <c r="O17" s="5"/>
      <c r="P17" s="5"/>
      <c r="Q17" s="5"/>
      <c r="R17" s="5"/>
      <c r="S17" s="5"/>
      <c r="T17" s="5" t="str">
        <f>IFERROR(AVERAGE(C17:S17),"")</f>
        <v/>
      </c>
      <c r="U17" s="5"/>
    </row>
    <row r="18" spans="1:21">
      <c r="A18" s="5" t="s">
        <v>385</v>
      </c>
      <c r="B18" s="5"/>
      <c r="C18" s="5"/>
      <c r="D18" s="5"/>
      <c r="E18" s="5"/>
      <c r="F18" s="5"/>
      <c r="G18" s="5"/>
      <c r="H18" s="5"/>
      <c r="I18" s="5"/>
      <c r="J18" s="5"/>
      <c r="K18" s="5"/>
      <c r="L18" s="5"/>
      <c r="M18" s="5"/>
      <c r="N18" s="5"/>
      <c r="O18" s="5"/>
      <c r="P18" s="5"/>
      <c r="Q18" s="5"/>
      <c r="R18" s="5"/>
      <c r="S18" s="5"/>
      <c r="T18" s="5" t="str">
        <f>IFERROR(AVERAGE(C18:S18),"")</f>
        <v/>
      </c>
      <c r="U18" s="5"/>
    </row>
    <row r="19" spans="1:21">
      <c r="A19" s="5" t="s">
        <v>386</v>
      </c>
      <c r="B19" s="5"/>
      <c r="C19" s="5"/>
      <c r="D19" s="5"/>
      <c r="E19" s="5"/>
      <c r="F19" s="5"/>
      <c r="G19" s="5"/>
      <c r="H19" s="5"/>
      <c r="I19" s="5"/>
      <c r="J19" s="5"/>
      <c r="K19" s="5"/>
      <c r="L19" s="5"/>
      <c r="M19" s="5"/>
      <c r="N19" s="5"/>
      <c r="O19" s="5"/>
      <c r="P19" s="5"/>
      <c r="Q19" s="5"/>
      <c r="R19" s="5"/>
      <c r="S19" s="5"/>
      <c r="T19" s="5" t="str">
        <f>IFERROR(AVERAGE(C19:S19),"")</f>
        <v/>
      </c>
      <c r="U19" s="5"/>
    </row>
    <row r="20" spans="1:21">
      <c r="A20" s="5" t="s">
        <v>387</v>
      </c>
      <c r="B20" s="5"/>
      <c r="C20" s="5"/>
      <c r="D20" s="5"/>
      <c r="E20" s="5"/>
      <c r="F20" s="5"/>
      <c r="G20" s="5"/>
      <c r="H20" s="5"/>
      <c r="I20" s="5"/>
      <c r="J20" s="5"/>
      <c r="K20" s="5"/>
      <c r="L20" s="5"/>
      <c r="M20" s="5"/>
      <c r="N20" s="5"/>
      <c r="O20" s="5"/>
      <c r="P20" s="5"/>
      <c r="Q20" s="5"/>
      <c r="R20" s="5"/>
      <c r="S20" s="5"/>
      <c r="T20" s="5" t="str">
        <f>IFERROR(AVERAGE(C20:S20),"")</f>
        <v/>
      </c>
      <c r="U20" s="5"/>
    </row>
    <row r="21" spans="1:21">
      <c r="A21" s="5" t="s">
        <v>388</v>
      </c>
      <c r="B21" s="5"/>
      <c r="C21" s="5"/>
      <c r="D21" s="5"/>
      <c r="E21" s="5"/>
      <c r="F21" s="5"/>
      <c r="G21" s="5"/>
      <c r="H21" s="5"/>
      <c r="I21" s="5"/>
      <c r="J21" s="5"/>
      <c r="K21" s="5"/>
      <c r="L21" s="5"/>
      <c r="M21" s="5"/>
      <c r="N21" s="5"/>
      <c r="O21" s="5"/>
      <c r="P21" s="5"/>
      <c r="Q21" s="5"/>
      <c r="R21" s="5"/>
      <c r="S21" s="5"/>
      <c r="T21" s="5" t="str">
        <f>IFERROR(AVERAGE(C21:S21),"")</f>
        <v/>
      </c>
      <c r="U21" s="5"/>
    </row>
    <row r="22" spans="1:21">
      <c r="A22" s="5" t="s">
        <v>389</v>
      </c>
      <c r="B22" s="5"/>
      <c r="C22" s="5"/>
      <c r="D22" s="5"/>
      <c r="E22" s="5"/>
      <c r="F22" s="5"/>
      <c r="G22" s="5"/>
      <c r="H22" s="5"/>
      <c r="I22" s="5"/>
      <c r="J22" s="5"/>
      <c r="K22" s="5"/>
      <c r="L22" s="5"/>
      <c r="M22" s="5"/>
      <c r="N22" s="5"/>
      <c r="O22" s="5"/>
      <c r="P22" s="5"/>
      <c r="Q22" s="5"/>
      <c r="R22" s="5"/>
      <c r="S22" s="5"/>
      <c r="T22" s="5" t="str">
        <f>IFERROR(AVERAGE(C22:S22),"")</f>
        <v/>
      </c>
      <c r="U22" s="5"/>
    </row>
    <row r="23" spans="1:21">
      <c r="A23" s="5" t="s">
        <v>390</v>
      </c>
      <c r="B23" s="5"/>
      <c r="C23" s="5"/>
      <c r="D23" s="5"/>
      <c r="E23" s="5"/>
      <c r="F23" s="5"/>
      <c r="G23" s="5"/>
      <c r="H23" s="5"/>
      <c r="I23" s="5"/>
      <c r="J23" s="5"/>
      <c r="K23" s="5"/>
      <c r="L23" s="5"/>
      <c r="M23" s="5"/>
      <c r="N23" s="5"/>
      <c r="O23" s="5"/>
      <c r="P23" s="5"/>
      <c r="Q23" s="5"/>
      <c r="R23" s="5"/>
      <c r="S23" s="5"/>
      <c r="T23" s="5" t="str">
        <f>IFERROR(AVERAGE(C23:S23),"")</f>
        <v/>
      </c>
      <c r="U23" s="5"/>
    </row>
    <row r="24" spans="1:21">
      <c r="A24" s="5" t="s">
        <v>391</v>
      </c>
      <c r="B24" s="5"/>
      <c r="C24" s="5"/>
      <c r="D24" s="5"/>
      <c r="E24" s="5"/>
      <c r="F24" s="5"/>
      <c r="G24" s="5"/>
      <c r="H24" s="5"/>
      <c r="I24" s="5"/>
      <c r="J24" s="5"/>
      <c r="K24" s="5"/>
      <c r="L24" s="5"/>
      <c r="M24" s="5"/>
      <c r="N24" s="5"/>
      <c r="O24" s="5"/>
      <c r="P24" s="5"/>
      <c r="Q24" s="5"/>
      <c r="R24" s="5"/>
      <c r="S24" s="5"/>
      <c r="T24" s="5" t="str">
        <f>IFERROR(AVERAGE(C24:S24),"")</f>
        <v/>
      </c>
      <c r="U24" s="5"/>
    </row>
    <row r="25" spans="1:21">
      <c r="A25" s="5" t="s">
        <v>392</v>
      </c>
      <c r="B25" s="5"/>
      <c r="C25" s="5"/>
      <c r="D25" s="5"/>
      <c r="E25" s="5"/>
      <c r="F25" s="5"/>
      <c r="G25" s="5"/>
      <c r="H25" s="5"/>
      <c r="I25" s="5"/>
      <c r="J25" s="5"/>
      <c r="K25" s="5"/>
      <c r="L25" s="5"/>
      <c r="M25" s="5"/>
      <c r="N25" s="5"/>
      <c r="O25" s="5"/>
      <c r="P25" s="5"/>
      <c r="Q25" s="5"/>
      <c r="R25" s="5"/>
      <c r="S25" s="5"/>
      <c r="T25" s="5" t="str">
        <f>IFERROR(AVERAGE(C25:S25),"")</f>
        <v/>
      </c>
      <c r="U25" s="5"/>
    </row>
    <row r="26" spans="1:21">
      <c r="A26" s="5" t="s">
        <v>393</v>
      </c>
      <c r="B26" s="5"/>
      <c r="C26" s="5"/>
      <c r="D26" s="5"/>
      <c r="E26" s="5"/>
      <c r="F26" s="5"/>
      <c r="G26" s="5"/>
      <c r="H26" s="5"/>
      <c r="I26" s="5"/>
      <c r="J26" s="5"/>
      <c r="K26" s="5"/>
      <c r="L26" s="5"/>
      <c r="M26" s="5"/>
      <c r="N26" s="5"/>
      <c r="O26" s="5"/>
      <c r="P26" s="5"/>
      <c r="Q26" s="5"/>
      <c r="R26" s="5"/>
      <c r="S26" s="5"/>
      <c r="T26" s="5" t="str">
        <f>IFERROR(AVERAGE(C26:S26),"")</f>
        <v/>
      </c>
      <c r="U26" s="5"/>
    </row>
    <row r="27" spans="1:21">
      <c r="A27" s="5" t="s">
        <v>394</v>
      </c>
      <c r="B27" s="5"/>
      <c r="C27" s="5"/>
      <c r="D27" s="5"/>
      <c r="E27" s="5"/>
      <c r="F27" s="5"/>
      <c r="G27" s="5"/>
      <c r="H27" s="5"/>
      <c r="I27" s="5"/>
      <c r="J27" s="5"/>
      <c r="K27" s="5"/>
      <c r="L27" s="5"/>
      <c r="M27" s="5"/>
      <c r="N27" s="5"/>
      <c r="O27" s="5"/>
      <c r="P27" s="5"/>
      <c r="Q27" s="5"/>
      <c r="R27" s="5"/>
      <c r="S27" s="5"/>
      <c r="T27" s="5" t="str">
        <f>IFERROR(AVERAGE(C27:S27),"")</f>
        <v/>
      </c>
      <c r="U27" s="5"/>
    </row>
    <row r="28" spans="1:21">
      <c r="A28" s="5" t="s">
        <v>395</v>
      </c>
      <c r="B28" s="5"/>
      <c r="C28" s="5"/>
      <c r="D28" s="5"/>
      <c r="E28" s="5"/>
      <c r="F28" s="5"/>
      <c r="G28" s="5"/>
      <c r="H28" s="5"/>
      <c r="I28" s="5"/>
      <c r="J28" s="5"/>
      <c r="K28" s="5"/>
      <c r="L28" s="5"/>
      <c r="M28" s="5"/>
      <c r="N28" s="5"/>
      <c r="O28" s="5"/>
      <c r="P28" s="5"/>
      <c r="Q28" s="5"/>
      <c r="R28" s="5"/>
      <c r="S28" s="5"/>
      <c r="T28" s="5" t="str">
        <f>IFERROR(AVERAGE(C28:S28),"")</f>
        <v/>
      </c>
      <c r="U28" s="5"/>
    </row>
    <row r="29" spans="1:21">
      <c r="A29" s="5" t="s">
        <v>396</v>
      </c>
      <c r="B29" s="5"/>
      <c r="C29" s="5"/>
      <c r="D29" s="5"/>
      <c r="E29" s="5"/>
      <c r="F29" s="5"/>
      <c r="G29" s="5"/>
      <c r="H29" s="5"/>
      <c r="I29" s="5"/>
      <c r="J29" s="5"/>
      <c r="K29" s="5"/>
      <c r="L29" s="5"/>
      <c r="M29" s="5"/>
      <c r="N29" s="5"/>
      <c r="O29" s="5"/>
      <c r="P29" s="5"/>
      <c r="Q29" s="5"/>
      <c r="R29" s="5"/>
      <c r="S29" s="5"/>
      <c r="T29" s="5" t="str">
        <f>IFERROR(AVERAGE(C29:S29),"")</f>
        <v/>
      </c>
      <c r="U29" s="5"/>
    </row>
    <row r="30" spans="1:21">
      <c r="A30" s="5" t="s">
        <v>397</v>
      </c>
      <c r="B30" s="5"/>
      <c r="C30" s="5"/>
      <c r="D30" s="5"/>
      <c r="E30" s="5"/>
      <c r="F30" s="5"/>
      <c r="G30" s="5"/>
      <c r="H30" s="5"/>
      <c r="I30" s="5"/>
      <c r="J30" s="5"/>
      <c r="K30" s="5"/>
      <c r="L30" s="5"/>
      <c r="M30" s="5"/>
      <c r="N30" s="5"/>
      <c r="O30" s="5"/>
      <c r="P30" s="5"/>
      <c r="Q30" s="5"/>
      <c r="R30" s="5"/>
      <c r="S30" s="5"/>
      <c r="T30" s="5" t="str">
        <f>IFERROR(AVERAGE(C30:S30),"")</f>
        <v/>
      </c>
      <c r="U30" s="5"/>
    </row>
    <row r="31" spans="1:21">
      <c r="A31" s="5" t="s">
        <v>398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5.88</v>
      </c>
    </row>
    <row r="3" spans="1:11">
      <c r="A3" s="5" t="s">
        <v>2</v>
      </c>
      <c r="B3" s="5">
        <v>1.2</v>
      </c>
      <c r="C3" s="5" t="s">
        <v>35</v>
      </c>
      <c r="D3" s="5" t="s">
        <v>90</v>
      </c>
      <c r="E3" s="5" t="s">
        <v>91</v>
      </c>
      <c r="F3" s="5" t="s">
        <v>92</v>
      </c>
      <c r="G3" s="5" t="s">
        <v>93</v>
      </c>
      <c r="H3" s="5" t="s">
        <v>94</v>
      </c>
      <c r="I3" s="5" t="s">
        <v>95</v>
      </c>
      <c r="J3" s="5" t="s">
        <v>96</v>
      </c>
      <c r="K3" s="7">
        <v>5.88</v>
      </c>
    </row>
    <row r="4" spans="1:11">
      <c r="A4" s="5" t="s">
        <v>2</v>
      </c>
      <c r="B4" s="5">
        <v>1.3</v>
      </c>
      <c r="C4" s="5" t="s">
        <v>35</v>
      </c>
      <c r="D4" s="5" t="s">
        <v>97</v>
      </c>
      <c r="E4" s="5" t="s">
        <v>98</v>
      </c>
      <c r="F4" s="5" t="s">
        <v>99</v>
      </c>
      <c r="G4" s="5" t="s">
        <v>100</v>
      </c>
      <c r="H4" s="5" t="s">
        <v>87</v>
      </c>
      <c r="I4" s="5" t="s">
        <v>101</v>
      </c>
      <c r="J4" s="5" t="s">
        <v>102</v>
      </c>
      <c r="K4" s="7">
        <v>5.88</v>
      </c>
    </row>
    <row r="5" spans="1:11">
      <c r="A5" s="5" t="s">
        <v>2</v>
      </c>
      <c r="B5" s="5">
        <v>2.1</v>
      </c>
      <c r="C5" s="5" t="s">
        <v>42</v>
      </c>
      <c r="D5" s="5" t="s">
        <v>103</v>
      </c>
      <c r="E5" s="5" t="s">
        <v>104</v>
      </c>
      <c r="F5" s="5" t="s">
        <v>105</v>
      </c>
      <c r="G5" s="5" t="s">
        <v>106</v>
      </c>
      <c r="H5" s="5" t="s">
        <v>87</v>
      </c>
      <c r="I5" s="5" t="s">
        <v>107</v>
      </c>
      <c r="J5" s="5" t="s">
        <v>108</v>
      </c>
      <c r="K5" s="7">
        <v>5.88</v>
      </c>
    </row>
    <row r="6" spans="1:11">
      <c r="A6" s="5" t="s">
        <v>2</v>
      </c>
      <c r="B6" s="5">
        <v>2.2</v>
      </c>
      <c r="C6" s="5" t="s">
        <v>42</v>
      </c>
      <c r="D6" s="5" t="s">
        <v>109</v>
      </c>
      <c r="E6" s="5" t="s">
        <v>110</v>
      </c>
      <c r="F6" s="5" t="s">
        <v>111</v>
      </c>
      <c r="G6" s="5" t="s">
        <v>112</v>
      </c>
      <c r="H6" s="5" t="s">
        <v>87</v>
      </c>
      <c r="I6" s="5" t="s">
        <v>113</v>
      </c>
      <c r="J6" s="5" t="s">
        <v>114</v>
      </c>
      <c r="K6" s="7">
        <v>5.88</v>
      </c>
    </row>
    <row r="7" spans="1:11">
      <c r="A7" s="5" t="s">
        <v>2</v>
      </c>
      <c r="B7" s="5">
        <v>2.3</v>
      </c>
      <c r="C7" s="5" t="s">
        <v>42</v>
      </c>
      <c r="D7" s="5" t="s">
        <v>115</v>
      </c>
      <c r="E7" s="5" t="s">
        <v>116</v>
      </c>
      <c r="F7" s="5" t="s">
        <v>105</v>
      </c>
      <c r="G7" s="5" t="s">
        <v>117</v>
      </c>
      <c r="H7" s="5" t="s">
        <v>87</v>
      </c>
      <c r="I7" s="5" t="s">
        <v>118</v>
      </c>
      <c r="J7" s="5" t="s">
        <v>119</v>
      </c>
      <c r="K7" s="7">
        <v>5.88</v>
      </c>
    </row>
    <row r="8" spans="1:11">
      <c r="A8" s="5" t="s">
        <v>2</v>
      </c>
      <c r="B8" s="5">
        <v>2.4</v>
      </c>
      <c r="C8" s="5" t="s">
        <v>42</v>
      </c>
      <c r="D8" s="5" t="s">
        <v>120</v>
      </c>
      <c r="E8" s="5"/>
      <c r="F8" s="5"/>
      <c r="G8" s="5"/>
      <c r="H8" s="5" t="s">
        <v>121</v>
      </c>
      <c r="I8" s="5"/>
      <c r="J8" s="5"/>
      <c r="K8" s="7">
        <v>5.88</v>
      </c>
    </row>
    <row r="9" spans="1:11">
      <c r="A9" s="5" t="s">
        <v>2</v>
      </c>
      <c r="B9" s="5">
        <v>3.1</v>
      </c>
      <c r="C9" s="5" t="s">
        <v>49</v>
      </c>
      <c r="D9" s="5" t="s">
        <v>122</v>
      </c>
      <c r="E9" s="5" t="s">
        <v>123</v>
      </c>
      <c r="F9" s="5" t="s">
        <v>124</v>
      </c>
      <c r="G9" s="5" t="s">
        <v>125</v>
      </c>
      <c r="H9" s="5" t="s">
        <v>87</v>
      </c>
      <c r="I9" s="5" t="s">
        <v>126</v>
      </c>
      <c r="J9" s="5" t="s">
        <v>127</v>
      </c>
      <c r="K9" s="7">
        <v>5.88</v>
      </c>
    </row>
    <row r="10" spans="1:11">
      <c r="A10" s="5" t="s">
        <v>2</v>
      </c>
      <c r="B10" s="5">
        <v>3.2</v>
      </c>
      <c r="C10" s="5" t="s">
        <v>49</v>
      </c>
      <c r="D10" s="5" t="s">
        <v>128</v>
      </c>
      <c r="E10" s="5" t="s">
        <v>129</v>
      </c>
      <c r="F10" s="5" t="s">
        <v>130</v>
      </c>
      <c r="G10" s="5" t="s">
        <v>131</v>
      </c>
      <c r="H10" s="5" t="s">
        <v>94</v>
      </c>
      <c r="I10" s="5" t="s">
        <v>132</v>
      </c>
      <c r="J10" s="5" t="s">
        <v>133</v>
      </c>
      <c r="K10" s="7">
        <v>5.88</v>
      </c>
    </row>
    <row r="11" spans="1:11">
      <c r="A11" s="5" t="s">
        <v>2</v>
      </c>
      <c r="B11" s="5">
        <v>3.3</v>
      </c>
      <c r="C11" s="5" t="s">
        <v>49</v>
      </c>
      <c r="D11" s="5" t="s">
        <v>134</v>
      </c>
      <c r="E11" s="5" t="s">
        <v>135</v>
      </c>
      <c r="F11" s="5" t="s">
        <v>105</v>
      </c>
      <c r="G11" s="5" t="s">
        <v>136</v>
      </c>
      <c r="H11" s="5" t="s">
        <v>137</v>
      </c>
      <c r="I11" s="5" t="s">
        <v>138</v>
      </c>
      <c r="J11" s="5" t="s">
        <v>139</v>
      </c>
      <c r="K11" s="7">
        <v>5.88</v>
      </c>
    </row>
    <row r="12" spans="1:11">
      <c r="A12" s="5" t="s">
        <v>2</v>
      </c>
      <c r="B12" s="5">
        <v>4.1</v>
      </c>
      <c r="C12" s="5" t="s">
        <v>56</v>
      </c>
      <c r="D12" s="5" t="s">
        <v>140</v>
      </c>
      <c r="E12" s="5" t="s">
        <v>141</v>
      </c>
      <c r="F12" s="5" t="s">
        <v>130</v>
      </c>
      <c r="G12" s="5" t="s">
        <v>142</v>
      </c>
      <c r="H12" s="5" t="s">
        <v>87</v>
      </c>
      <c r="I12" s="5" t="s">
        <v>143</v>
      </c>
      <c r="J12" s="5" t="s">
        <v>144</v>
      </c>
      <c r="K12" s="7">
        <v>5.88</v>
      </c>
    </row>
    <row r="13" spans="1:11">
      <c r="A13" s="5" t="s">
        <v>2</v>
      </c>
      <c r="B13" s="5">
        <v>4.2</v>
      </c>
      <c r="C13" s="5" t="s">
        <v>56</v>
      </c>
      <c r="D13" s="5" t="s">
        <v>145</v>
      </c>
      <c r="E13" s="5" t="s">
        <v>146</v>
      </c>
      <c r="F13" s="5" t="s">
        <v>130</v>
      </c>
      <c r="G13" s="5" t="s">
        <v>147</v>
      </c>
      <c r="H13" s="5" t="s">
        <v>87</v>
      </c>
      <c r="I13" s="5" t="s">
        <v>148</v>
      </c>
      <c r="J13" s="5" t="s">
        <v>149</v>
      </c>
      <c r="K13" s="7">
        <v>5.88</v>
      </c>
    </row>
    <row r="14" spans="1:11">
      <c r="A14" s="5" t="s">
        <v>2</v>
      </c>
      <c r="B14" s="5">
        <v>4.3</v>
      </c>
      <c r="C14" s="5" t="s">
        <v>56</v>
      </c>
      <c r="D14" s="5" t="s">
        <v>150</v>
      </c>
      <c r="E14" s="5"/>
      <c r="F14" s="5"/>
      <c r="G14" s="5"/>
      <c r="H14" s="5" t="s">
        <v>121</v>
      </c>
      <c r="I14" s="5"/>
      <c r="J14" s="5"/>
      <c r="K14" s="7">
        <v>5.88</v>
      </c>
    </row>
    <row r="15" spans="1:11">
      <c r="A15" s="5" t="s">
        <v>2</v>
      </c>
      <c r="B15" s="5">
        <v>5.1</v>
      </c>
      <c r="C15" s="5" t="s">
        <v>63</v>
      </c>
      <c r="D15" s="5" t="s">
        <v>151</v>
      </c>
      <c r="E15" s="5" t="s">
        <v>152</v>
      </c>
      <c r="F15" s="5" t="s">
        <v>153</v>
      </c>
      <c r="G15" s="5" t="s">
        <v>154</v>
      </c>
      <c r="H15" s="5" t="s">
        <v>137</v>
      </c>
      <c r="I15" s="5" t="s">
        <v>155</v>
      </c>
      <c r="J15" s="5" t="s">
        <v>156</v>
      </c>
      <c r="K15" s="7">
        <v>5.88</v>
      </c>
    </row>
    <row r="16" spans="1:11">
      <c r="A16" s="5" t="s">
        <v>2</v>
      </c>
      <c r="B16" s="5">
        <v>5.2</v>
      </c>
      <c r="C16" s="5" t="s">
        <v>63</v>
      </c>
      <c r="D16" s="5" t="s">
        <v>157</v>
      </c>
      <c r="E16" s="5" t="s">
        <v>158</v>
      </c>
      <c r="F16" s="5" t="s">
        <v>111</v>
      </c>
      <c r="G16" s="5" t="s">
        <v>159</v>
      </c>
      <c r="H16" s="5" t="s">
        <v>87</v>
      </c>
      <c r="I16" s="5" t="s">
        <v>160</v>
      </c>
      <c r="J16" s="5" t="s">
        <v>161</v>
      </c>
      <c r="K16" s="7">
        <v>5.88</v>
      </c>
    </row>
    <row r="17" spans="1:11">
      <c r="A17" s="5" t="s">
        <v>2</v>
      </c>
      <c r="B17" s="5">
        <v>6.1</v>
      </c>
      <c r="C17" s="5" t="s">
        <v>70</v>
      </c>
      <c r="D17" s="5" t="s">
        <v>162</v>
      </c>
      <c r="E17" s="5" t="s">
        <v>163</v>
      </c>
      <c r="F17" s="5" t="s">
        <v>99</v>
      </c>
      <c r="G17" s="5" t="s">
        <v>164</v>
      </c>
      <c r="H17" s="5" t="s">
        <v>87</v>
      </c>
      <c r="I17" s="5" t="s">
        <v>165</v>
      </c>
      <c r="J17" s="5" t="s">
        <v>166</v>
      </c>
      <c r="K17" s="7">
        <v>5.88</v>
      </c>
    </row>
    <row r="18" spans="1:11">
      <c r="A18" s="5" t="s">
        <v>2</v>
      </c>
      <c r="B18" s="5">
        <v>6.2</v>
      </c>
      <c r="C18" s="5" t="s">
        <v>70</v>
      </c>
      <c r="D18" s="5" t="s">
        <v>167</v>
      </c>
      <c r="E18" s="5" t="s">
        <v>168</v>
      </c>
      <c r="F18" s="5" t="s">
        <v>169</v>
      </c>
      <c r="G18" s="5" t="s">
        <v>170</v>
      </c>
      <c r="H18" s="5" t="s">
        <v>87</v>
      </c>
      <c r="I18" s="5" t="s">
        <v>171</v>
      </c>
      <c r="J18" s="5" t="s">
        <v>172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2</v>
      </c>
      <c r="B2" s="5" t="s">
        <v>180</v>
      </c>
      <c r="C2" s="5">
        <v>1</v>
      </c>
      <c r="D2" s="5" t="s">
        <v>181</v>
      </c>
      <c r="E2" s="5"/>
      <c r="F2" s="5"/>
      <c r="G2" s="5"/>
      <c r="H2" s="5"/>
      <c r="I2" s="5"/>
    </row>
    <row r="3" spans="1:9">
      <c r="A3" s="5" t="s">
        <v>2</v>
      </c>
      <c r="B3" s="5" t="s">
        <v>180</v>
      </c>
      <c r="C3" s="5">
        <v>2</v>
      </c>
      <c r="D3" s="5" t="s">
        <v>182</v>
      </c>
      <c r="E3" s="5"/>
      <c r="F3" s="5"/>
      <c r="G3" s="5"/>
      <c r="H3" s="5"/>
      <c r="I3" s="5"/>
    </row>
    <row r="4" spans="1:9">
      <c r="A4" s="5" t="s">
        <v>2</v>
      </c>
      <c r="B4" s="5" t="s">
        <v>180</v>
      </c>
      <c r="C4" s="5">
        <v>3</v>
      </c>
      <c r="D4" s="5" t="s">
        <v>183</v>
      </c>
      <c r="E4" s="5"/>
      <c r="F4" s="5"/>
      <c r="G4" s="5"/>
      <c r="H4" s="5"/>
      <c r="I4" s="5"/>
    </row>
    <row r="5" spans="1:9">
      <c r="A5" s="5" t="s">
        <v>2</v>
      </c>
      <c r="B5" s="5" t="s">
        <v>180</v>
      </c>
      <c r="C5" s="5">
        <v>4</v>
      </c>
      <c r="D5" s="5" t="s">
        <v>184</v>
      </c>
      <c r="E5" s="5"/>
      <c r="F5" s="5"/>
      <c r="G5" s="5"/>
      <c r="H5" s="5"/>
      <c r="I5" s="5"/>
    </row>
    <row r="6" spans="1:9">
      <c r="A6" s="5" t="s">
        <v>2</v>
      </c>
      <c r="B6" s="5" t="s">
        <v>180</v>
      </c>
      <c r="C6" s="5">
        <v>5</v>
      </c>
      <c r="D6" s="5" t="s">
        <v>185</v>
      </c>
      <c r="E6" s="5"/>
      <c r="F6" s="5"/>
      <c r="G6" s="5"/>
      <c r="H6" s="5"/>
      <c r="I6" s="5"/>
    </row>
    <row r="7" spans="1:9">
      <c r="A7" s="5" t="s">
        <v>2</v>
      </c>
      <c r="B7" s="5" t="s">
        <v>180</v>
      </c>
      <c r="C7" s="5">
        <v>6</v>
      </c>
      <c r="D7" s="5" t="s">
        <v>186</v>
      </c>
      <c r="E7" s="5"/>
      <c r="F7" s="5"/>
      <c r="G7" s="5"/>
      <c r="H7" s="5"/>
      <c r="I7" s="5"/>
    </row>
    <row r="8" spans="1:9">
      <c r="A8" s="5" t="s">
        <v>2</v>
      </c>
      <c r="B8" s="5" t="s">
        <v>180</v>
      </c>
      <c r="C8" s="5">
        <v>7</v>
      </c>
      <c r="D8" s="5" t="s">
        <v>187</v>
      </c>
      <c r="E8" s="5"/>
      <c r="F8" s="5"/>
      <c r="G8" s="5"/>
      <c r="H8" s="5"/>
      <c r="I8" s="5"/>
    </row>
    <row r="9" spans="1:9">
      <c r="A9" s="5" t="s">
        <v>2</v>
      </c>
      <c r="B9" s="5" t="s">
        <v>180</v>
      </c>
      <c r="C9" s="5">
        <v>1</v>
      </c>
      <c r="D9" s="5" t="s">
        <v>188</v>
      </c>
      <c r="E9" s="5"/>
      <c r="F9" s="5"/>
      <c r="G9" s="5"/>
      <c r="H9" s="5"/>
      <c r="I9" s="5"/>
    </row>
    <row r="10" spans="1:9">
      <c r="A10" s="5" t="s">
        <v>2</v>
      </c>
      <c r="B10" s="5" t="s">
        <v>180</v>
      </c>
      <c r="C10" s="5">
        <v>2</v>
      </c>
      <c r="D10" s="5" t="s">
        <v>189</v>
      </c>
      <c r="E10" s="5"/>
      <c r="F10" s="5"/>
      <c r="G10" s="5"/>
      <c r="H10" s="5"/>
      <c r="I10" s="5"/>
    </row>
    <row r="11" spans="1:9">
      <c r="A11" s="5" t="s">
        <v>2</v>
      </c>
      <c r="B11" s="5" t="s">
        <v>180</v>
      </c>
      <c r="C11" s="5">
        <v>3</v>
      </c>
      <c r="D11" s="5" t="s">
        <v>190</v>
      </c>
      <c r="E11" s="5"/>
      <c r="F11" s="5"/>
      <c r="G11" s="5"/>
      <c r="H11" s="5"/>
      <c r="I11" s="5"/>
    </row>
    <row r="12" spans="1:9">
      <c r="A12" s="5" t="s">
        <v>2</v>
      </c>
      <c r="B12" s="5" t="s">
        <v>180</v>
      </c>
      <c r="C12" s="5">
        <v>4</v>
      </c>
      <c r="D12" s="5" t="s">
        <v>191</v>
      </c>
      <c r="E12" s="5"/>
      <c r="F12" s="5"/>
      <c r="G12" s="5"/>
      <c r="H12" s="5"/>
      <c r="I12" s="5"/>
    </row>
    <row r="13" spans="1:9">
      <c r="A13" s="5" t="s">
        <v>2</v>
      </c>
      <c r="B13" s="5" t="s">
        <v>180</v>
      </c>
      <c r="C13" s="5">
        <v>5</v>
      </c>
      <c r="D13" s="5" t="s">
        <v>192</v>
      </c>
      <c r="E13" s="5"/>
      <c r="F13" s="5"/>
      <c r="G13" s="5"/>
      <c r="H13" s="5"/>
      <c r="I13" s="5"/>
    </row>
    <row r="14" spans="1:9">
      <c r="A14" s="5" t="s">
        <v>2</v>
      </c>
      <c r="B14" s="5" t="s">
        <v>180</v>
      </c>
      <c r="C14" s="5">
        <v>6</v>
      </c>
      <c r="D14" s="5" t="s">
        <v>193</v>
      </c>
      <c r="E14" s="5"/>
      <c r="F14" s="5"/>
      <c r="G14" s="5"/>
      <c r="H14" s="5"/>
      <c r="I14" s="5"/>
    </row>
    <row r="15" spans="1:9">
      <c r="A15" s="5" t="s">
        <v>2</v>
      </c>
      <c r="B15" s="5" t="s">
        <v>180</v>
      </c>
      <c r="C15" s="5">
        <v>7</v>
      </c>
      <c r="D15" s="5" t="s">
        <v>194</v>
      </c>
      <c r="E15" s="5"/>
      <c r="F15" s="5"/>
      <c r="G15" s="5"/>
      <c r="H15" s="5"/>
      <c r="I15" s="5"/>
    </row>
    <row r="16" spans="1:9">
      <c r="A16" s="5" t="s">
        <v>2</v>
      </c>
      <c r="B16" s="5" t="s">
        <v>180</v>
      </c>
      <c r="C16" s="5">
        <v>8</v>
      </c>
      <c r="D16" s="5" t="s">
        <v>195</v>
      </c>
      <c r="E16" s="5"/>
      <c r="F16" s="5"/>
      <c r="G16" s="5"/>
      <c r="H16" s="5"/>
      <c r="I16" s="5"/>
    </row>
    <row r="17" spans="1:9">
      <c r="A17" s="5" t="s">
        <v>2</v>
      </c>
      <c r="B17" s="5" t="s">
        <v>180</v>
      </c>
      <c r="C17" s="5">
        <v>1</v>
      </c>
      <c r="D17" s="5" t="s">
        <v>196</v>
      </c>
      <c r="E17" s="5"/>
      <c r="F17" s="5"/>
      <c r="G17" s="5"/>
      <c r="H17" s="5"/>
      <c r="I17" s="5"/>
    </row>
    <row r="18" spans="1:9">
      <c r="A18" s="5" t="s">
        <v>2</v>
      </c>
      <c r="B18" s="5" t="s">
        <v>180</v>
      </c>
      <c r="C18" s="5">
        <v>2</v>
      </c>
      <c r="D18" s="5" t="s">
        <v>197</v>
      </c>
      <c r="E18" s="5"/>
      <c r="F18" s="5"/>
      <c r="G18" s="5"/>
      <c r="H18" s="5"/>
      <c r="I18" s="5"/>
    </row>
    <row r="19" spans="1:9">
      <c r="A19" s="5" t="s">
        <v>2</v>
      </c>
      <c r="B19" s="5" t="s">
        <v>180</v>
      </c>
      <c r="C19" s="5">
        <v>3</v>
      </c>
      <c r="D19" s="5" t="s">
        <v>198</v>
      </c>
      <c r="E19" s="5"/>
      <c r="F19" s="5"/>
      <c r="G19" s="5"/>
      <c r="H19" s="5"/>
      <c r="I19" s="5"/>
    </row>
    <row r="20" spans="1:9">
      <c r="A20" s="5" t="s">
        <v>2</v>
      </c>
      <c r="B20" s="5" t="s">
        <v>180</v>
      </c>
      <c r="C20" s="5">
        <v>1</v>
      </c>
      <c r="D20" s="5" t="s">
        <v>199</v>
      </c>
      <c r="E20" s="5"/>
      <c r="F20" s="5"/>
      <c r="G20" s="5"/>
      <c r="H20" s="5"/>
      <c r="I20" s="5"/>
    </row>
    <row r="21" spans="1:9">
      <c r="A21" s="5" t="s">
        <v>2</v>
      </c>
      <c r="B21" s="5" t="s">
        <v>180</v>
      </c>
      <c r="C21" s="5">
        <v>2</v>
      </c>
      <c r="D21" s="5" t="s">
        <v>200</v>
      </c>
      <c r="E21" s="5"/>
      <c r="F21" s="5"/>
      <c r="G21" s="5"/>
      <c r="H21" s="5"/>
      <c r="I21" s="5"/>
    </row>
    <row r="22" spans="1:9">
      <c r="A22" s="5" t="s">
        <v>2</v>
      </c>
      <c r="B22" s="5" t="s">
        <v>180</v>
      </c>
      <c r="C22" s="5">
        <v>3</v>
      </c>
      <c r="D22" s="5" t="s">
        <v>201</v>
      </c>
      <c r="E22" s="5"/>
      <c r="F22" s="5"/>
      <c r="G22" s="5"/>
      <c r="H22" s="5"/>
      <c r="I22" s="5"/>
    </row>
    <row r="23" spans="1:9">
      <c r="A23" s="5" t="s">
        <v>2</v>
      </c>
      <c r="B23" s="5" t="s">
        <v>180</v>
      </c>
      <c r="C23" s="5">
        <v>4</v>
      </c>
      <c r="D23" s="5" t="s">
        <v>202</v>
      </c>
      <c r="E23" s="5"/>
      <c r="F23" s="5"/>
      <c r="G23" s="5"/>
      <c r="H23" s="5"/>
      <c r="I23" s="5"/>
    </row>
    <row r="24" spans="1:9">
      <c r="A24" s="5" t="s">
        <v>2</v>
      </c>
      <c r="B24" s="5" t="s">
        <v>180</v>
      </c>
      <c r="C24" s="5">
        <v>5</v>
      </c>
      <c r="D24" s="5" t="s">
        <v>203</v>
      </c>
      <c r="E24" s="5"/>
      <c r="F24" s="5"/>
      <c r="G24" s="5"/>
      <c r="H24" s="5"/>
      <c r="I24" s="5"/>
    </row>
    <row r="25" spans="1:9">
      <c r="A25" s="5" t="s">
        <v>2</v>
      </c>
      <c r="B25" s="5" t="s">
        <v>180</v>
      </c>
      <c r="C25" s="5">
        <v>6</v>
      </c>
      <c r="D25" s="5" t="s">
        <v>204</v>
      </c>
      <c r="E25" s="5"/>
      <c r="F25" s="5"/>
      <c r="G25" s="5"/>
      <c r="H25" s="5"/>
      <c r="I25" s="5"/>
    </row>
    <row r="26" spans="1:9">
      <c r="A26" s="5" t="s">
        <v>2</v>
      </c>
      <c r="B26" s="5" t="s">
        <v>180</v>
      </c>
      <c r="C26" s="5">
        <v>1</v>
      </c>
      <c r="D26" s="5" t="s">
        <v>205</v>
      </c>
      <c r="E26" s="5"/>
      <c r="F26" s="5"/>
      <c r="G26" s="5"/>
      <c r="H26" s="5"/>
      <c r="I26" s="5"/>
    </row>
    <row r="27" spans="1:9">
      <c r="A27" s="5" t="s">
        <v>2</v>
      </c>
      <c r="B27" s="5" t="s">
        <v>180</v>
      </c>
      <c r="C27" s="5">
        <v>2</v>
      </c>
      <c r="D27" s="5" t="s">
        <v>206</v>
      </c>
      <c r="E27" s="5"/>
      <c r="F27" s="5"/>
      <c r="G27" s="5"/>
      <c r="H27" s="5"/>
      <c r="I27" s="5"/>
    </row>
    <row r="28" spans="1:9">
      <c r="A28" s="5" t="s">
        <v>2</v>
      </c>
      <c r="B28" s="5" t="s">
        <v>180</v>
      </c>
      <c r="C28" s="5">
        <v>3</v>
      </c>
      <c r="D28" s="5" t="s">
        <v>207</v>
      </c>
      <c r="E28" s="5"/>
      <c r="F28" s="5"/>
      <c r="G28" s="5"/>
      <c r="H28" s="5"/>
      <c r="I28" s="5"/>
    </row>
    <row r="29" spans="1:9">
      <c r="A29" s="5" t="s">
        <v>2</v>
      </c>
      <c r="B29" s="5" t="s">
        <v>180</v>
      </c>
      <c r="C29" s="5">
        <v>4</v>
      </c>
      <c r="D29" s="5" t="s">
        <v>208</v>
      </c>
      <c r="E29" s="5"/>
      <c r="F29" s="5"/>
      <c r="G29" s="5"/>
      <c r="H29" s="5"/>
      <c r="I29" s="5"/>
    </row>
    <row r="30" spans="1:9">
      <c r="A30" s="5" t="s">
        <v>2</v>
      </c>
      <c r="B30" s="5" t="s">
        <v>180</v>
      </c>
      <c r="C30" s="5">
        <v>5</v>
      </c>
      <c r="D30" s="5" t="s">
        <v>209</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35</v>
      </c>
      <c r="B3" s="5">
        <v>25</v>
      </c>
      <c r="C3" s="5" t="s">
        <v>218</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42</v>
      </c>
      <c r="B7" s="5">
        <v>20</v>
      </c>
      <c r="C7" s="5" t="s">
        <v>137</v>
      </c>
      <c r="D7" s="5">
        <v>1</v>
      </c>
      <c r="E7" s="5" t="s">
        <v>219</v>
      </c>
      <c r="F7" s="5" t="s">
        <v>220</v>
      </c>
      <c r="G7" s="5" t="s">
        <v>231</v>
      </c>
    </row>
    <row r="8" spans="1:7">
      <c r="A8" s="5"/>
      <c r="B8" s="5"/>
      <c r="C8" s="5"/>
      <c r="D8" s="5">
        <v>2</v>
      </c>
      <c r="E8" s="5" t="s">
        <v>222</v>
      </c>
      <c r="F8" s="5" t="s">
        <v>223</v>
      </c>
      <c r="G8" s="5" t="s">
        <v>232</v>
      </c>
    </row>
    <row r="9" spans="1:7">
      <c r="A9" s="5"/>
      <c r="B9" s="5"/>
      <c r="C9" s="5"/>
      <c r="D9" s="5">
        <v>3</v>
      </c>
      <c r="E9" s="5" t="s">
        <v>225</v>
      </c>
      <c r="F9" s="5" t="s">
        <v>226</v>
      </c>
      <c r="G9" s="5" t="s">
        <v>233</v>
      </c>
    </row>
    <row r="10" spans="1:7">
      <c r="A10" s="5"/>
      <c r="B10" s="5"/>
      <c r="C10" s="5"/>
      <c r="D10" s="5">
        <v>4</v>
      </c>
      <c r="E10" s="5" t="s">
        <v>228</v>
      </c>
      <c r="F10" s="5" t="s">
        <v>229</v>
      </c>
      <c r="G10" s="5" t="s">
        <v>234</v>
      </c>
    </row>
    <row r="11" spans="1:7">
      <c r="A11" s="5" t="s">
        <v>49</v>
      </c>
      <c r="B11" s="5">
        <v>20</v>
      </c>
      <c r="C11" s="5" t="s">
        <v>218</v>
      </c>
      <c r="D11" s="5">
        <v>1</v>
      </c>
      <c r="E11" s="5" t="s">
        <v>219</v>
      </c>
      <c r="F11" s="5" t="s">
        <v>220</v>
      </c>
      <c r="G11" s="5" t="s">
        <v>235</v>
      </c>
    </row>
    <row r="12" spans="1:7">
      <c r="A12" s="5"/>
      <c r="B12" s="5"/>
      <c r="C12" s="5"/>
      <c r="D12" s="5">
        <v>2</v>
      </c>
      <c r="E12" s="5" t="s">
        <v>222</v>
      </c>
      <c r="F12" s="5" t="s">
        <v>223</v>
      </c>
      <c r="G12" s="5" t="s">
        <v>236</v>
      </c>
    </row>
    <row r="13" spans="1:7">
      <c r="A13" s="5"/>
      <c r="B13" s="5"/>
      <c r="C13" s="5"/>
      <c r="D13" s="5">
        <v>3</v>
      </c>
      <c r="E13" s="5" t="s">
        <v>225</v>
      </c>
      <c r="F13" s="5" t="s">
        <v>226</v>
      </c>
      <c r="G13" s="5" t="s">
        <v>237</v>
      </c>
    </row>
    <row r="14" spans="1:7">
      <c r="A14" s="5"/>
      <c r="B14" s="5"/>
      <c r="C14" s="5"/>
      <c r="D14" s="5">
        <v>4</v>
      </c>
      <c r="E14" s="5" t="s">
        <v>228</v>
      </c>
      <c r="F14" s="5" t="s">
        <v>229</v>
      </c>
      <c r="G14" s="5" t="s">
        <v>238</v>
      </c>
    </row>
    <row r="15" spans="1:7">
      <c r="A15" s="5" t="s">
        <v>56</v>
      </c>
      <c r="B15" s="5">
        <v>15</v>
      </c>
      <c r="C15" s="5" t="s">
        <v>137</v>
      </c>
      <c r="D15" s="5">
        <v>1</v>
      </c>
      <c r="E15" s="5" t="s">
        <v>219</v>
      </c>
      <c r="F15" s="5" t="s">
        <v>220</v>
      </c>
      <c r="G15" s="5" t="s">
        <v>239</v>
      </c>
    </row>
    <row r="16" spans="1:7">
      <c r="A16" s="5"/>
      <c r="B16" s="5"/>
      <c r="C16" s="5"/>
      <c r="D16" s="5">
        <v>2</v>
      </c>
      <c r="E16" s="5" t="s">
        <v>222</v>
      </c>
      <c r="F16" s="5" t="s">
        <v>223</v>
      </c>
      <c r="G16" s="5" t="s">
        <v>240</v>
      </c>
    </row>
    <row r="17" spans="1:7">
      <c r="A17" s="5"/>
      <c r="B17" s="5"/>
      <c r="C17" s="5"/>
      <c r="D17" s="5">
        <v>3</v>
      </c>
      <c r="E17" s="5" t="s">
        <v>225</v>
      </c>
      <c r="F17" s="5" t="s">
        <v>226</v>
      </c>
      <c r="G17" s="5" t="s">
        <v>241</v>
      </c>
    </row>
    <row r="18" spans="1:7">
      <c r="A18" s="5"/>
      <c r="B18" s="5"/>
      <c r="C18" s="5"/>
      <c r="D18" s="5">
        <v>4</v>
      </c>
      <c r="E18" s="5" t="s">
        <v>228</v>
      </c>
      <c r="F18" s="5" t="s">
        <v>229</v>
      </c>
      <c r="G18" s="5" t="s">
        <v>242</v>
      </c>
    </row>
    <row r="19" spans="1:7">
      <c r="A19" s="5" t="s">
        <v>63</v>
      </c>
      <c r="B19" s="5">
        <v>15</v>
      </c>
      <c r="C19" s="5" t="s">
        <v>137</v>
      </c>
      <c r="D19" s="5">
        <v>1</v>
      </c>
      <c r="E19" s="5" t="s">
        <v>219</v>
      </c>
      <c r="F19" s="5" t="s">
        <v>220</v>
      </c>
      <c r="G19" s="5" t="s">
        <v>243</v>
      </c>
    </row>
    <row r="20" spans="1:7">
      <c r="A20" s="5"/>
      <c r="B20" s="5"/>
      <c r="C20" s="5"/>
      <c r="D20" s="5">
        <v>2</v>
      </c>
      <c r="E20" s="5" t="s">
        <v>222</v>
      </c>
      <c r="F20" s="5" t="s">
        <v>223</v>
      </c>
      <c r="G20" s="5" t="s">
        <v>244</v>
      </c>
    </row>
    <row r="21" spans="1:7">
      <c r="A21" s="5"/>
      <c r="B21" s="5"/>
      <c r="C21" s="5"/>
      <c r="D21" s="5">
        <v>3</v>
      </c>
      <c r="E21" s="5" t="s">
        <v>225</v>
      </c>
      <c r="F21" s="5" t="s">
        <v>226</v>
      </c>
      <c r="G21" s="5" t="s">
        <v>245</v>
      </c>
    </row>
    <row r="22" spans="1:7">
      <c r="A22" s="5"/>
      <c r="B22" s="5"/>
      <c r="C22" s="5"/>
      <c r="D22" s="5">
        <v>4</v>
      </c>
      <c r="E22" s="5" t="s">
        <v>228</v>
      </c>
      <c r="F22" s="5" t="s">
        <v>229</v>
      </c>
      <c r="G22" s="5" t="s">
        <v>246</v>
      </c>
    </row>
    <row r="23" spans="1:7">
      <c r="A23" s="5" t="s">
        <v>70</v>
      </c>
      <c r="B23" s="5">
        <v>15</v>
      </c>
      <c r="C23" s="5" t="s">
        <v>218</v>
      </c>
      <c r="D23" s="5">
        <v>1</v>
      </c>
      <c r="E23" s="5" t="s">
        <v>219</v>
      </c>
      <c r="F23" s="5" t="s">
        <v>220</v>
      </c>
      <c r="G23" s="5" t="s">
        <v>247</v>
      </c>
    </row>
    <row r="24" spans="1:7">
      <c r="A24" s="5"/>
      <c r="B24" s="5"/>
      <c r="C24" s="5"/>
      <c r="D24" s="5">
        <v>2</v>
      </c>
      <c r="E24" s="5" t="s">
        <v>222</v>
      </c>
      <c r="F24" s="5" t="s">
        <v>223</v>
      </c>
      <c r="G24" s="5" t="s">
        <v>248</v>
      </c>
    </row>
    <row r="25" spans="1:7">
      <c r="A25" s="5"/>
      <c r="B25" s="5"/>
      <c r="C25" s="5"/>
      <c r="D25" s="5">
        <v>3</v>
      </c>
      <c r="E25" s="5" t="s">
        <v>225</v>
      </c>
      <c r="F25" s="5" t="s">
        <v>226</v>
      </c>
      <c r="G25" s="5" t="s">
        <v>249</v>
      </c>
    </row>
    <row r="26" spans="1:7">
      <c r="A26" s="5"/>
      <c r="B26" s="5"/>
      <c r="C26" s="5"/>
      <c r="D26" s="5">
        <v>4</v>
      </c>
      <c r="E26" s="5" t="s">
        <v>228</v>
      </c>
      <c r="F26" s="5" t="s">
        <v>229</v>
      </c>
      <c r="G26"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211</v>
      </c>
      <c r="B2" s="6" t="s">
        <v>256</v>
      </c>
      <c r="C2" s="6" t="s">
        <v>257</v>
      </c>
      <c r="D2" s="6" t="s">
        <v>258</v>
      </c>
    </row>
    <row r="3" spans="1:4">
      <c r="A3" s="5" t="s">
        <v>35</v>
      </c>
      <c r="B3" s="5" t="s">
        <v>259</v>
      </c>
      <c r="C3" s="5" t="s">
        <v>260</v>
      </c>
      <c r="D3" s="5" t="s">
        <v>261</v>
      </c>
    </row>
    <row r="4" spans="1:4">
      <c r="A4" s="5" t="s">
        <v>35</v>
      </c>
      <c r="B4" s="5" t="s">
        <v>262</v>
      </c>
      <c r="C4" s="5" t="s">
        <v>263</v>
      </c>
      <c r="D4" s="5" t="s">
        <v>264</v>
      </c>
    </row>
    <row r="5" spans="1:4">
      <c r="A5" s="5" t="s">
        <v>35</v>
      </c>
      <c r="B5" s="5" t="s">
        <v>265</v>
      </c>
      <c r="C5" s="5" t="s">
        <v>266</v>
      </c>
      <c r="D5" s="5" t="s">
        <v>267</v>
      </c>
    </row>
    <row r="6" spans="1:4">
      <c r="A6" s="5" t="s">
        <v>42</v>
      </c>
      <c r="B6" s="5" t="s">
        <v>259</v>
      </c>
      <c r="C6" s="5" t="s">
        <v>268</v>
      </c>
      <c r="D6" s="5" t="s">
        <v>269</v>
      </c>
    </row>
    <row r="7" spans="1:4">
      <c r="A7" s="5" t="s">
        <v>42</v>
      </c>
      <c r="B7" s="5" t="s">
        <v>262</v>
      </c>
      <c r="C7" s="5" t="s">
        <v>270</v>
      </c>
      <c r="D7" s="5" t="s">
        <v>271</v>
      </c>
    </row>
    <row r="8" spans="1:4">
      <c r="A8" s="5" t="s">
        <v>42</v>
      </c>
      <c r="B8" s="5" t="s">
        <v>265</v>
      </c>
      <c r="C8" s="5" t="s">
        <v>272</v>
      </c>
      <c r="D8" s="5" t="s">
        <v>273</v>
      </c>
    </row>
    <row r="9" spans="1:4">
      <c r="A9" s="5" t="s">
        <v>49</v>
      </c>
      <c r="B9" s="5" t="s">
        <v>259</v>
      </c>
      <c r="C9" s="5" t="s">
        <v>260</v>
      </c>
      <c r="D9" s="5" t="s">
        <v>274</v>
      </c>
    </row>
    <row r="10" spans="1:4">
      <c r="A10" s="5" t="s">
        <v>49</v>
      </c>
      <c r="B10" s="5" t="s">
        <v>262</v>
      </c>
      <c r="C10" s="5" t="s">
        <v>263</v>
      </c>
      <c r="D10" s="5" t="s">
        <v>275</v>
      </c>
    </row>
    <row r="11" spans="1:4">
      <c r="A11" s="5" t="s">
        <v>49</v>
      </c>
      <c r="B11" s="5" t="s">
        <v>265</v>
      </c>
      <c r="C11" s="5" t="s">
        <v>266</v>
      </c>
      <c r="D11" s="5" t="s">
        <v>276</v>
      </c>
    </row>
    <row r="12" spans="1:4">
      <c r="A12" s="5" t="s">
        <v>56</v>
      </c>
      <c r="B12" s="5" t="s">
        <v>259</v>
      </c>
      <c r="C12" s="5" t="s">
        <v>260</v>
      </c>
      <c r="D12" s="5" t="s">
        <v>277</v>
      </c>
    </row>
    <row r="13" spans="1:4">
      <c r="A13" s="5" t="s">
        <v>56</v>
      </c>
      <c r="B13" s="5" t="s">
        <v>262</v>
      </c>
      <c r="C13" s="5" t="s">
        <v>263</v>
      </c>
      <c r="D13" s="5" t="s">
        <v>278</v>
      </c>
    </row>
    <row r="14" spans="1:4">
      <c r="A14" s="5" t="s">
        <v>56</v>
      </c>
      <c r="B14" s="5" t="s">
        <v>265</v>
      </c>
      <c r="C14" s="5" t="s">
        <v>266</v>
      </c>
      <c r="D14" s="5" t="s">
        <v>279</v>
      </c>
    </row>
    <row r="15" spans="1:4">
      <c r="A15" s="5" t="s">
        <v>63</v>
      </c>
      <c r="B15" s="5" t="s">
        <v>259</v>
      </c>
      <c r="C15" s="5" t="s">
        <v>260</v>
      </c>
      <c r="D15" s="5" t="s">
        <v>280</v>
      </c>
    </row>
    <row r="16" spans="1:4">
      <c r="A16" s="5" t="s">
        <v>63</v>
      </c>
      <c r="B16" s="5" t="s">
        <v>262</v>
      </c>
      <c r="C16" s="5" t="s">
        <v>263</v>
      </c>
      <c r="D16" s="5" t="s">
        <v>281</v>
      </c>
    </row>
    <row r="17" spans="1:4">
      <c r="A17" s="5" t="s">
        <v>63</v>
      </c>
      <c r="B17" s="5" t="s">
        <v>265</v>
      </c>
      <c r="C17" s="5" t="s">
        <v>266</v>
      </c>
      <c r="D17" s="5" t="s">
        <v>282</v>
      </c>
    </row>
    <row r="18" spans="1:4">
      <c r="A18" s="5" t="s">
        <v>70</v>
      </c>
      <c r="B18" s="5" t="s">
        <v>259</v>
      </c>
      <c r="C18" s="5" t="s">
        <v>283</v>
      </c>
      <c r="D18" s="5" t="s">
        <v>284</v>
      </c>
    </row>
    <row r="19" spans="1:4">
      <c r="A19" s="5" t="s">
        <v>70</v>
      </c>
      <c r="B19" s="5" t="s">
        <v>262</v>
      </c>
      <c r="C19" s="5" t="s">
        <v>285</v>
      </c>
      <c r="D19" s="5" t="s">
        <v>286</v>
      </c>
    </row>
    <row r="20" spans="1:4">
      <c r="A20" s="5" t="s">
        <v>70</v>
      </c>
      <c r="B20" s="5" t="s">
        <v>265</v>
      </c>
      <c r="C20" s="5" t="s">
        <v>287</v>
      </c>
      <c r="D20"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2026-09-01T13:28:26+02:00</dcterms:created>
  <dcterms:modified xsi:type="dcterms:W3CDTF">2026-09-01T13:28:26+02:00</dcterms:modified>
  <dc:title>Currículo LOMLOE Física y Química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