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<sst xmlns="http://schemas.openxmlformats.org/spreadsheetml/2006/main" uniqueCount="328">
  <si>
    <t>Corrigiendo.es</t>
  </si>
  <si>
    <t>Materia</t>
  </si>
  <si>
    <t>Física y Química</t>
  </si>
  <si>
    <t>Curso</t>
  </si>
  <si>
    <t>4.º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</si>
  <si>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</si>
  <si>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</si>
  <si>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</si>
  <si>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</si>
  <si>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</si>
  <si>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</si>
  <si>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</si>
  <si>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</si>
  <si>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</si>
  <si>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</si>
  <si>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</si>
  <si>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</si>
  <si>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</si>
  <si>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</si>
  <si>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</si>
  <si>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</si>
  <si>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</si>
  <si>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</si>
  <si>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</si>
  <si>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</si>
  <si>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</si>
  <si>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</si>
  <si>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</si>
  <si>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</si>
  <si>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</si>
  <si>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</si>
  <si>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</si>
  <si>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</si>
  <si>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</si>
  <si>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</si>
  <si>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OBJ1</t>
  </si>
  <si>
    <t>Comprender y relacionar los motivos por los que ocurren los principales fenómenos fisicoquímicos del entorno, explicándolos en términos de las leyes y teorías científicas adecuadas para resolver problemas con el fin de aplicarlas para mejorar la realidad próxima y la calidad de la vida humana. - La esencia del pensamiento científico es comprender cuáles son los porqués de los fenómenos que ocurren en medio natural para tratar de explicarlos a través de las leyes físicas y químicas adecuadas. Comprenderlos implica entender las causas que los originan y su naturaleza, lo que le permitirá al alumnado actuar con sentido crítico para mejorar, en la medida de lo posible, la realidad próxima a través de la ciencia.</t>
  </si>
  <si>
    <t>OBJ2</t>
  </si>
  <si>
    <t>Expresar las observaciones realizadas por el alumnado en forma de preguntas, formulando hipótesis para explicarlas y demostrando estas hipótesis a través de la experimentación científica, la indagación y la búsqueda de evidencias, para desarrollar los razonamientos propios del pensamiento científico y mejorar las destrezas en el uso de las metodologías científicas. - Una característica inherente a la ciencia y al desarrollo del pensamiento científico en la adolescencia es la curiosidad por conocer y describir los fenómenos naturales. Dotar el alumnado de competencias científicas implica trabajar con las metodologías propias de la ciencia y reconocer su importancia en la sociedad.</t>
  </si>
  <si>
    <t>OBJ3</t>
  </si>
  <si>
    <t>Manejar con soltura las reglas y las normas básicas de la física y de la química en el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 - La interpretación y la transmisión de información con corrección juegan un papel muy importante en la construcción del pensamiento científico, pues le otorgan al alumnado la capacidad de comunicarse en el lenguaje universal de la ciencia, más allá de las fronteras geográficas y culturales del mundo.</t>
  </si>
  <si>
    <t>OBJ4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</si>
  <si>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 - Los recursos, tanto tradicionales como digitales, adquieren un papel crucial en el proceso de enseñanza y aprendizaje en general y en la adquisición de competencias en particular, pues un recurso bien seleccionado facilita el desarrollo de procesos cognitivos de nivel superior y propicia la comprensión, la creatividad y el desarrollo personal y social del alumnado.</t>
  </si>
  <si>
    <t>OBJ5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</si>
  <si>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 - Las disciplinas científicas se caracterizan por conformar un todo de saberes integrados e interrelacionados entre sí. Del mismo modo, las personas dedicadas a la ciencia desarrollan destrezas de trabajo en equipo, pues la colaboración, la cooperación, la empatía, la asertividad, la garantía de la equidad entre mujeres y hombres son la base de la construcción del conocimiento científico en toda sociedad.</t>
  </si>
  <si>
    <t>OBJ6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</si>
  <si>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 - Para completar el desarrollo competencial de la materia de Física y Química, el alumnado debe asumir que la ciencia no es un proceso finalizado, sino que está en una continua construcción mutua con la tecnología y la sociedad.</t>
  </si>
  <si>
    <t>Competencia</t>
  </si>
  <si>
    <t>Verbo de desempeño</t>
  </si>
  <si>
    <t>Evidencia observable</t>
  </si>
  <si>
    <t>Instrumento sugerido</t>
  </si>
  <si>
    <t>Contexto en el aula</t>
  </si>
  <si>
    <t>Errata típica a evitar</t>
  </si>
  <si>
    <t>Peso sugerido %</t>
  </si>
  <si>
    <t>CE1.1</t>
  </si>
  <si>
    <t>Reconocer y describir situaciones problemáticas reales de índole científica y emprender iniciativas colaborativas en las que la ciencia y, en particular, la física y la química pueden contribuir a su solución, analizando críticamente su impacto en la sociedad y en el medio ambiente.</t>
  </si>
  <si>
    <t>Problema, práctica o informe experimental</t>
  </si>
  <si>
    <t>CE1.2</t>
  </si>
  <si>
    <t>Predecir, para las cuestiones expuestas, respuestas que se puedan comprobar con las herramientas y conocimientos adquiridos, tanto de forma experimental como deductiva, aplicando el razonamiento lógico-matemático en su proceso de validación.</t>
  </si>
  <si>
    <t>CE1.3</t>
  </si>
  <si>
    <t>Emplear fuentes variadas fiables y seguras para seleccionar, interpretar, organizar y comunicar información relativa a un proceso fisicoquímico concreto, relacionando entre sí lo que cada una de ellas contiene, extrayendo en cada caso lo relevante para la resolución de un problema y desechando todo lo que sea irrelevante.</t>
  </si>
  <si>
    <t>CE1.4</t>
  </si>
  <si>
    <t>Utilizar adecuadamente las reglas básicas de la física y de la química, incluido el uso correcto de varios sistemas de unidades, las herramientas matemáticas necesarias y las reglas de nomenclatura avanzadas, así como las herramientas matemáticas, facilitando una comunicación efectiva con toda la comunidad científica.</t>
  </si>
  <si>
    <t>CE1.5</t>
  </si>
  <si>
    <t>Aplicar con rigor las normas de uso de los espacios específicos de la ciencia, como los laboratorios de física y química, asegurando la salud propia y colectiva, la conservación sostenible del medio ambiente y el cuidado de las instalaciones.</t>
  </si>
  <si>
    <t>CE1.6</t>
  </si>
  <si>
    <t>Utilizar de forma eficiente recursos variados, tradicionales y digitales, mejorando el aprendizaje autónomo y la interacción con otros miembros de la comunidad educativa, de forma rigurosa y respetuosa y analizando críticamente las aportaciones de cada participante.</t>
  </si>
  <si>
    <t>CE1.7</t>
  </si>
  <si>
    <t>Trabajar de forma versátil con medios variados, tradicionales y digitales, en la consulta de información y en la creación de contenidos, seleccionando y empleando con criterio las fuentes y las herramientas más fiables y adecuadas mejorando el aprendizaje propio y colectivo.</t>
  </si>
  <si>
    <t>CE1.8</t>
  </si>
  <si>
    <t>Establecer interacciones constructivas y coeducativas emprendiendo actividades de cooperación e iniciando el uso de las estrategias propias del trabajo colaborativo, como forma de construir un medio de trabajo eficiente en la ciencia.</t>
  </si>
  <si>
    <t>CE1.9</t>
  </si>
  <si>
    <t>Reconocer y valorar, a través del análisis histórico de los avances científicos logrados por mujeres y hombres, así como de situaciones y contextos actuales (líneas de investigación, instituciones científicas, etc.), que la ciencia es un proceso en permanente construcción y que esta tiene repercusiones e implicaciones importantes sobre la sociedad.</t>
  </si>
  <si>
    <t>CE2.1</t>
  </si>
  <si>
    <t>Comprender fenómenos fisicoquímicos cotidianos relacionados con la composición y con la estructura de sistemas materiales, explicarlos con rigor en términos de los principios, teorías y leyes científicas adecuadas expresándolos de manera argumentada y utilizando diversidad de soportes y medios de comunicación.</t>
  </si>
  <si>
    <t>CE2.2</t>
  </si>
  <si>
    <t>Resolver los problemas fisicoquímicos expuestos en relación con la composición y con la estructura de sistemas materiales mediante las leyes y las teorías científicas adecuadas, razonando los procedimientos utilizados para encontrar las soluciones y expresando los resultados con corrección y precisión.</t>
  </si>
  <si>
    <t>CE2.3</t>
  </si>
  <si>
    <t>Emplear las metodologías propias de la ciencia en la identificación y descripción de fenómenos relacionados con sistemas materiales a partir de situaciones tanto observadas en el mundo natural como expuestas a través de enunciados con información textual, gráfica o numérica.</t>
  </si>
  <si>
    <t>CE2.4</t>
  </si>
  <si>
    <t>Aplicar las leyes y teorías científicas más importantes para validar hipótesis de manera informada y coherente con el conocimiento científico existente, diseñando los procedimientos experimentales o deductivos necesarios para resolverlas y analizando los resultados críticamente.</t>
  </si>
  <si>
    <t>CE2.5</t>
  </si>
  <si>
    <t>Reconocer y valorar, a través del análisis histórico del desarrollo del modelo atómico y de la ordenación de los elementos en la tabla periódica, que la ciencia es un proceso en permanente construcción.</t>
  </si>
  <si>
    <t>CE3.1</t>
  </si>
  <si>
    <t>Comprender fenómenos fisicoquímicos cotidianos en cuanto a las distintas formas y transferencias de energía, explicarlos con rigor en términos de los principios, teorías y leyes científicas adecuadas, expresándolos de manera argumentada y utilizando diversidad de soportes y medios de comunicación.</t>
  </si>
  <si>
    <t>CE3.2</t>
  </si>
  <si>
    <t>Resolver los problemas fisicoquímicos expuestos en relación con la energía y con sus procesos de intercambio mediante las leyes y teorías científicas adecuadas, razonando los procedimientos utilizados para encontrar las soluciones y expresando los resultados con corrección y precisión.</t>
  </si>
  <si>
    <t>CE3.3</t>
  </si>
  <si>
    <t>Reconocer y describir situaciones problemáticas reales relacionadas con la energía y emprender iniciativas colaborativas en las que la física y la química pueden contribuir a su solución, analizando críticamente su impacto en la sociedad y en el medio ambiente.</t>
  </si>
  <si>
    <t>CE3.4</t>
  </si>
  <si>
    <t>Emplear las metodologías propias de la ciencia en la identificación y descripción de fenómenos relacionados con la energía y con sus procesos de intercambio a partir de situaciones tanto observadas en el mundo natural como expuestas a través de enunciados con información textual, gráfica o numérica.</t>
  </si>
  <si>
    <t>CE3.5</t>
  </si>
  <si>
    <t>Aplicar las leyes y teorías científicas más importantes relacionadas con la energía y sus procesos de intercambio para validar hipótesis de manera informada y coherente con el conocimiento científico existente, diseñando los procedimientos experimentales o deductivos necesarios para resolverlas y analizando los resultados críticamente.</t>
  </si>
  <si>
    <t>CE3.6</t>
  </si>
  <si>
    <t>Emprender, de forma autónoma y de acuerdo con la metodología adecuada, proyectos científicos en cuanto a la energía que involucren al alumnado en la mejora de la sociedad y que creen valor individual y colectivo.</t>
  </si>
  <si>
    <t>CE3.7</t>
  </si>
  <si>
    <t>Detectar las necesidades tecnológicas, ambientales, económicas y sociales más importantes que demanda la sociedad, entendiendo la capacidad de la ciencia para darle solución sostenible a través de la implicación de toda la ciudadanía.</t>
  </si>
  <si>
    <t>CE4.1</t>
  </si>
  <si>
    <t>Comprender fenómenos fisicoquímicos cotidianos relacionados con el movimiento, con las fuerzas y con sus efectos, explicarlos con rigor en términos de los principios, teorías y leyes científicas adecuadas, expresándolos de manera argumentada y utilizando diversidad de soportes y medios de comunicación.</t>
  </si>
  <si>
    <t>CE4.2</t>
  </si>
  <si>
    <t>Resolver los problemas fisicoquímicos expuestos con relación al movimiento, a las fuerzas y a sus efectos mediante las leyes y teorías científicas adecuadas, razonando los procedimientos utilizados para encontrar las soluciones y expresando los resultados con corrección y precisión.</t>
  </si>
  <si>
    <t>CE4.3</t>
  </si>
  <si>
    <t>Emplear las metodologías propias de la ciencia en la identificación y descripción de fenómenos con relación al movimiento, a las fuerzas y a sus efectos a partir de situaciones tanto observadas en el mundo natural como expuestas a través de enunciados con información textual, gráfica o numérica.</t>
  </si>
  <si>
    <t>CE4.4</t>
  </si>
  <si>
    <t>Aplicar las leyes y teorías científicas más importantes relacionadas con el movimiento, con las fuerzas y con sus efectos para validar hipótesis de manera informada y coherente con el conocimiento científico existente, diseñando los procedimientos experimentales o deductivos necesarios para resolverlas y analizando los resultados críticamente.</t>
  </si>
  <si>
    <t>CE4.5</t>
  </si>
  <si>
    <t>Emprender, de forma autónoma y de acuerdo con la metodología adecuada, proyectos científicos relacionados con el movimiento, con las fuerzas y con sus efectos que involucren al alumnado en la mejora de la sociedad y que creen un valor individual y colectivo.</t>
  </si>
  <si>
    <t>CE5.1</t>
  </si>
  <si>
    <t>Comprender cambios físicos y químicos cotidianos, explicarlos con rigor en términos de los principios, teorías y leyes científicas adecuadas, expresándolos de manera argumentada y utilizando diversidad de soportes y medios de comunicación.</t>
  </si>
  <si>
    <t>CE5.2</t>
  </si>
  <si>
    <t>Resolver los problemas fisicoquímicos expuestos con relación a los cambios físicos y químicos mediante las leyes y las teorías científicas adecuadas, razonando los procedimientos utilizados para encontrar las soluciones y expresando los resultados con corrección y precisión.</t>
  </si>
  <si>
    <t>CE5.3</t>
  </si>
  <si>
    <t>Reconocer y describir situaciones problemáticas reales relacionadas fundamentalmente con los cambios químicos y emprender iniciativas colaborativas en las que la física y la química pueden contribuir a su solución, analizando críticamente su impacto en la sociedad y en el medio ambiente.</t>
  </si>
  <si>
    <t>CE5.4</t>
  </si>
  <si>
    <t>Emplear las metodologías propias de la ciencia en la identificación y descripción de cambios físicos y químicos a partir de situaciones tanto observadas en el mundo natural como expuestas a través de enunciados con información textual, gráfica o numérica.</t>
  </si>
  <si>
    <t>CE5.5</t>
  </si>
  <si>
    <t>Emprender, de forma autónoma y de acuerdo con la metodología adecuada, proyectos científicos referidos a cambios físicos y químicos que involucren al alumnado en la mejora de la sociedad y que creen un valor individual y colectivo.</t>
  </si>
  <si>
    <t>Bloque</t>
  </si>
  <si>
    <t>#</t>
  </si>
  <si>
    <t>Saber oficial</t>
  </si>
  <si>
    <t>Dimensión</t>
  </si>
  <si>
    <t>Saber previo necesario</t>
  </si>
  <si>
    <t>Conexión competencial</t>
  </si>
  <si>
    <t>Ejemplo actividad de aula</t>
  </si>
  <si>
    <t>Saberes básicos del decreto</t>
  </si>
  <si>
    <t>Trabajo experimental y proyectos de investigación: estrategias en la resolución de problemas y el tratamiento del error mediante la indagación, la deducción, la búsqueda de evidencias y el razonamiento lógicomatemático, haciendo inferencias válidas de las observaciones y obteniendo conclusiones que vayan más allá de las condiciones experimentales para aplicarlas a nuevos escenarios.</t>
  </si>
  <si>
    <t>Diversos entornos y recursos de aprendizaje científico, como los laboratorios o los entornos virtuales: materiales, sustancias y herramientas tecnológicas.</t>
  </si>
  <si>
    <t>Normas de uso de cada espacio, asegurando y protegiendo así la salud propia y comunitaria, la seguridad en las redes y el respeto hacia el medio ambiente.</t>
  </si>
  <si>
    <t>El lenguaje científico: manejo adecuado de distintos sistemas de unidades y sus símbolos. Herramientas matemáticas adecuadas en diferentes escenarios científicos y de aprendizaje.</t>
  </si>
  <si>
    <t>Estrategias de interpretación y producción de información científica en diferentes formatos y a partir de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</si>
  <si>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de la química para el avance y la mejora de la sociedad.</t>
  </si>
  <si>
    <t>La cultura científica: el papel de los científicos y de las científicas en los principales hitos históricos y actuales de la física y de la química en el avance y en la mejora de la sociedad.</t>
  </si>
  <si>
    <t>Sistemas materiales: resolución de problemas y otras situaciones de aprendizaje diversas sobre disoluciones y gases, entre otros sistemas materiales significativos.</t>
  </si>
  <si>
    <t>Modelos atómicos: desarrollo histórico de los principales modelos atómicos clásicos y cuánticos y descripción de las partículas subatómicas, estableciendo su relación con los avances de la física y de la química</t>
  </si>
  <si>
    <t>Estructura electrónica de los átomos: configuración electrónica de un átomo y su relación con la posición de este en la tabla periódica y sus propiedades fisicoquímicas.</t>
  </si>
  <si>
    <t>Compuestos químicos: su formación, propiedades físicas y químicas y valoración de su utilidad e importancia en otros campos como la ingeniería o el deporte.</t>
  </si>
  <si>
    <t>Cuantificación de la cantidad de materia: cálculo del número de moles de sistemas materiales de diferente naturaleza, manejando con soltura las diferentes formas de medida y expresión de esta en el entorno científico.</t>
  </si>
  <si>
    <t>Nomenclatura inorgánica: denominación de sustancias simples, iones y compuestos químicos binarios y ternarios mediante las normas de la IUPAC.</t>
  </si>
  <si>
    <t>Introducción a la nomenclatura orgánica: denominación de compuestos orgánicos monofuncionales a partir de las normas de la IUPAC como base para entender la gran variedad de compuestos del entorno basadas en el carbono.</t>
  </si>
  <si>
    <t>La energía: planteamiento y comprobación de hipótesis sobre las distintas formas de energía y aplicaciones a partir de sus propiedades y del principio de conservación, como base para la experimentación y la resolución de problemas relacionados con la energía mecánica en situaciones cotidianas.</t>
  </si>
  <si>
    <t>Transferencias de energía: el trabajo y el calor como formas de transferencia de energía entre sistemas relacionados con las fuerzas o la diferencia de temperatura. La luz y el sonido como ondas que transfieren energía.</t>
  </si>
  <si>
    <t>La energía en nuestro mundo: estimación de la energía consumida en la vida cotidiana mediante la procura de información contrastada, la experimentación y el razonamiento científico, comprendiendo la importancia de la energía en la sociedad, su producción y su uso responsable.</t>
  </si>
  <si>
    <t>Predicción y comprobación, utilizando la experimentación y el razonamiento lógico-matemático, utilizando ecuaciones y gráficas de la variación de las principales magnitudes que describen el movimiento de un cuerpo, relacionándolo con situaciones cotidianas y con la mejora de la calidad de vida.</t>
  </si>
  <si>
    <t>La fuerza como agente de cambios en los cuerpos: principio fundamental de la física que se aplica a otros campos como el diseño, el deporte o la ingeniería.</t>
  </si>
  <si>
    <t>Carácter vectorial de las fuerzas: uso del álgebra vectorial básica para la realización gráfica y numérica de operaciones con fuerzas y su aplicación a la resolución de problemas relacionados con sistemas sometidos a conjuntos de fuerzas, valorando su importancia en situaciones cotidianas.</t>
  </si>
  <si>
    <t>Principales fuerzas del entorno cotidiano, reconocimiento del peso, la normal, el roce, la tensión o lo empuje y su uso en la explicación de fenómenos físicos en distintos escenarios.</t>
  </si>
  <si>
    <t>Ley de la gravitación universal: atracción entre los cuerpos que componen el universo. Concepto de peso.</t>
  </si>
  <si>
    <t>Fuerzas y presión en los fluidos: efectos de las fuerzas y de la presión sobre los líquidos y los gases, estudiando los principios fundamentales que las describen.</t>
  </si>
  <si>
    <t>Ecuaciones químicas: ajuste de reacciones químicas y realización de predicciones cualitativas y cuantitativas basadas en la estequiometría, relacionándolas con procesos fisicoquímicos de la industria, del medio ambiente y de la sociedad.</t>
  </si>
  <si>
    <t>Descripción cualitativa de reacciones químicas de interés del entorno cotidiano, incluidas las combustiones, las neutralizaciones y los procesos electroquímicos sencillos, valorando las implicaciones que tienen en la tecnología, en la sociedad o en el medio ambiente.</t>
  </si>
  <si>
    <t>Factores que influyen en la velocidad de las reacciones químicas: comprensión de cómo ocurre la reordenación de los átomos aplicando modelos como la teoría de colisiones y realización de predicciones en los procesos químicos cotidianos más importantes.</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</si>
  <si>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</si>
  <si>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</si>
  <si>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</si>
  <si>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</si>
  <si>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</si>
  <si>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</si>
  <si>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</si>
  <si>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</si>
  <si>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</si>
  <si>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</si>
  <si>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</si>
  <si>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</si>
  <si>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</si>
  <si>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</si>
  <si>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</si>
  <si>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</si>
  <si>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</si>
  <si>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</si>
  <si>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</si>
  <si>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Utilizar simuladores interactivos (tipo PhET) que permitan visualizar simultáneamente el nivel macroscópico (fenómeno), el nivel microscópico (átomos/moléculas) y el nivel simbólico (ecuaciones químicas o fórmulas físicas).
• Proporcionar organizadores gráficos con códigos de colores que vinculen leyes específicas (ej. Newton o Boyle-Mariotte) con situaciones cotidianas reales, facilitando la decodificación de la notación científica y las unidades.
• Ofrecer glosarios de términos científicos con apoyos visuales y auditivos que expliquen conceptos abstractos como 'energía de activación' o 'aceleración tangencial' mediante analogías mecánicas y ejemplos sonoros.</t>
  </si>
  <si>
    <t>Acción y expresión</t>
  </si>
  <si>
    <t>Proporcionar múltiples formas de acción y expresión</t>
  </si>
  <si>
    <t xml:space="preserve">
• Permitir que el alumnado demuestre la resolución de problemas mediante la creación de un 'videotutorial de experto' donde narren el proceso lógico y la aplicación de la ley científica en lugar de solo entregar el cálculo en papel.
• Diseñar maquetas funcionales o prototipos físicos (ej. un cohete de agua o un circuito eléctrico doméstico) que sirvan como evidencia de la comprensión de las leyes físicas aplicadas a la mejora de un entorno.
• Fomentar el uso de herramientas de toma de datos digitales (sensores de smartphone para medir aceleración, pH o intensidad lumínica) para generar informes técnicos multimodales que incluyan gráficas interactivas y conclusiones críticas.</t>
  </si>
  <si>
    <t>Implicación / motivación</t>
  </si>
  <si>
    <t>Proporcionar múltiples formas de implicación</t>
  </si>
  <si>
    <t xml:space="preserve">
• Plantear 'Desafíos de Ingeniería Social' donde deban aplicar la estequiometría o la termodinámica para proponer soluciones reales a problemas de contaminación local o eficiencia energética en el centro educativo.
• Implementar un sistema de 'Contratos de Aprendizaje' donde el alumno elija el contexto de aplicación de la física/química (deporte, cocina, automoción o cosmética) para investigar y resolver los problemas planteados.
• Organizar debates basados en dilemas científicos actuales (ej. energía nuclear vs. renovables) donde deban defender posturas utilizando evidencias científicas, conectando el currículo con sus valores y preocupaciones sociales.</t>
  </si>
  <si>
    <t>CE.2</t>
  </si>
  <si>
    <t>Proporcionar múltiples formas de representación para facilitar la percepción y comprensión de los fenómenos científicos.</t>
  </si>
  <si>
    <t xml:space="preserve">
• Utilizar simulaciones interactivas (como PhET) que permitan visualizar a nivel submicroscópico (átomos y moléculas) los cambios químicos observados macroscópicamente, facilitando la conexión entre observación y teoría.
• Ofrecer plantillas de observación con apoyos visuales (iconos para variables, diagramas de flujo) y glosarios de términos específicos (soluto, reactivo, aceleración) con soporte de audio para la correcta formulación de hipótesis.
• Presentar fenómenos físicos mediante vídeos de alta velocidad o cronofotografías que permitan al alumnado detener y medir el tiempo o la distancia en procesos rápidos, facilitando la extracción de evidencias precisas.</t>
  </si>
  <si>
    <t>Proporcionar múltiples formas de acción y expresión para demostrar el dominio de la metodología científica.</t>
  </si>
  <si>
    <t xml:space="preserve">
• Permitir la entrega de informes de laboratorio en formatos alternativos como un podcast de divulgación, un videoblog del experimento o una infografía digital interactiva que explique el proceso de indagación.
• Emplear sensores digitales y software de toma de datos (sensores de pH, presión o temperatura) para automatizar la creación de gráficas, permitiendo que el alumnado se centre en la interpretación de tendencias y no solo en el dibujo manual.
• Organizar 'defensas de hipótesis' mediante debates orales o foros digitales donde el alumnado deba argumentar su validez basándose exclusivamente en las evidencias recogidas durante la experimentación.</t>
  </si>
  <si>
    <t>Proporcionar múltiples formas de implicación para fomentar el interés y la autonomía en la investigación.</t>
  </si>
  <si>
    <t xml:space="preserve">
• Diseñar prácticas de 'indagación abierta' donde el alumnado elija qué variable independiente desea modificar (ej. temperatura, concentración o superficie de contacto en la velocidad de reacción) para aumentar su autonomía.
• Plantear retos basados en 'eventos discrepantes' (experimentos con resultados contraintuitivos como la moneda que no cae o el agua que no se vierte) para generar curiosidad y necesidad de búsqueda de explicaciones.
• Contextualizar la experimentación en problemas reales cercanos, como el análisis de la calidad del aire del centro o la eficacia de diferentes marcas de antiácidos, vinculando la ciencia con su entorno cotidiano.</t>
  </si>
  <si>
    <t>CE.3</t>
  </si>
  <si>
    <t xml:space="preserve">
• Utilizar simuladores moleculares interactivos que vinculen simultáneamente la fórmula química IUPAC, el modelo tridimensional de bolas y varillas y el nombre común/sistemático para facilitar la decodificación de símbolos.
• Presentar los protocolos de seguridad en el laboratorio mediante organizadores gráficos de flujo y códigos de colores que diferencien tipos de peligrosidad (pictogramas GHS) y acciones de respuesta inmediata.
• Proporcionar plantillas de resolución de problemas matemáticos que incluyan andamiaje visual para el método de factores de conversión, separando claramente magnitudes, unidades y factores multiplicadores.</t>
  </si>
  <si>
    <t xml:space="preserve">
• Permitir que el alumnado demuestre su competencia en nomenclatura mediante la creación de un glosario digital interactivo o un podcast breve explicando la etimología y reglas de compuestos específicos.
• Ofrecer la opción de presentar los resultados de una investigación experimental mediante un informe técnico tradicional, un póster científico digital con gráficas dinámicas o un vídeo-tutorial sobre el montaje y medidas tomadas.
• Resolver retos de conversión de unidades y despeje de variables físicas utilizando herramientas diversas: desde pizarras blancas individuales para procesos rápidos hasta hojas de cálculo que automaticen el tratamiento de datos.</t>
  </si>
  <si>
    <t xml:space="preserve">
• Analizar casos reales de errores históricos en misiones espaciales o investigaciones médicas causados por fallos en la conversión de unidades, conectando la precisión métrica con consecuencias reales.
• Implementar un sistema de 'roles de laboratorio' rotativos (responsable de seguridad, gestor de datos, analista de unidades) que simule la estructura de un equipo de investigación internacional real.
• Diseñar un 'itinerario de aprendizaje' con niveles de complejidad creciente en el lenguaje matemático aplicado a la química, permitiendo que el alumnado elija el punto de entrada según su autopercepción de competencia.</t>
  </si>
  <si>
    <t>CE.4</t>
  </si>
  <si>
    <t xml:space="preserve">
• Ofrecer guías de navegación hipervinculadas para simulaciones de PhET Interactive Simulations, que incluyan descripciones en texto para lectores de pantalla y diagramas visuales sobre el comportamiento de las moléculas.
• Presentar la información sobre seguridad en el laboratorio mediante códigos QR que enlacen a videotutoriales con subtítulos y a infografías interactivas que resalten visualmente los pictogramas de peligrosidad química.
• Utilizar repositorios de contenido científico (como el Proyecto Ulloa) organizados por niveles de complejidad lingüística y técnica, permitiendo que el alumnado acceda a la teoría atómica mediante textos simplificados o artículos de divulgación avanzada.</t>
  </si>
  <si>
    <t xml:space="preserve">
• Permitir que el informe de una práctica de cinemática sea entregado en diversos formatos: un screencast analizando gráficas de movimiento, un podcast de audio describiendo el procedimiento o un diario de laboratorio digital con fotos y tablas de datos.
• Fomentar la creación de modelos moleculares 3D utilizando software de diseño sencillo (como Tinkercad) o herramientas de dibujo vectorial, permitiendo que el alumnado elija la herramienta digital que mejor se adapte a su destreza motriz y técnica.
• Diseñar actividades de evaluación donde el alumnado pueda demostrar su competencia digital creando muros colaborativos (Padlet) para desmentir 'fake news' científicas, pudiendo elegir entre redactar artículos, diseñar infografías o grabar vídeos cortos.</t>
  </si>
  <si>
    <t xml:space="preserve">
• Implementar un sistema de 'roles digitales' en el trabajo en equipo (curador de información, diseñador visual, verificador de fuentes) para que cada estudiante asuma una responsabilidad alineada con sus intereses y fortalezas.
• Vincular el aprendizaje de la química orgánica con retos de la vida real, como el análisis del impacto ambiental de los plásticos, permitiendo que el alumnado elija qué plataforma digital usar para difundir sus conclusiones a la comunidad educativa.
• Proporcionar listas de verificación (checklists) interactivas en el entorno virtual de aprendizaje que permitan al alumnado autogestionar su progreso y elegir el nivel de dificultad de los desafíos digitales propuestos sobre estequiometría.</t>
  </si>
  <si>
    <t>CE.5</t>
  </si>
  <si>
    <t xml:space="preserve">
• Uso de simulaciones interactivas de reacciones químicas (tipo PhET) acompañadas de guías de exploración multinivel que incluyan apoyos visuales y glosarios técnicos integrados para facilitar la comprensión de procesos moleculares invisibles.
• Presentación de dilemas éticos científicos (como la energía nuclear o el uso de plásticos) mediante organizadores gráficos que conecten leyes físicas/químicas con impactos sociales, permitiendo el acceso vía texto, audio o esquemas visuales.
• Curación de una biblioteca de recursos sobre avances en sostenibilidad (biocombustibles, nuevos materiales) con diversos grados de abstracción y formatos (infografías, artículos técnicos y vídeos con subtítulos descriptivos).</t>
  </si>
  <si>
    <t xml:space="preserve">
• Diseño de una campaña de concienciación sobre salud ambiental donde los equipos elijan el formato: un modelo físico a escala, un informe técnico de datos experimentales o un simulador digital de dispersión de contaminantes.
• Resolución de retos colaborativos mediante 'cuadernos de laboratorio compartidos' donde cada miembro aporta según su fortaleza: análisis matemático de datos, redacción de conclusiones éticas o diseño de diagramas de flujo de procesos químicos.
• Evaluación entre iguales mediante rúbricas de 'pensamiento crítico' aplicadas a la defensa de un proyecto de investigación sobre la huella de carbono de procesos industriales específicos, permitiendo la entrega en formato podcast, vídeo o ensayo.</t>
  </si>
  <si>
    <t xml:space="preserve">
• Simulación de un 'Comité de Ética Científica' donde los alumnos asumen roles (investigador, ciudadano afectado, legislador) para debatir la viabilidad de un proyecto químico real en su entorno local, fomentando la relevancia social.
• Implementación de un sistema de 'Metas de Equipo' donde los grupos eligen su nivel de desafío en la resolución de problemas de estequiometría aplicados a la reducción de residuos, ajustando la autonomía según su progreso y competencia.
• Conexión del currículo con los Objetivos de Desarrollo Sostenible (ODS) mediante la elección de un 'Proyecto de Impacto Social' que permita investigar una problemática real elegida por el alumnado, como la calidad del agua local o la contaminación acústica.</t>
  </si>
  <si>
    <t>CE.6</t>
  </si>
  <si>
    <t>Proporcionar múltiples formas de representación para que el alumnado perciba y comprenda la evolución y el impacto de la ciencia.</t>
  </si>
  <si>
    <t xml:space="preserve">
• Líneas de tiempo interactivas que vinculen modelos atómicos con simulaciones de los experimentos originales (ej. PhET de Rutherford) y el contexto sociopolítico de cada época.
• Infografías comparativas que contrasten el 'antes y después' de hitos químicos (como el proceso Haber-Bosch), utilizando códigos de color para diferenciar datos técnicos de impactos económicos y ambientales.
• Uso de textos científicos históricos adaptados con glosarios terminológicos dinámicos y apoyos visuales que expliquen cómo la tecnología de cada siglo limitaba o impulsaba el descubrimiento.</t>
  </si>
  <si>
    <t>Proporcionar múltiples formas de acción y expresión para demostrar la comprensión de la ciencia como proceso colectivo.</t>
  </si>
  <si>
    <t xml:space="preserve">
• Grabación de un podcast de 'Controversias Científicas' donde el alumnado asuma roles de científicos enfrentados (ej. Newton vs Huygens sobre la luz) basándose en evidencias de la época.
• Creación de un mapa de red digital que visualice la colaboración internacional en proyectos actuales como el CERN o la Agencia Espacial Europea, destacando diversas profesiones implicadas.
• Diseño de un 'Informe de Impacto Social' sobre un material moderno (ej. coltán o grafeno) elegible en formato de vídeo, presentación técnica o ensayo periodístico.</t>
  </si>
  <si>
    <t>Proporcionar múltiples formas de implicación para fomentar el interés por la dimensión social de la física y la química.</t>
  </si>
  <si>
    <t xml:space="preserve">
• Simulación de un 'Comité de Ética y Financiación' donde los alumnos deciden, mediante rúbricas de impacto social, qué proyecto de investigación química debe recibir fondos públicos.
• Actividad de 'Ciencia Ciudadana' mediante el uso de sensores o apps móviles para medir la calidad del aire local, conectando la estequiometría de gases con la salud de su comunidad.
• Desafío 'Misión ODS': elección de un objetivo de desarrollo sostenible para proponer una solución basada en principios físicos o químicos, permitiendo autonomía en la elección del problema a resolver.</t>
  </si>
  <si>
    <t>Mapeo CE → descriptores del Perfil de Salida</t>
  </si>
  <si>
    <t>Descriptores principales</t>
  </si>
  <si>
    <t>Descriptores secundarios</t>
  </si>
  <si>
    <t>Justificación</t>
  </si>
  <si>
    <t>STEM1, STEM2, STEM4</t>
  </si>
  <si>
    <t>CCL1, CCL3, CPSAA1</t>
  </si>
  <si>
    <t>Comprender y relacionar fenómenos fisicoquímicos y explicarlos mediante leyes y teorías científicas implica razonamiento científico (STEM1, STEM2) y resolución de problemas (STEM4). La expresión de explicaciones requiere comunicación lingüística (CCL1, CCL3) y la autorregulación para abordar problemas (CPSAA1).</t>
  </si>
  <si>
    <t>STEM1, STEM2, CCL1</t>
  </si>
  <si>
    <t>CPSAA1, CPSAA4, CD1</t>
  </si>
  <si>
    <t>Expresar observaciones formulando hipótesis y demostrándolas mediante experimentación e indagación implica la curiosidad científica (STEM1), el análisis de datos (STEM2) y la comunicación de resultados (CCL1). La autorregulación (CPSAA1), la colaboración (CPSAA4) y el uso de herramientas digitales (CD1) apoyan el proceso.</t>
  </si>
  <si>
    <t>STEM2, STEM3, STEM4</t>
  </si>
  <si>
    <t>CCL1, CP1, CD2</t>
  </si>
  <si>
    <t>Manejar reglas y normas del lenguaje científico (IUPAC), matemático y unidades de medida, así como el uso seguro del laboratorio, requiere análisis cuantitativo (STEM2), manejo de instrumentos (STEM3) y resolución de problemas (STEM4). La comunicación correcta (CCL1), el uso de lenguajes específicos (CP1) y la búsqueda de información digital (CD2) son secundarios.</t>
  </si>
  <si>
    <t>CD1, CD2, CD3</t>
  </si>
  <si>
    <t>CPSAA1, CPSAA3, CE1</t>
  </si>
  <si>
    <t>Utilizar plataformas digitales de forma crítica, eficiente y segura para trabajo individual y en equipo, fomentando creatividad y desarrollo personal, implica competencia digital (CD1, CD2, CD3). La autorregulación (CPSAA1), la colaboración (CPSAA3) y la iniciativa emprendedora (CE1) complementan el uso.</t>
  </si>
  <si>
    <t>CPSAA3, CPSAA4, CC3</t>
  </si>
  <si>
    <t>CE1, CE2, CC1</t>
  </si>
  <si>
    <t>Utilizar estrategias de trabajo colaborativo potenciando el crecimiento entre iguales y una comunidad científica crítica y ética implica habilidades sociales (CPSAA3), trabajo en equipo (CPSAA4) y reflexión ética (CC3). La iniciativa (CE1), la planificación (CE2) y el respeto a la diversidad (CC1) son secundarios.</t>
  </si>
  <si>
    <t>CC1, CC4, STEM5</t>
  </si>
  <si>
    <t>CCEC1, CCEC2, CPSAA5</t>
  </si>
  <si>
    <t>Comprender y valorar la ciencia como construcción colectiva en interacción con la sociedad, sus aplicaciones y su impacto social y medioambiental requiere conciencia y expresion cultural (CC1, CC4) y actitud responsable hacia la ciencia (STEM5). La apreciación del patrimonio (CCEC1), la sensibilidad estética (CCEC2) y el compromiso ético (CPSAA5)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</si>
  <si>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</si>
  <si>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</si>
  <si>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</si>
  <si>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</si>
  <si>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</si>
  <si>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</si>
  <si>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</si>
  <si>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</si>
  <si>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</si>
  <si>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desarrolla el Real Decreto 217/2022 para la ESO. Localiza el anexo específico de Física y Química de 4.º ESO: competencias específicas, criterios de evaluación y saberes básicos organizados en los 5 bloques. Comprueba si tu CCAA añade competencias específicas propias (habitualmente no, pero a veces amplían criterios).</t>
  </si>
  <si>
    <t>Imprime solo las páginas de tu materia y márcalas con post-it de colores por bloque: te ahorrará cambiar de pestañas cada dos minutos.</t>
  </si>
  <si>
    <t>Listar las CE y criterios</t>
  </si>
  <si>
    <t>45 minutos</t>
  </si>
  <si>
    <t>Copia en una tabla las 6 competencias específicas (CE) y sus criterios de evaluación asociados (30 en total). Por ejemplo: CE1. Utilizar el método científico... con sus 4 criterios; CE2. Analizar fenómenos... etc. Numéralos tal cual aparecen en el decreto. Esta será tu columna vertebral de la programación.</t>
  </si>
  <si>
    <t>Abre un Excel con columnas: CE, criterio, saber asociado, trimestre, instrumento. Rellena primero solo CE y criterios; no toques los saberes todavía.</t>
  </si>
  <si>
    <t>Priorizar criterios e instrumentos</t>
  </si>
  <si>
    <t>1 hora y media</t>
  </si>
  <si>
    <t>Revisa los 30 criterios y marca los que consideres esenciales (por ejemplo, los que evalúan resolución de problemas, diseño experimental, argumentación). Asigna a cada criterio un instrumento de evaluación concreto (rúbrica, prueba escrita, informe de laboratorio, exposición oral). Evita que un criterio se evalúe solo con un examen; busca variedad.</t>
  </si>
  <si>
    <t>Los criterios que mencionen 'modelizar' o 'transferir' no los encasilles en un examen; son ideales para una situación de aprendizaje (SDA) con informe o presentación.</t>
  </si>
  <si>
    <t>Distribuir saberes por trimestre</t>
  </si>
  <si>
    <t>2 horas</t>
  </si>
  <si>
    <t>Tienes 48 saberes en 5 bloques. Decide qué saberes trabajarás cada trimestre. Ten en cuenta la progresión: por ejemplo, bloque de enlace químico y reacciones (3er trimestre) tras bloque de estructura atómica (1er trimestre). Distribuye equitativamente la carga: unos 16 saberes por trimestre. No olvides incluir saberes transversales (método científico) en todos.</t>
  </si>
  <si>
    <t>Usa una regla de tres: con 3h/semana, cada trimestre (aprox. 32 sesiones) puedes trabajar unos 5-6 saberes en profundidad. Si metes 10, las SDA se alargan y no llegas.</t>
  </si>
  <si>
    <t>Diseñar una SDA tipo por trimestre</t>
  </si>
  <si>
    <t>Para cada trimestre, bosqueja una situación de aprendizaje (SDA) que integre varios saberes y criterios. Por ejemplo: 1er trimestre: '¿Cómo afecta la contaminación a la acidez del suelo?' (conceptos de pH, reacciones ácido-base, método científico). Describe el producto final (informe, póster, vídeo) y la secuencia de actividades. Concreta qué criterios evaluarás y con qué instrumento.</t>
  </si>
  <si>
    <t>No diseñes tres SDA independientes; haz que la segunda retome preguntas abiertas de la primera y la tercera proponga una mejora del producto. Así das continuidad y profundizas.</t>
  </si>
  <si>
    <t>Establecer ponderaciones del departamento</t>
  </si>
  <si>
    <t>Reúnete con el departamento (si existe) o decide en solitario cómo ponderar instrumentos y criterios para obtener la calificación final. Ejemplo: pruebas escritas 40%, informes de laboratorio 20%, SDA 30%, trabajo diario 10%. Asegúrate de que cada competencia específica esté evaluada al menos dos veces por trimestre.</t>
  </si>
  <si>
    <t>Haz una tabla que cruce CE con instrumentos. Si ves que una CE solo la evalúas con un examen, réstale peso y súbelo a la SDA o al cuaderno.</t>
  </si>
  <si>
    <t>Documentar atención a la diversidad y recuperación</t>
  </si>
  <si>
    <t>Redacta las medidas generales (DUA, metodologías activas, agrupamientos) y específicas (adaptaciones curriculares no significativas, refuerzo). Describe cómo recuperar saberes no superados: plan de recuperación con actividades específicas y re-evaluación de criterios suspensos. Incluye en la programación la prueba extraordinaria de septiembre (si aplica) y los criterios mínimos para superar la materia.</t>
  </si>
  <si>
    <t>No copies el catálogo genérico del centro. Escribe dos o tres casos realistas: 'Para el alumno que no resuelve problemas cinemáticos, se le ofrecerá un taller práctico de laboratorio con guía paso a paso y se le evaluará con una rúbrica específica.'</t>
  </si>
  <si>
    <t>Calculadora de ponderaciones — edita los pesos y mantén el total en 100 %</t>
  </si>
  <si>
    <t>Descripción breve</t>
  </si>
  <si>
    <t>Peso sugerido IA %</t>
  </si>
  <si>
    <t>Peso editable %</t>
  </si>
  <si>
    <t>Observaciones</t>
  </si>
  <si>
    <t>Reconocer y describir situaciones problemáticas reales de índole científica y emprender iniciativas colaborativas en las que la ciencia y, en particular, la física y la química pue</t>
  </si>
  <si>
    <t>Predecir, para las cuestiones expuestas, respuestas que se puedan comprobar con las herramientas y conocimientos adquiridos, tanto de forma experimental como deductiva, aplicando e</t>
  </si>
  <si>
    <t>Emplear fuentes variadas fiables y seguras para seleccionar, interpretar, organizar y comunicar información relativa a un proceso fisicoquímico concreto, relacionando entre sí lo q</t>
  </si>
  <si>
    <t>Utilizar adecuadamente las reglas básicas de la física y de la química, incluido el uso correcto de varios sistemas de unidades, las herramientas matemáticas necesarias y las regla</t>
  </si>
  <si>
    <t>Aplicar con rigor las normas de uso de los espacios específicos de la ciencia, como los laboratorios de física y química, asegurando la salud propia y colectiva, la conservación so</t>
  </si>
  <si>
    <t xml:space="preserve">Utilizar de forma eficiente recursos variados, tradicionales y digitales, mejorando el aprendizaje autónomo y la interacción con otros miembros de la comunidad educativa, de forma </t>
  </si>
  <si>
    <t xml:space="preserve">Trabajar de forma versátil con medios variados, tradicionales y digitales, en la consulta de información y en la creación de contenidos, seleccionando y empleando con criterio las </t>
  </si>
  <si>
    <t xml:space="preserve">Establecer interacciones constructivas y coeducativas emprendiendo actividades de cooperación e iniciando el uso de las estrategias propias del trabajo colaborativo, como forma de </t>
  </si>
  <si>
    <t>Reconocer y valorar, a través del análisis histórico de los avances científicos logrados por mujeres y hombres, así como de situaciones y contextos actuales (líneas de investigació</t>
  </si>
  <si>
    <t>Comprender fenómenos fisicoquímicos cotidianos relacionados con la composición y con la estructura de sistemas materiales, explicarlos con rigor en términos de los principios, teor</t>
  </si>
  <si>
    <t>Resolver los problemas fisicoquímicos expuestos en relación con la composición y con la estructura de sistemas materiales mediante las leyes y las teorías científicas adecuadas, ra</t>
  </si>
  <si>
    <t>Emplear las metodologías propias de la ciencia en la identificación y descripción de fenómenos relacionados con sistemas materiales a partir de situaciones tanto observadas en el m</t>
  </si>
  <si>
    <t>Aplicar las leyes y teorías científicas más importantes para validar hipótesis de manera informada y coherente con el conocimiento científico existente, diseñando los procedimiento</t>
  </si>
  <si>
    <t>Reconocer y valorar, a través del análisis histórico del desarrollo del modelo atómico y de la ordenación de los elementos en la tabla periódica, que la ciencia es un proceso en pe</t>
  </si>
  <si>
    <t>Comprender fenómenos fisicoquímicos cotidianos en cuanto a las distintas formas y transferencias de energía, explicarlos con rigor en términos de los principios, teorías y leyes ci</t>
  </si>
  <si>
    <t>Resolver los problemas fisicoquímicos expuestos en relación con la energía y con sus procesos de intercambio mediante las leyes y teorías científicas adecuadas, razonando los proce</t>
  </si>
  <si>
    <t>Reconocer y describir situaciones problemáticas reales relacionadas con la energía y emprender iniciativas colaborativas en las que la física y la química pueden contribuir a su so</t>
  </si>
  <si>
    <t>Emplear las metodologías propias de la ciencia en la identificación y descripción de fenómenos relacionados con la energía y con sus procesos de intercambio a partir de situaciones</t>
  </si>
  <si>
    <t>Aplicar las leyes y teorías científicas más importantes relacionadas con la energía y sus procesos de intercambio para validar hipótesis de manera informada y coherente con el cono</t>
  </si>
  <si>
    <t>Emprender, de forma autónoma y de acuerdo con la metodología adecuada, proyectos científicos en cuanto a la energía que involucren al alumnado en la mejora de la sociedad y que cre</t>
  </si>
  <si>
    <t>Detectar las necesidades tecnológicas, ambientales, económicas y sociales más importantes que demanda la sociedad, entendiendo la capacidad de la ciencia para darle solución sosten</t>
  </si>
  <si>
    <t>Comprender fenómenos fisicoquímicos cotidianos relacionados con el movimiento, con las fuerzas y con sus efectos, explicarlos con rigor en términos de los principios, teorías y ley</t>
  </si>
  <si>
    <t>Resolver los problemas fisicoquímicos expuestos con relación al movimiento, a las fuerzas y a sus efectos mediante las leyes y teorías científicas adecuadas, razonando los procedim</t>
  </si>
  <si>
    <t>Emplear las metodologías propias de la ciencia en la identificación y descripción de fenómenos con relación al movimiento, a las fuerzas y a sus efectos a partir de situaciones tan</t>
  </si>
  <si>
    <t>Aplicar las leyes y teorías científicas más importantes relacionadas con el movimiento, con las fuerzas y con sus efectos para validar hipótesis de manera informada y coherente con</t>
  </si>
  <si>
    <t>Emprender, de forma autónoma y de acuerdo con la metodología adecuada, proyectos científicos relacionados con el movimiento, con las fuerzas y con sus efectos que involucren al alu</t>
  </si>
  <si>
    <t xml:space="preserve">Comprender cambios físicos y químicos cotidianos, explicarlos con rigor en términos de los principios, teorías y leyes científicas adecuadas, expresándolos de manera argumentada y </t>
  </si>
  <si>
    <t>Resolver los problemas fisicoquímicos expuestos con relación a los cambios físicos y químicos mediante las leyes y las teorías científicas adecuadas, razonando los procedimientos u</t>
  </si>
  <si>
    <t>Reconocer y describir situaciones problemáticas reales relacionadas fundamentalmente con los cambios químicos y emprender iniciativas colaborativas en las que la física y la químic</t>
  </si>
  <si>
    <t>Emplear las metodologías propias de la ciencia en la identificación y descripción de cambios físicos y químicos a partir de situaciones tanto observadas en el mundo natural como ex</t>
  </si>
  <si>
    <t>Emprender, de forma autónoma y de acuerdo con la metodología adecuada, proyectos científicos referidos a cambios físicos y químicos que involucren al alumnado en la mejora de la so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</si>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</sst>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31</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203</v>
      </c>
      <c r="B1" s="3"/>
      <c r="C1" s="3"/>
      <c r="D1" s="3"/>
    </row>
    <row r="2" spans="1:4">
      <c r="A2" s="6" t="s">
        <v>152</v>
      </c>
      <c r="B2" s="6" t="s">
        <v>204</v>
      </c>
      <c r="C2" s="6" t="s">
        <v>205</v>
      </c>
      <c r="D2" s="6" t="s">
        <v>206</v>
      </c>
    </row>
    <row r="3" spans="1:4">
      <c r="A3" s="5" t="s">
        <v>167</v>
      </c>
      <c r="B3" s="5" t="s">
        <v>207</v>
      </c>
      <c r="C3" s="5" t="s">
        <v>208</v>
      </c>
      <c r="D3" s="5" t="s">
        <v>209</v>
      </c>
    </row>
    <row r="4" spans="1:4">
      <c r="A4" s="5" t="s">
        <v>177</v>
      </c>
      <c r="B4" s="5" t="s">
        <v>210</v>
      </c>
      <c r="C4" s="5" t="s">
        <v>211</v>
      </c>
      <c r="D4" s="5" t="s">
        <v>212</v>
      </c>
    </row>
    <row r="5" spans="1:4">
      <c r="A5" s="5" t="s">
        <v>184</v>
      </c>
      <c r="B5" s="5" t="s">
        <v>213</v>
      </c>
      <c r="C5" s="5" t="s">
        <v>214</v>
      </c>
      <c r="D5" s="5" t="s">
        <v>215</v>
      </c>
    </row>
    <row r="6" spans="1:4">
      <c r="A6" s="5" t="s">
        <v>188</v>
      </c>
      <c r="B6" s="5" t="s">
        <v>216</v>
      </c>
      <c r="C6" s="5" t="s">
        <v>217</v>
      </c>
      <c r="D6" s="5" t="s">
        <v>218</v>
      </c>
    </row>
    <row r="7" spans="1:4">
      <c r="A7" s="5" t="s">
        <v>192</v>
      </c>
      <c r="B7" s="5" t="s">
        <v>219</v>
      </c>
      <c r="C7" s="5" t="s">
        <v>220</v>
      </c>
      <c r="D7" s="5" t="s">
        <v>221</v>
      </c>
    </row>
    <row r="8" spans="1:4">
      <c r="A8" s="5" t="s">
        <v>196</v>
      </c>
      <c r="B8" s="5" t="s">
        <v>222</v>
      </c>
      <c r="C8" s="5" t="s">
        <v>223</v>
      </c>
      <c r="D8" s="5" t="s">
        <v>224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225</v>
      </c>
    </row>
    <row r="2" spans="1:1">
      <c r="A2" t="s">
        <v>226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227</v>
      </c>
      <c r="B1" s="3"/>
      <c r="C1" s="3"/>
      <c r="D1" s="3"/>
      <c r="E1" s="3"/>
    </row>
    <row r="2" spans="1:5">
      <c r="A2" s="6" t="s">
        <v>118</v>
      </c>
      <c r="B2" s="6" t="s">
        <v>228</v>
      </c>
      <c r="C2" s="6" t="s">
        <v>229</v>
      </c>
      <c r="D2" s="6" t="s">
        <v>230</v>
      </c>
      <c r="E2" s="6" t="s">
        <v>231</v>
      </c>
    </row>
    <row r="3" spans="1:5">
      <c r="A3" s="5">
        <v>1</v>
      </c>
      <c r="B3" s="5" t="s">
        <v>232</v>
      </c>
      <c r="C3" s="5" t="s">
        <v>233</v>
      </c>
      <c r="D3" s="5" t="s">
        <v>234</v>
      </c>
      <c r="E3" s="5" t="s">
        <v>235</v>
      </c>
    </row>
    <row r="4" spans="1:5">
      <c r="A4" s="5">
        <v>2</v>
      </c>
      <c r="B4" s="5" t="s">
        <v>236</v>
      </c>
      <c r="C4" s="5" t="s">
        <v>237</v>
      </c>
      <c r="D4" s="5" t="s">
        <v>238</v>
      </c>
      <c r="E4" s="5" t="s">
        <v>239</v>
      </c>
    </row>
    <row r="5" spans="1:5">
      <c r="A5" s="5">
        <v>3</v>
      </c>
      <c r="B5" s="5" t="s">
        <v>240</v>
      </c>
      <c r="C5" s="5" t="s">
        <v>241</v>
      </c>
      <c r="D5" s="5" t="s">
        <v>242</v>
      </c>
      <c r="E5" s="5" t="s">
        <v>243</v>
      </c>
    </row>
    <row r="6" spans="1:5">
      <c r="A6" s="5">
        <v>4</v>
      </c>
      <c r="B6" s="5" t="s">
        <v>244</v>
      </c>
      <c r="C6" s="5" t="s">
        <v>245</v>
      </c>
      <c r="D6" s="5" t="s">
        <v>246</v>
      </c>
      <c r="E6" s="5" t="s">
        <v>247</v>
      </c>
    </row>
    <row r="7" spans="1:5">
      <c r="A7" s="5">
        <v>5</v>
      </c>
      <c r="B7" s="5" t="s">
        <v>248</v>
      </c>
      <c r="C7" s="5" t="s">
        <v>245</v>
      </c>
      <c r="D7" s="5" t="s">
        <v>249</v>
      </c>
      <c r="E7" s="5" t="s">
        <v>250</v>
      </c>
    </row>
    <row r="8" spans="1:5">
      <c r="A8" s="5">
        <v>6</v>
      </c>
      <c r="B8" s="5" t="s">
        <v>251</v>
      </c>
      <c r="C8" s="5" t="s">
        <v>233</v>
      </c>
      <c r="D8" s="5" t="s">
        <v>252</v>
      </c>
      <c r="E8" s="5" t="s">
        <v>253</v>
      </c>
    </row>
    <row r="9" spans="1:5">
      <c r="A9" s="5">
        <v>7</v>
      </c>
      <c r="B9" s="5" t="s">
        <v>254</v>
      </c>
      <c r="C9" s="5" t="s">
        <v>233</v>
      </c>
      <c r="D9" s="5" t="s">
        <v>255</v>
      </c>
      <c r="E9" s="5" t="s">
        <v>256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4"/>
  <sheetViews>
    <sheetView tabSelected="0" workbookViewId="0" showGridLines="true" showRowColHeaders="1">
      <pane ySplit="2" activePane="bottomLeft" state="frozen" topLeftCell="A3"/>
      <selection pane="bottomLeft" activeCell="D3" sqref="D3:E3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257</v>
      </c>
      <c r="B1" s="3"/>
      <c r="C1" s="3"/>
      <c r="D1" s="3"/>
      <c r="E1" s="3"/>
      <c r="F1" s="3"/>
    </row>
    <row r="2" spans="1:6">
      <c r="A2" s="6" t="s">
        <v>28</v>
      </c>
      <c r="B2" s="6" t="s">
        <v>47</v>
      </c>
      <c r="C2" s="6" t="s">
        <v>258</v>
      </c>
      <c r="D2" s="6" t="s">
        <v>259</v>
      </c>
      <c r="E2" s="6" t="s">
        <v>260</v>
      </c>
      <c r="F2" s="6" t="s">
        <v>261</v>
      </c>
    </row>
    <row r="3" spans="1:6">
      <c r="A3" s="5" t="s">
        <v>54</v>
      </c>
      <c r="B3" s="5" t="s">
        <v>35</v>
      </c>
      <c r="C3" s="5" t="s">
        <v>262</v>
      </c>
      <c r="D3" s="7"/>
      <c r="E3" s="7">
        <v>3.23</v>
      </c>
      <c r="F3" s="5"/>
    </row>
    <row r="4" spans="1:6">
      <c r="A4" s="5" t="s">
        <v>57</v>
      </c>
      <c r="B4" s="5" t="s">
        <v>37</v>
      </c>
      <c r="C4" s="5" t="s">
        <v>263</v>
      </c>
      <c r="D4" s="7"/>
      <c r="E4" s="7">
        <v>3.23</v>
      </c>
      <c r="F4" s="5"/>
    </row>
    <row r="5" spans="1:6">
      <c r="A5" s="5" t="s">
        <v>59</v>
      </c>
      <c r="B5" s="5" t="s">
        <v>39</v>
      </c>
      <c r="C5" s="5" t="s">
        <v>264</v>
      </c>
      <c r="D5" s="7"/>
      <c r="E5" s="7">
        <v>3.23</v>
      </c>
      <c r="F5" s="5"/>
    </row>
    <row r="6" spans="1:6">
      <c r="A6" s="5" t="s">
        <v>61</v>
      </c>
      <c r="B6" s="5" t="s">
        <v>39</v>
      </c>
      <c r="C6" s="5" t="s">
        <v>265</v>
      </c>
      <c r="D6" s="7"/>
      <c r="E6" s="7">
        <v>3.23</v>
      </c>
      <c r="F6" s="5"/>
    </row>
    <row r="7" spans="1:6">
      <c r="A7" s="5" t="s">
        <v>63</v>
      </c>
      <c r="B7" s="5" t="s">
        <v>39</v>
      </c>
      <c r="C7" s="5" t="s">
        <v>266</v>
      </c>
      <c r="D7" s="7"/>
      <c r="E7" s="7">
        <v>3.23</v>
      </c>
      <c r="F7" s="5"/>
    </row>
    <row r="8" spans="1:6">
      <c r="A8" s="5" t="s">
        <v>65</v>
      </c>
      <c r="B8" s="5" t="s">
        <v>41</v>
      </c>
      <c r="C8" s="5" t="s">
        <v>267</v>
      </c>
      <c r="D8" s="7"/>
      <c r="E8" s="7">
        <v>3.23</v>
      </c>
      <c r="F8" s="5"/>
    </row>
    <row r="9" spans="1:6">
      <c r="A9" s="5" t="s">
        <v>67</v>
      </c>
      <c r="B9" s="5" t="s">
        <v>41</v>
      </c>
      <c r="C9" s="5" t="s">
        <v>268</v>
      </c>
      <c r="D9" s="7"/>
      <c r="E9" s="7">
        <v>3.23</v>
      </c>
      <c r="F9" s="5"/>
    </row>
    <row r="10" spans="1:6">
      <c r="A10" s="5" t="s">
        <v>69</v>
      </c>
      <c r="B10" s="5" t="s">
        <v>43</v>
      </c>
      <c r="C10" s="5" t="s">
        <v>269</v>
      </c>
      <c r="D10" s="7"/>
      <c r="E10" s="7">
        <v>3.23</v>
      </c>
      <c r="F10" s="5"/>
    </row>
    <row r="11" spans="1:6">
      <c r="A11" s="5" t="s">
        <v>71</v>
      </c>
      <c r="B11" s="5" t="s">
        <v>45</v>
      </c>
      <c r="C11" s="5" t="s">
        <v>270</v>
      </c>
      <c r="D11" s="7"/>
      <c r="E11" s="7">
        <v>3.23</v>
      </c>
      <c r="F11" s="5"/>
    </row>
    <row r="12" spans="1:6">
      <c r="A12" s="5" t="s">
        <v>73</v>
      </c>
      <c r="B12" s="5" t="s">
        <v>35</v>
      </c>
      <c r="C12" s="5" t="s">
        <v>271</v>
      </c>
      <c r="D12" s="7"/>
      <c r="E12" s="7">
        <v>3.23</v>
      </c>
      <c r="F12" s="5"/>
    </row>
    <row r="13" spans="1:6">
      <c r="A13" s="5" t="s">
        <v>75</v>
      </c>
      <c r="B13" s="5" t="s">
        <v>35</v>
      </c>
      <c r="C13" s="5" t="s">
        <v>272</v>
      </c>
      <c r="D13" s="7"/>
      <c r="E13" s="7">
        <v>3.23</v>
      </c>
      <c r="F13" s="5"/>
    </row>
    <row r="14" spans="1:6">
      <c r="A14" s="5" t="s">
        <v>77</v>
      </c>
      <c r="B14" s="5" t="s">
        <v>37</v>
      </c>
      <c r="C14" s="5" t="s">
        <v>273</v>
      </c>
      <c r="D14" s="7"/>
      <c r="E14" s="7">
        <v>3.23</v>
      </c>
      <c r="F14" s="5"/>
    </row>
    <row r="15" spans="1:6">
      <c r="A15" s="5" t="s">
        <v>79</v>
      </c>
      <c r="B15" s="5" t="s">
        <v>37</v>
      </c>
      <c r="C15" s="5" t="s">
        <v>274</v>
      </c>
      <c r="D15" s="7"/>
      <c r="E15" s="7">
        <v>3.23</v>
      </c>
      <c r="F15" s="5"/>
    </row>
    <row r="16" spans="1:6">
      <c r="A16" s="5" t="s">
        <v>81</v>
      </c>
      <c r="B16" s="5" t="s">
        <v>45</v>
      </c>
      <c r="C16" s="5" t="s">
        <v>275</v>
      </c>
      <c r="D16" s="7"/>
      <c r="E16" s="7">
        <v>3.23</v>
      </c>
      <c r="F16" s="5"/>
    </row>
    <row r="17" spans="1:6">
      <c r="A17" s="5" t="s">
        <v>83</v>
      </c>
      <c r="B17" s="5" t="s">
        <v>35</v>
      </c>
      <c r="C17" s="5" t="s">
        <v>276</v>
      </c>
      <c r="D17" s="7"/>
      <c r="E17" s="7">
        <v>3.23</v>
      </c>
      <c r="F17" s="5"/>
    </row>
    <row r="18" spans="1:6">
      <c r="A18" s="5" t="s">
        <v>85</v>
      </c>
      <c r="B18" s="5" t="s">
        <v>35</v>
      </c>
      <c r="C18" s="5" t="s">
        <v>277</v>
      </c>
      <c r="D18" s="7"/>
      <c r="E18" s="7">
        <v>3.23</v>
      </c>
      <c r="F18" s="5"/>
    </row>
    <row r="19" spans="1:6">
      <c r="A19" s="5" t="s">
        <v>87</v>
      </c>
      <c r="B19" s="5" t="s">
        <v>35</v>
      </c>
      <c r="C19" s="5" t="s">
        <v>278</v>
      </c>
      <c r="D19" s="7"/>
      <c r="E19" s="7">
        <v>3.23</v>
      </c>
      <c r="F19" s="5"/>
    </row>
    <row r="20" spans="1:6">
      <c r="A20" s="5" t="s">
        <v>89</v>
      </c>
      <c r="B20" s="5" t="s">
        <v>37</v>
      </c>
      <c r="C20" s="5" t="s">
        <v>279</v>
      </c>
      <c r="D20" s="7"/>
      <c r="E20" s="7">
        <v>3.23</v>
      </c>
      <c r="F20" s="5"/>
    </row>
    <row r="21" spans="1:6">
      <c r="A21" s="5" t="s">
        <v>91</v>
      </c>
      <c r="B21" s="5" t="s">
        <v>37</v>
      </c>
      <c r="C21" s="5" t="s">
        <v>280</v>
      </c>
      <c r="D21" s="7"/>
      <c r="E21" s="7">
        <v>3.23</v>
      </c>
      <c r="F21" s="5"/>
    </row>
    <row r="22" spans="1:6">
      <c r="A22" s="5" t="s">
        <v>93</v>
      </c>
      <c r="B22" s="5" t="s">
        <v>43</v>
      </c>
      <c r="C22" s="5" t="s">
        <v>281</v>
      </c>
      <c r="D22" s="7"/>
      <c r="E22" s="7">
        <v>3.23</v>
      </c>
      <c r="F22" s="5"/>
    </row>
    <row r="23" spans="1:6">
      <c r="A23" s="5" t="s">
        <v>95</v>
      </c>
      <c r="B23" s="5" t="s">
        <v>45</v>
      </c>
      <c r="C23" s="5" t="s">
        <v>282</v>
      </c>
      <c r="D23" s="7"/>
      <c r="E23" s="7">
        <v>3.23</v>
      </c>
      <c r="F23" s="5"/>
    </row>
    <row r="24" spans="1:6">
      <c r="A24" s="5" t="s">
        <v>97</v>
      </c>
      <c r="B24" s="5" t="s">
        <v>35</v>
      </c>
      <c r="C24" s="5" t="s">
        <v>283</v>
      </c>
      <c r="D24" s="7"/>
      <c r="E24" s="7">
        <v>3.23</v>
      </c>
      <c r="F24" s="5"/>
    </row>
    <row r="25" spans="1:6">
      <c r="A25" s="5" t="s">
        <v>99</v>
      </c>
      <c r="B25" s="5" t="s">
        <v>35</v>
      </c>
      <c r="C25" s="5" t="s">
        <v>284</v>
      </c>
      <c r="D25" s="7"/>
      <c r="E25" s="7">
        <v>3.23</v>
      </c>
      <c r="F25" s="5"/>
    </row>
    <row r="26" spans="1:6">
      <c r="A26" s="5" t="s">
        <v>101</v>
      </c>
      <c r="B26" s="5" t="s">
        <v>37</v>
      </c>
      <c r="C26" s="5" t="s">
        <v>285</v>
      </c>
      <c r="D26" s="7"/>
      <c r="E26" s="7">
        <v>3.23</v>
      </c>
      <c r="F26" s="5"/>
    </row>
    <row r="27" spans="1:6">
      <c r="A27" s="5" t="s">
        <v>103</v>
      </c>
      <c r="B27" s="5" t="s">
        <v>37</v>
      </c>
      <c r="C27" s="5" t="s">
        <v>286</v>
      </c>
      <c r="D27" s="7"/>
      <c r="E27" s="7">
        <v>3.23</v>
      </c>
      <c r="F27" s="5"/>
    </row>
    <row r="28" spans="1:6">
      <c r="A28" s="5" t="s">
        <v>105</v>
      </c>
      <c r="B28" s="5" t="s">
        <v>43</v>
      </c>
      <c r="C28" s="5" t="s">
        <v>287</v>
      </c>
      <c r="D28" s="7"/>
      <c r="E28" s="7">
        <v>3.23</v>
      </c>
      <c r="F28" s="5"/>
    </row>
    <row r="29" spans="1:6">
      <c r="A29" s="5" t="s">
        <v>107</v>
      </c>
      <c r="B29" s="5" t="s">
        <v>35</v>
      </c>
      <c r="C29" s="5" t="s">
        <v>288</v>
      </c>
      <c r="D29" s="7"/>
      <c r="E29" s="7">
        <v>3.23</v>
      </c>
      <c r="F29" s="5"/>
    </row>
    <row r="30" spans="1:6">
      <c r="A30" s="5" t="s">
        <v>109</v>
      </c>
      <c r="B30" s="5" t="s">
        <v>35</v>
      </c>
      <c r="C30" s="5" t="s">
        <v>289</v>
      </c>
      <c r="D30" s="7"/>
      <c r="E30" s="7">
        <v>3.23</v>
      </c>
      <c r="F30" s="5"/>
    </row>
    <row r="31" spans="1:6">
      <c r="A31" s="5" t="s">
        <v>111</v>
      </c>
      <c r="B31" s="5" t="s">
        <v>35</v>
      </c>
      <c r="C31" s="5" t="s">
        <v>290</v>
      </c>
      <c r="D31" s="7"/>
      <c r="E31" s="7">
        <v>3.23</v>
      </c>
      <c r="F31" s="5"/>
    </row>
    <row r="32" spans="1:6">
      <c r="A32" s="5" t="s">
        <v>113</v>
      </c>
      <c r="B32" s="5" t="s">
        <v>37</v>
      </c>
      <c r="C32" s="5" t="s">
        <v>291</v>
      </c>
      <c r="D32" s="7"/>
      <c r="E32" s="7">
        <v>3.23</v>
      </c>
      <c r="F32" s="5"/>
    </row>
    <row r="33" spans="1:6">
      <c r="A33" s="5" t="s">
        <v>115</v>
      </c>
      <c r="B33" s="5" t="s">
        <v>43</v>
      </c>
      <c r="C33" s="5" t="s">
        <v>292</v>
      </c>
      <c r="D33" s="7"/>
      <c r="E33" s="7">
        <v>3.23</v>
      </c>
      <c r="F33" s="5"/>
    </row>
    <row r="34" spans="1:6">
      <c r="A34" s="5" t="s">
        <v>293</v>
      </c>
      <c r="B34" s="5"/>
      <c r="C34" s="5"/>
      <c r="D34" s="7"/>
      <c r="E34" s="7">
        <f>SUM(E3:E33)</f>
        <v>100.13000000000001</v>
      </c>
      <c r="F34" s="5" t="s">
        <v>294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31"/>
  <sheetViews>
    <sheetView tabSelected="0" workbookViewId="0" showGridLines="true" showRowColHeaders="1">
      <pane xSplit="2" ySplit="1" activePane="bottomRight" state="frozen" topLeftCell="C2"/>
      <selection pane="bottomRight" activeCell="A1" sqref="A1:AI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5">
      <c r="A1" s="6" t="s">
        <v>295</v>
      </c>
      <c r="B1" s="6" t="s">
        <v>296</v>
      </c>
      <c r="C1" s="6" t="s">
        <v>54</v>
      </c>
      <c r="D1" s="6" t="s">
        <v>57</v>
      </c>
      <c r="E1" s="6" t="s">
        <v>59</v>
      </c>
      <c r="F1" s="6" t="s">
        <v>61</v>
      </c>
      <c r="G1" s="6" t="s">
        <v>63</v>
      </c>
      <c r="H1" s="6" t="s">
        <v>65</v>
      </c>
      <c r="I1" s="6" t="s">
        <v>67</v>
      </c>
      <c r="J1" s="6" t="s">
        <v>69</v>
      </c>
      <c r="K1" s="6" t="s">
        <v>71</v>
      </c>
      <c r="L1" s="6" t="s">
        <v>73</v>
      </c>
      <c r="M1" s="6" t="s">
        <v>75</v>
      </c>
      <c r="N1" s="6" t="s">
        <v>77</v>
      </c>
      <c r="O1" s="6" t="s">
        <v>79</v>
      </c>
      <c r="P1" s="6" t="s">
        <v>81</v>
      </c>
      <c r="Q1" s="6" t="s">
        <v>83</v>
      </c>
      <c r="R1" s="6" t="s">
        <v>85</v>
      </c>
      <c r="S1" s="6" t="s">
        <v>87</v>
      </c>
      <c r="T1" s="6" t="s">
        <v>89</v>
      </c>
      <c r="U1" s="6" t="s">
        <v>91</v>
      </c>
      <c r="V1" s="6" t="s">
        <v>93</v>
      </c>
      <c r="W1" s="6" t="s">
        <v>95</v>
      </c>
      <c r="X1" s="6" t="s">
        <v>97</v>
      </c>
      <c r="Y1" s="6" t="s">
        <v>99</v>
      </c>
      <c r="Z1" s="6" t="s">
        <v>101</v>
      </c>
      <c r="AA1" s="6" t="s">
        <v>103</v>
      </c>
      <c r="AB1" s="6" t="s">
        <v>105</v>
      </c>
      <c r="AC1" s="6" t="s">
        <v>107</v>
      </c>
      <c r="AD1" s="6" t="s">
        <v>109</v>
      </c>
      <c r="AE1" s="6" t="s">
        <v>111</v>
      </c>
      <c r="AF1" s="6" t="s">
        <v>113</v>
      </c>
      <c r="AG1" s="6" t="s">
        <v>115</v>
      </c>
      <c r="AH1" s="6" t="s">
        <v>297</v>
      </c>
      <c r="AI1" s="6" t="s">
        <v>261</v>
      </c>
    </row>
    <row r="2" spans="1:35">
      <c r="A2" s="5" t="s">
        <v>298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t="str">
        <f>IFERROR(AVERAGE(C2:AG2),"")</f>
        <v/>
      </c>
      <c r="AI2" s="5"/>
    </row>
    <row r="3" spans="1:35">
      <c r="A3" s="5" t="s">
        <v>299</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t="str">
        <f>IFERROR(AVERAGE(C3:AG3),"")</f>
        <v/>
      </c>
      <c r="AI3" s="5"/>
    </row>
    <row r="4" spans="1:35">
      <c r="A4" s="5" t="s">
        <v>300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t="str">
        <f>IFERROR(AVERAGE(C4:AG4),"")</f>
        <v/>
      </c>
      <c r="AI4" s="5"/>
    </row>
    <row r="5" spans="1:35">
      <c r="A5" s="5" t="s">
        <v>301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t="str">
        <f>IFERROR(AVERAGE(C5:AG5),"")</f>
        <v/>
      </c>
      <c r="AI5" s="5"/>
    </row>
    <row r="6" spans="1:35">
      <c r="A6" s="5" t="s">
        <v>302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t="str">
        <f>IFERROR(AVERAGE(C6:AG6),"")</f>
        <v/>
      </c>
      <c r="AI6" s="5"/>
    </row>
    <row r="7" spans="1:35">
      <c r="A7" s="5" t="s">
        <v>303</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t="str">
        <f>IFERROR(AVERAGE(C7:AG7),"")</f>
        <v/>
      </c>
      <c r="AI7" s="5"/>
    </row>
    <row r="8" spans="1:35">
      <c r="A8" s="5" t="s">
        <v>304</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t="str">
        <f>IFERROR(AVERAGE(C8:AG8),"")</f>
        <v/>
      </c>
      <c r="AI8" s="5"/>
    </row>
    <row r="9" spans="1:35">
      <c r="A9" s="5" t="s">
        <v>305</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t="str">
        <f>IFERROR(AVERAGE(C9:AG9),"")</f>
        <v/>
      </c>
      <c r="AI9" s="5"/>
    </row>
    <row r="10" spans="1:35">
      <c r="A10" s="5" t="s">
        <v>306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t="str">
        <f>IFERROR(AVERAGE(C10:AG10),"")</f>
        <v/>
      </c>
      <c r="AI10" s="5"/>
    </row>
    <row r="11" spans="1:35">
      <c r="A11" s="5" t="s">
        <v>307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t="str">
        <f>IFERROR(AVERAGE(C11:AG11),"")</f>
        <v/>
      </c>
      <c r="AI11" s="5"/>
    </row>
    <row r="12" spans="1:35">
      <c r="A12" s="5" t="s">
        <v>308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t="str">
        <f>IFERROR(AVERAGE(C12:AG12),"")</f>
        <v/>
      </c>
      <c r="AI12" s="5"/>
    </row>
    <row r="13" spans="1:35">
      <c r="A13" s="5" t="s">
        <v>309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t="str">
        <f>IFERROR(AVERAGE(C13:AG13),"")</f>
        <v/>
      </c>
      <c r="AI13" s="5"/>
    </row>
    <row r="14" spans="1:35">
      <c r="A14" s="5" t="s">
        <v>310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t="str">
        <f>IFERROR(AVERAGE(C14:AG14),"")</f>
        <v/>
      </c>
      <c r="AI14" s="5"/>
    </row>
    <row r="15" spans="1:35">
      <c r="A15" s="5" t="s">
        <v>311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t="str">
        <f>IFERROR(AVERAGE(C15:AG15),"")</f>
        <v/>
      </c>
      <c r="AI15" s="5"/>
    </row>
    <row r="16" spans="1:35">
      <c r="A16" s="5" t="s">
        <v>312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t="str">
        <f>IFERROR(AVERAGE(C16:AG16),"")</f>
        <v/>
      </c>
      <c r="AI16" s="5"/>
    </row>
    <row r="17" spans="1:35">
      <c r="A17" s="5" t="s">
        <v>313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t="str">
        <f>IFERROR(AVERAGE(C17:AG17),"")</f>
        <v/>
      </c>
      <c r="AI17" s="5"/>
    </row>
    <row r="18" spans="1:35">
      <c r="A18" s="5" t="s">
        <v>314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t="str">
        <f>IFERROR(AVERAGE(C18:AG18),"")</f>
        <v/>
      </c>
      <c r="AI18" s="5"/>
    </row>
    <row r="19" spans="1:35">
      <c r="A19" s="5" t="s">
        <v>315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t="str">
        <f>IFERROR(AVERAGE(C19:AG19),"")</f>
        <v/>
      </c>
      <c r="AI19" s="5"/>
    </row>
    <row r="20" spans="1:35">
      <c r="A20" s="5" t="s">
        <v>316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t="str">
        <f>IFERROR(AVERAGE(C20:AG20),"")</f>
        <v/>
      </c>
      <c r="AI20" s="5"/>
    </row>
    <row r="21" spans="1:35">
      <c r="A21" s="5" t="s">
        <v>317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t="str">
        <f>IFERROR(AVERAGE(C21:AG21),"")</f>
        <v/>
      </c>
      <c r="AI21" s="5"/>
    </row>
    <row r="22" spans="1:35">
      <c r="A22" s="5" t="s">
        <v>318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t="str">
        <f>IFERROR(AVERAGE(C22:AG22),"")</f>
        <v/>
      </c>
      <c r="AI22" s="5"/>
    </row>
    <row r="23" spans="1:35">
      <c r="A23" s="5" t="s">
        <v>319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t="str">
        <f>IFERROR(AVERAGE(C23:AG23),"")</f>
        <v/>
      </c>
      <c r="AI23" s="5"/>
    </row>
    <row r="24" spans="1:35">
      <c r="A24" s="5" t="s">
        <v>320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t="str">
        <f>IFERROR(AVERAGE(C24:AG24),"")</f>
        <v/>
      </c>
      <c r="AI24" s="5"/>
    </row>
    <row r="25" spans="1:35">
      <c r="A25" s="5" t="s">
        <v>321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t="str">
        <f>IFERROR(AVERAGE(C25:AG25),"")</f>
        <v/>
      </c>
      <c r="AI25" s="5"/>
    </row>
    <row r="26" spans="1:35">
      <c r="A26" s="5" t="s">
        <v>322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t="str">
        <f>IFERROR(AVERAGE(C26:AG26),"")</f>
        <v/>
      </c>
      <c r="AI26" s="5"/>
    </row>
    <row r="27" spans="1:35">
      <c r="A27" s="5" t="s">
        <v>323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t="str">
        <f>IFERROR(AVERAGE(C27:AG27),"")</f>
        <v/>
      </c>
      <c r="AI27" s="5"/>
    </row>
    <row r="28" spans="1:35">
      <c r="A28" s="5" t="s">
        <v>324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t="str">
        <f>IFERROR(AVERAGE(C28:AG28),"")</f>
        <v/>
      </c>
      <c r="AI28" s="5"/>
    </row>
    <row r="29" spans="1:35">
      <c r="A29" s="5" t="s">
        <v>325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t="str">
        <f>IFERROR(AVERAGE(C29:AG29),"")</f>
        <v/>
      </c>
      <c r="AI29" s="5"/>
    </row>
    <row r="30" spans="1:35">
      <c r="A30" s="5" t="s">
        <v>326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t="str">
        <f>IFERROR(AVERAGE(C30:AG30),"")</f>
        <v/>
      </c>
      <c r="AI30" s="5"/>
    </row>
    <row r="31" spans="1:35">
      <c r="A31" s="5" t="s">
        <v>327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t="str">
        <f>IFERROR(AVERAGE(C31:AG31),"")</f>
        <v/>
      </c>
      <c r="AI31" s="5"/>
    </row>
  </sheetData>
  <dataValidations count="9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c r="E2" s="5"/>
      <c r="F2" s="5"/>
      <c r="G2" s="5"/>
      <c r="H2" s="5"/>
    </row>
    <row r="3" spans="1:8">
      <c r="A3" s="5" t="s">
        <v>2</v>
      </c>
      <c r="B3" s="5" t="s">
        <v>37</v>
      </c>
      <c r="C3" s="5" t="s">
        <v>38</v>
      </c>
      <c r="D3" s="5"/>
      <c r="E3" s="5"/>
      <c r="F3" s="5"/>
      <c r="G3" s="5"/>
      <c r="H3" s="5"/>
    </row>
    <row r="4" spans="1:8">
      <c r="A4" s="5" t="s">
        <v>2</v>
      </c>
      <c r="B4" s="5" t="s">
        <v>39</v>
      </c>
      <c r="C4" s="5" t="s">
        <v>40</v>
      </c>
      <c r="D4" s="5"/>
      <c r="E4" s="5"/>
      <c r="F4" s="5"/>
      <c r="G4" s="5"/>
      <c r="H4" s="5"/>
    </row>
    <row r="5" spans="1:8">
      <c r="A5" s="5" t="s">
        <v>2</v>
      </c>
      <c r="B5" s="5" t="s">
        <v>41</v>
      </c>
      <c r="C5" s="5" t="s">
        <v>42</v>
      </c>
      <c r="D5" s="5"/>
      <c r="E5" s="5"/>
      <c r="F5" s="5"/>
      <c r="G5" s="5"/>
      <c r="H5" s="5"/>
    </row>
    <row r="6" spans="1:8">
      <c r="A6" s="5" t="s">
        <v>2</v>
      </c>
      <c r="B6" s="5" t="s">
        <v>43</v>
      </c>
      <c r="C6" s="5" t="s">
        <v>44</v>
      </c>
      <c r="D6" s="5"/>
      <c r="E6" s="5"/>
      <c r="F6" s="5"/>
      <c r="G6" s="5"/>
      <c r="H6" s="5"/>
    </row>
    <row r="7" spans="1:8">
      <c r="A7" s="5" t="s">
        <v>2</v>
      </c>
      <c r="B7" s="5" t="s">
        <v>45</v>
      </c>
      <c r="C7" s="5" t="s">
        <v>46</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2"/>
  <sheetViews>
    <sheetView tabSelected="0" workbookViewId="0" showGridLines="true" showRowColHeaders="1">
      <pane xSplit="2" ySplit="1" activePane="bottomRight" state="frozen" topLeftCell="C2"/>
      <selection pane="bottomRight" activeCell="K2" sqref="K2:K3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47</v>
      </c>
      <c r="D1" s="6" t="s">
        <v>29</v>
      </c>
      <c r="E1" s="6" t="s">
        <v>30</v>
      </c>
      <c r="F1" s="6" t="s">
        <v>48</v>
      </c>
      <c r="G1" s="6" t="s">
        <v>49</v>
      </c>
      <c r="H1" s="6" t="s">
        <v>50</v>
      </c>
      <c r="I1" s="6" t="s">
        <v>51</v>
      </c>
      <c r="J1" s="6" t="s">
        <v>52</v>
      </c>
      <c r="K1" s="6" t="s">
        <v>53</v>
      </c>
    </row>
    <row r="2" spans="1:11">
      <c r="A2" s="5" t="s">
        <v>2</v>
      </c>
      <c r="B2" s="5" t="s">
        <v>54</v>
      </c>
      <c r="C2" s="5" t="s">
        <v>35</v>
      </c>
      <c r="D2" s="5" t="s">
        <v>55</v>
      </c>
      <c r="E2" s="5"/>
      <c r="F2" s="5"/>
      <c r="G2" s="5"/>
      <c r="H2" s="5" t="s">
        <v>56</v>
      </c>
      <c r="I2" s="5"/>
      <c r="J2" s="5"/>
      <c r="K2" s="7">
        <v>3.23</v>
      </c>
    </row>
    <row r="3" spans="1:11">
      <c r="A3" s="5" t="s">
        <v>2</v>
      </c>
      <c r="B3" s="5" t="s">
        <v>57</v>
      </c>
      <c r="C3" s="5" t="s">
        <v>37</v>
      </c>
      <c r="D3" s="5" t="s">
        <v>58</v>
      </c>
      <c r="E3" s="5"/>
      <c r="F3" s="5"/>
      <c r="G3" s="5"/>
      <c r="H3" s="5" t="s">
        <v>56</v>
      </c>
      <c r="I3" s="5"/>
      <c r="J3" s="5"/>
      <c r="K3" s="7">
        <v>3.23</v>
      </c>
    </row>
    <row r="4" spans="1:11">
      <c r="A4" s="5" t="s">
        <v>2</v>
      </c>
      <c r="B4" s="5" t="s">
        <v>59</v>
      </c>
      <c r="C4" s="5" t="s">
        <v>39</v>
      </c>
      <c r="D4" s="5" t="s">
        <v>60</v>
      </c>
      <c r="E4" s="5"/>
      <c r="F4" s="5"/>
      <c r="G4" s="5"/>
      <c r="H4" s="5" t="s">
        <v>56</v>
      </c>
      <c r="I4" s="5"/>
      <c r="J4" s="5"/>
      <c r="K4" s="7">
        <v>3.23</v>
      </c>
    </row>
    <row r="5" spans="1:11">
      <c r="A5" s="5" t="s">
        <v>2</v>
      </c>
      <c r="B5" s="5" t="s">
        <v>61</v>
      </c>
      <c r="C5" s="5" t="s">
        <v>39</v>
      </c>
      <c r="D5" s="5" t="s">
        <v>62</v>
      </c>
      <c r="E5" s="5"/>
      <c r="F5" s="5"/>
      <c r="G5" s="5"/>
      <c r="H5" s="5" t="s">
        <v>56</v>
      </c>
      <c r="I5" s="5"/>
      <c r="J5" s="5"/>
      <c r="K5" s="7">
        <v>3.23</v>
      </c>
    </row>
    <row r="6" spans="1:11">
      <c r="A6" s="5" t="s">
        <v>2</v>
      </c>
      <c r="B6" s="5" t="s">
        <v>63</v>
      </c>
      <c r="C6" s="5" t="s">
        <v>39</v>
      </c>
      <c r="D6" s="5" t="s">
        <v>64</v>
      </c>
      <c r="E6" s="5"/>
      <c r="F6" s="5"/>
      <c r="G6" s="5"/>
      <c r="H6" s="5" t="s">
        <v>56</v>
      </c>
      <c r="I6" s="5"/>
      <c r="J6" s="5"/>
      <c r="K6" s="7">
        <v>3.23</v>
      </c>
    </row>
    <row r="7" spans="1:11">
      <c r="A7" s="5" t="s">
        <v>2</v>
      </c>
      <c r="B7" s="5" t="s">
        <v>65</v>
      </c>
      <c r="C7" s="5" t="s">
        <v>41</v>
      </c>
      <c r="D7" s="5" t="s">
        <v>66</v>
      </c>
      <c r="E7" s="5"/>
      <c r="F7" s="5"/>
      <c r="G7" s="5"/>
      <c r="H7" s="5" t="s">
        <v>56</v>
      </c>
      <c r="I7" s="5"/>
      <c r="J7" s="5"/>
      <c r="K7" s="7">
        <v>3.23</v>
      </c>
    </row>
    <row r="8" spans="1:11">
      <c r="A8" s="5" t="s">
        <v>2</v>
      </c>
      <c r="B8" s="5" t="s">
        <v>67</v>
      </c>
      <c r="C8" s="5" t="s">
        <v>41</v>
      </c>
      <c r="D8" s="5" t="s">
        <v>68</v>
      </c>
      <c r="E8" s="5"/>
      <c r="F8" s="5"/>
      <c r="G8" s="5"/>
      <c r="H8" s="5" t="s">
        <v>56</v>
      </c>
      <c r="I8" s="5"/>
      <c r="J8" s="5"/>
      <c r="K8" s="7">
        <v>3.23</v>
      </c>
    </row>
    <row r="9" spans="1:11">
      <c r="A9" s="5" t="s">
        <v>2</v>
      </c>
      <c r="B9" s="5" t="s">
        <v>69</v>
      </c>
      <c r="C9" s="5" t="s">
        <v>43</v>
      </c>
      <c r="D9" s="5" t="s">
        <v>70</v>
      </c>
      <c r="E9" s="5"/>
      <c r="F9" s="5"/>
      <c r="G9" s="5"/>
      <c r="H9" s="5" t="s">
        <v>56</v>
      </c>
      <c r="I9" s="5"/>
      <c r="J9" s="5"/>
      <c r="K9" s="7">
        <v>3.23</v>
      </c>
    </row>
    <row r="10" spans="1:11">
      <c r="A10" s="5" t="s">
        <v>2</v>
      </c>
      <c r="B10" s="5" t="s">
        <v>71</v>
      </c>
      <c r="C10" s="5" t="s">
        <v>45</v>
      </c>
      <c r="D10" s="5" t="s">
        <v>72</v>
      </c>
      <c r="E10" s="5"/>
      <c r="F10" s="5"/>
      <c r="G10" s="5"/>
      <c r="H10" s="5" t="s">
        <v>56</v>
      </c>
      <c r="I10" s="5"/>
      <c r="J10" s="5"/>
      <c r="K10" s="7">
        <v>3.23</v>
      </c>
    </row>
    <row r="11" spans="1:11">
      <c r="A11" s="5" t="s">
        <v>2</v>
      </c>
      <c r="B11" s="5" t="s">
        <v>73</v>
      </c>
      <c r="C11" s="5" t="s">
        <v>35</v>
      </c>
      <c r="D11" s="5" t="s">
        <v>74</v>
      </c>
      <c r="E11" s="5"/>
      <c r="F11" s="5"/>
      <c r="G11" s="5"/>
      <c r="H11" s="5" t="s">
        <v>56</v>
      </c>
      <c r="I11" s="5"/>
      <c r="J11" s="5"/>
      <c r="K11" s="7">
        <v>3.23</v>
      </c>
    </row>
    <row r="12" spans="1:11">
      <c r="A12" s="5" t="s">
        <v>2</v>
      </c>
      <c r="B12" s="5" t="s">
        <v>75</v>
      </c>
      <c r="C12" s="5" t="s">
        <v>35</v>
      </c>
      <c r="D12" s="5" t="s">
        <v>76</v>
      </c>
      <c r="E12" s="5"/>
      <c r="F12" s="5"/>
      <c r="G12" s="5"/>
      <c r="H12" s="5" t="s">
        <v>56</v>
      </c>
      <c r="I12" s="5"/>
      <c r="J12" s="5"/>
      <c r="K12" s="7">
        <v>3.23</v>
      </c>
    </row>
    <row r="13" spans="1:11">
      <c r="A13" s="5" t="s">
        <v>2</v>
      </c>
      <c r="B13" s="5" t="s">
        <v>77</v>
      </c>
      <c r="C13" s="5" t="s">
        <v>37</v>
      </c>
      <c r="D13" s="5" t="s">
        <v>78</v>
      </c>
      <c r="E13" s="5"/>
      <c r="F13" s="5"/>
      <c r="G13" s="5"/>
      <c r="H13" s="5" t="s">
        <v>56</v>
      </c>
      <c r="I13" s="5"/>
      <c r="J13" s="5"/>
      <c r="K13" s="7">
        <v>3.23</v>
      </c>
    </row>
    <row r="14" spans="1:11">
      <c r="A14" s="5" t="s">
        <v>2</v>
      </c>
      <c r="B14" s="5" t="s">
        <v>79</v>
      </c>
      <c r="C14" s="5" t="s">
        <v>37</v>
      </c>
      <c r="D14" s="5" t="s">
        <v>80</v>
      </c>
      <c r="E14" s="5"/>
      <c r="F14" s="5"/>
      <c r="G14" s="5"/>
      <c r="H14" s="5" t="s">
        <v>56</v>
      </c>
      <c r="I14" s="5"/>
      <c r="J14" s="5"/>
      <c r="K14" s="7">
        <v>3.23</v>
      </c>
    </row>
    <row r="15" spans="1:11">
      <c r="A15" s="5" t="s">
        <v>2</v>
      </c>
      <c r="B15" s="5" t="s">
        <v>81</v>
      </c>
      <c r="C15" s="5" t="s">
        <v>45</v>
      </c>
      <c r="D15" s="5" t="s">
        <v>82</v>
      </c>
      <c r="E15" s="5"/>
      <c r="F15" s="5"/>
      <c r="G15" s="5"/>
      <c r="H15" s="5" t="s">
        <v>56</v>
      </c>
      <c r="I15" s="5"/>
      <c r="J15" s="5"/>
      <c r="K15" s="7">
        <v>3.23</v>
      </c>
    </row>
    <row r="16" spans="1:11">
      <c r="A16" s="5" t="s">
        <v>2</v>
      </c>
      <c r="B16" s="5" t="s">
        <v>83</v>
      </c>
      <c r="C16" s="5" t="s">
        <v>35</v>
      </c>
      <c r="D16" s="5" t="s">
        <v>84</v>
      </c>
      <c r="E16" s="5"/>
      <c r="F16" s="5"/>
      <c r="G16" s="5"/>
      <c r="H16" s="5" t="s">
        <v>56</v>
      </c>
      <c r="I16" s="5"/>
      <c r="J16" s="5"/>
      <c r="K16" s="7">
        <v>3.23</v>
      </c>
    </row>
    <row r="17" spans="1:11">
      <c r="A17" s="5" t="s">
        <v>2</v>
      </c>
      <c r="B17" s="5" t="s">
        <v>85</v>
      </c>
      <c r="C17" s="5" t="s">
        <v>35</v>
      </c>
      <c r="D17" s="5" t="s">
        <v>86</v>
      </c>
      <c r="E17" s="5"/>
      <c r="F17" s="5"/>
      <c r="G17" s="5"/>
      <c r="H17" s="5" t="s">
        <v>56</v>
      </c>
      <c r="I17" s="5"/>
      <c r="J17" s="5"/>
      <c r="K17" s="7">
        <v>3.23</v>
      </c>
    </row>
    <row r="18" spans="1:11">
      <c r="A18" s="5" t="s">
        <v>2</v>
      </c>
      <c r="B18" s="5" t="s">
        <v>87</v>
      </c>
      <c r="C18" s="5" t="s">
        <v>35</v>
      </c>
      <c r="D18" s="5" t="s">
        <v>88</v>
      </c>
      <c r="E18" s="5"/>
      <c r="F18" s="5"/>
      <c r="G18" s="5"/>
      <c r="H18" s="5" t="s">
        <v>56</v>
      </c>
      <c r="I18" s="5"/>
      <c r="J18" s="5"/>
      <c r="K18" s="7">
        <v>3.23</v>
      </c>
    </row>
    <row r="19" spans="1:11">
      <c r="A19" s="5" t="s">
        <v>2</v>
      </c>
      <c r="B19" s="5" t="s">
        <v>89</v>
      </c>
      <c r="C19" s="5" t="s">
        <v>37</v>
      </c>
      <c r="D19" s="5" t="s">
        <v>90</v>
      </c>
      <c r="E19" s="5"/>
      <c r="F19" s="5"/>
      <c r="G19" s="5"/>
      <c r="H19" s="5" t="s">
        <v>56</v>
      </c>
      <c r="I19" s="5"/>
      <c r="J19" s="5"/>
      <c r="K19" s="7">
        <v>3.23</v>
      </c>
    </row>
    <row r="20" spans="1:11">
      <c r="A20" s="5" t="s">
        <v>2</v>
      </c>
      <c r="B20" s="5" t="s">
        <v>91</v>
      </c>
      <c r="C20" s="5" t="s">
        <v>37</v>
      </c>
      <c r="D20" s="5" t="s">
        <v>92</v>
      </c>
      <c r="E20" s="5"/>
      <c r="F20" s="5"/>
      <c r="G20" s="5"/>
      <c r="H20" s="5" t="s">
        <v>56</v>
      </c>
      <c r="I20" s="5"/>
      <c r="J20" s="5"/>
      <c r="K20" s="7">
        <v>3.23</v>
      </c>
    </row>
    <row r="21" spans="1:11">
      <c r="A21" s="5" t="s">
        <v>2</v>
      </c>
      <c r="B21" s="5" t="s">
        <v>93</v>
      </c>
      <c r="C21" s="5" t="s">
        <v>43</v>
      </c>
      <c r="D21" s="5" t="s">
        <v>94</v>
      </c>
      <c r="E21" s="5"/>
      <c r="F21" s="5"/>
      <c r="G21" s="5"/>
      <c r="H21" s="5" t="s">
        <v>56</v>
      </c>
      <c r="I21" s="5"/>
      <c r="J21" s="5"/>
      <c r="K21" s="7">
        <v>3.23</v>
      </c>
    </row>
    <row r="22" spans="1:11">
      <c r="A22" s="5" t="s">
        <v>2</v>
      </c>
      <c r="B22" s="5" t="s">
        <v>95</v>
      </c>
      <c r="C22" s="5" t="s">
        <v>45</v>
      </c>
      <c r="D22" s="5" t="s">
        <v>96</v>
      </c>
      <c r="E22" s="5"/>
      <c r="F22" s="5"/>
      <c r="G22" s="5"/>
      <c r="H22" s="5" t="s">
        <v>56</v>
      </c>
      <c r="I22" s="5"/>
      <c r="J22" s="5"/>
      <c r="K22" s="7">
        <v>3.23</v>
      </c>
    </row>
    <row r="23" spans="1:11">
      <c r="A23" s="5" t="s">
        <v>2</v>
      </c>
      <c r="B23" s="5" t="s">
        <v>97</v>
      </c>
      <c r="C23" s="5" t="s">
        <v>35</v>
      </c>
      <c r="D23" s="5" t="s">
        <v>98</v>
      </c>
      <c r="E23" s="5"/>
      <c r="F23" s="5"/>
      <c r="G23" s="5"/>
      <c r="H23" s="5" t="s">
        <v>56</v>
      </c>
      <c r="I23" s="5"/>
      <c r="J23" s="5"/>
      <c r="K23" s="7">
        <v>3.23</v>
      </c>
    </row>
    <row r="24" spans="1:11">
      <c r="A24" s="5" t="s">
        <v>2</v>
      </c>
      <c r="B24" s="5" t="s">
        <v>99</v>
      </c>
      <c r="C24" s="5" t="s">
        <v>35</v>
      </c>
      <c r="D24" s="5" t="s">
        <v>100</v>
      </c>
      <c r="E24" s="5"/>
      <c r="F24" s="5"/>
      <c r="G24" s="5"/>
      <c r="H24" s="5" t="s">
        <v>56</v>
      </c>
      <c r="I24" s="5"/>
      <c r="J24" s="5"/>
      <c r="K24" s="7">
        <v>3.23</v>
      </c>
    </row>
    <row r="25" spans="1:11">
      <c r="A25" s="5" t="s">
        <v>2</v>
      </c>
      <c r="B25" s="5" t="s">
        <v>101</v>
      </c>
      <c r="C25" s="5" t="s">
        <v>37</v>
      </c>
      <c r="D25" s="5" t="s">
        <v>102</v>
      </c>
      <c r="E25" s="5"/>
      <c r="F25" s="5"/>
      <c r="G25" s="5"/>
      <c r="H25" s="5" t="s">
        <v>56</v>
      </c>
      <c r="I25" s="5"/>
      <c r="J25" s="5"/>
      <c r="K25" s="7">
        <v>3.23</v>
      </c>
    </row>
    <row r="26" spans="1:11">
      <c r="A26" s="5" t="s">
        <v>2</v>
      </c>
      <c r="B26" s="5" t="s">
        <v>103</v>
      </c>
      <c r="C26" s="5" t="s">
        <v>37</v>
      </c>
      <c r="D26" s="5" t="s">
        <v>104</v>
      </c>
      <c r="E26" s="5"/>
      <c r="F26" s="5"/>
      <c r="G26" s="5"/>
      <c r="H26" s="5" t="s">
        <v>56</v>
      </c>
      <c r="I26" s="5"/>
      <c r="J26" s="5"/>
      <c r="K26" s="7">
        <v>3.23</v>
      </c>
    </row>
    <row r="27" spans="1:11">
      <c r="A27" s="5" t="s">
        <v>2</v>
      </c>
      <c r="B27" s="5" t="s">
        <v>105</v>
      </c>
      <c r="C27" s="5" t="s">
        <v>43</v>
      </c>
      <c r="D27" s="5" t="s">
        <v>106</v>
      </c>
      <c r="E27" s="5"/>
      <c r="F27" s="5"/>
      <c r="G27" s="5"/>
      <c r="H27" s="5" t="s">
        <v>56</v>
      </c>
      <c r="I27" s="5"/>
      <c r="J27" s="5"/>
      <c r="K27" s="7">
        <v>3.23</v>
      </c>
    </row>
    <row r="28" spans="1:11">
      <c r="A28" s="5" t="s">
        <v>2</v>
      </c>
      <c r="B28" s="5" t="s">
        <v>107</v>
      </c>
      <c r="C28" s="5" t="s">
        <v>35</v>
      </c>
      <c r="D28" s="5" t="s">
        <v>108</v>
      </c>
      <c r="E28" s="5"/>
      <c r="F28" s="5"/>
      <c r="G28" s="5"/>
      <c r="H28" s="5" t="s">
        <v>56</v>
      </c>
      <c r="I28" s="5"/>
      <c r="J28" s="5"/>
      <c r="K28" s="7">
        <v>3.23</v>
      </c>
    </row>
    <row r="29" spans="1:11">
      <c r="A29" s="5" t="s">
        <v>2</v>
      </c>
      <c r="B29" s="5" t="s">
        <v>109</v>
      </c>
      <c r="C29" s="5" t="s">
        <v>35</v>
      </c>
      <c r="D29" s="5" t="s">
        <v>110</v>
      </c>
      <c r="E29" s="5"/>
      <c r="F29" s="5"/>
      <c r="G29" s="5"/>
      <c r="H29" s="5" t="s">
        <v>56</v>
      </c>
      <c r="I29" s="5"/>
      <c r="J29" s="5"/>
      <c r="K29" s="7">
        <v>3.23</v>
      </c>
    </row>
    <row r="30" spans="1:11">
      <c r="A30" s="5" t="s">
        <v>2</v>
      </c>
      <c r="B30" s="5" t="s">
        <v>111</v>
      </c>
      <c r="C30" s="5" t="s">
        <v>35</v>
      </c>
      <c r="D30" s="5" t="s">
        <v>112</v>
      </c>
      <c r="E30" s="5"/>
      <c r="F30" s="5"/>
      <c r="G30" s="5"/>
      <c r="H30" s="5" t="s">
        <v>56</v>
      </c>
      <c r="I30" s="5"/>
      <c r="J30" s="5"/>
      <c r="K30" s="7">
        <v>3.23</v>
      </c>
    </row>
    <row r="31" spans="1:11">
      <c r="A31" s="5" t="s">
        <v>2</v>
      </c>
      <c r="B31" s="5" t="s">
        <v>113</v>
      </c>
      <c r="C31" s="5" t="s">
        <v>37</v>
      </c>
      <c r="D31" s="5" t="s">
        <v>114</v>
      </c>
      <c r="E31" s="5"/>
      <c r="F31" s="5"/>
      <c r="G31" s="5"/>
      <c r="H31" s="5" t="s">
        <v>56</v>
      </c>
      <c r="I31" s="5"/>
      <c r="J31" s="5"/>
      <c r="K31" s="7">
        <v>3.23</v>
      </c>
    </row>
    <row r="32" spans="1:11">
      <c r="A32" s="5" t="s">
        <v>2</v>
      </c>
      <c r="B32" s="5" t="s">
        <v>115</v>
      </c>
      <c r="C32" s="5" t="s">
        <v>43</v>
      </c>
      <c r="D32" s="5" t="s">
        <v>116</v>
      </c>
      <c r="E32" s="5"/>
      <c r="F32" s="5"/>
      <c r="G32" s="5"/>
      <c r="H32" s="5" t="s">
        <v>56</v>
      </c>
      <c r="I32" s="5"/>
      <c r="J32" s="5"/>
      <c r="K32" s="7">
        <v>3.23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117</v>
      </c>
      <c r="C1" s="6" t="s">
        <v>118</v>
      </c>
      <c r="D1" s="6" t="s">
        <v>119</v>
      </c>
      <c r="E1" s="6" t="s">
        <v>30</v>
      </c>
      <c r="F1" s="6" t="s">
        <v>120</v>
      </c>
      <c r="G1" s="6" t="s">
        <v>121</v>
      </c>
      <c r="H1" s="6" t="s">
        <v>122</v>
      </c>
      <c r="I1" s="6" t="s">
        <v>123</v>
      </c>
    </row>
    <row r="2" spans="1:9">
      <c r="A2" s="5" t="s">
        <v>2</v>
      </c>
      <c r="B2" s="5" t="s">
        <v>124</v>
      </c>
      <c r="C2" s="5">
        <v>1</v>
      </c>
      <c r="D2" s="5" t="s">
        <v>125</v>
      </c>
      <c r="E2" s="5"/>
      <c r="F2" s="5"/>
      <c r="G2" s="5"/>
      <c r="H2" s="5"/>
      <c r="I2" s="5"/>
    </row>
    <row r="3" spans="1:9">
      <c r="A3" s="5" t="s">
        <v>2</v>
      </c>
      <c r="B3" s="5" t="s">
        <v>124</v>
      </c>
      <c r="C3" s="5">
        <v>2</v>
      </c>
      <c r="D3" s="5" t="s">
        <v>126</v>
      </c>
      <c r="E3" s="5"/>
      <c r="F3" s="5"/>
      <c r="G3" s="5"/>
      <c r="H3" s="5"/>
      <c r="I3" s="5"/>
    </row>
    <row r="4" spans="1:9">
      <c r="A4" s="5" t="s">
        <v>2</v>
      </c>
      <c r="B4" s="5" t="s">
        <v>124</v>
      </c>
      <c r="C4" s="5">
        <v>3</v>
      </c>
      <c r="D4" s="5" t="s">
        <v>127</v>
      </c>
      <c r="E4" s="5"/>
      <c r="F4" s="5"/>
      <c r="G4" s="5"/>
      <c r="H4" s="5"/>
      <c r="I4" s="5"/>
    </row>
    <row r="5" spans="1:9">
      <c r="A5" s="5" t="s">
        <v>2</v>
      </c>
      <c r="B5" s="5" t="s">
        <v>124</v>
      </c>
      <c r="C5" s="5">
        <v>4</v>
      </c>
      <c r="D5" s="5" t="s">
        <v>128</v>
      </c>
      <c r="E5" s="5"/>
      <c r="F5" s="5"/>
      <c r="G5" s="5"/>
      <c r="H5" s="5"/>
      <c r="I5" s="5"/>
    </row>
    <row r="6" spans="1:9">
      <c r="A6" s="5" t="s">
        <v>2</v>
      </c>
      <c r="B6" s="5" t="s">
        <v>124</v>
      </c>
      <c r="C6" s="5">
        <v>5</v>
      </c>
      <c r="D6" s="5" t="s">
        <v>129</v>
      </c>
      <c r="E6" s="5"/>
      <c r="F6" s="5"/>
      <c r="G6" s="5"/>
      <c r="H6" s="5"/>
      <c r="I6" s="5"/>
    </row>
    <row r="7" spans="1:9">
      <c r="A7" s="5" t="s">
        <v>2</v>
      </c>
      <c r="B7" s="5" t="s">
        <v>124</v>
      </c>
      <c r="C7" s="5">
        <v>6</v>
      </c>
      <c r="D7" s="5" t="s">
        <v>130</v>
      </c>
      <c r="E7" s="5"/>
      <c r="F7" s="5"/>
      <c r="G7" s="5"/>
      <c r="H7" s="5"/>
      <c r="I7" s="5"/>
    </row>
    <row r="8" spans="1:9">
      <c r="A8" s="5" t="s">
        <v>2</v>
      </c>
      <c r="B8" s="5" t="s">
        <v>124</v>
      </c>
      <c r="C8" s="5">
        <v>7</v>
      </c>
      <c r="D8" s="5" t="s">
        <v>131</v>
      </c>
      <c r="E8" s="5"/>
      <c r="F8" s="5"/>
      <c r="G8" s="5"/>
      <c r="H8" s="5"/>
      <c r="I8" s="5"/>
    </row>
    <row r="9" spans="1:9">
      <c r="A9" s="5" t="s">
        <v>2</v>
      </c>
      <c r="B9" s="5" t="s">
        <v>124</v>
      </c>
      <c r="C9" s="5">
        <v>1</v>
      </c>
      <c r="D9" s="5" t="s">
        <v>132</v>
      </c>
      <c r="E9" s="5"/>
      <c r="F9" s="5"/>
      <c r="G9" s="5"/>
      <c r="H9" s="5"/>
      <c r="I9" s="5"/>
    </row>
    <row r="10" spans="1:9">
      <c r="A10" s="5" t="s">
        <v>2</v>
      </c>
      <c r="B10" s="5" t="s">
        <v>124</v>
      </c>
      <c r="C10" s="5">
        <v>2</v>
      </c>
      <c r="D10" s="5" t="s">
        <v>133</v>
      </c>
      <c r="E10" s="5"/>
      <c r="F10" s="5"/>
      <c r="G10" s="5"/>
      <c r="H10" s="5"/>
      <c r="I10" s="5"/>
    </row>
    <row r="11" spans="1:9">
      <c r="A11" s="5" t="s">
        <v>2</v>
      </c>
      <c r="B11" s="5" t="s">
        <v>124</v>
      </c>
      <c r="C11" s="5">
        <v>3</v>
      </c>
      <c r="D11" s="5" t="s">
        <v>134</v>
      </c>
      <c r="E11" s="5"/>
      <c r="F11" s="5"/>
      <c r="G11" s="5"/>
      <c r="H11" s="5"/>
      <c r="I11" s="5"/>
    </row>
    <row r="12" spans="1:9">
      <c r="A12" s="5" t="s">
        <v>2</v>
      </c>
      <c r="B12" s="5" t="s">
        <v>124</v>
      </c>
      <c r="C12" s="5">
        <v>4</v>
      </c>
      <c r="D12" s="5" t="s">
        <v>135</v>
      </c>
      <c r="E12" s="5"/>
      <c r="F12" s="5"/>
      <c r="G12" s="5"/>
      <c r="H12" s="5"/>
      <c r="I12" s="5"/>
    </row>
    <row r="13" spans="1:9">
      <c r="A13" s="5" t="s">
        <v>2</v>
      </c>
      <c r="B13" s="5" t="s">
        <v>124</v>
      </c>
      <c r="C13" s="5">
        <v>5</v>
      </c>
      <c r="D13" s="5" t="s">
        <v>136</v>
      </c>
      <c r="E13" s="5"/>
      <c r="F13" s="5"/>
      <c r="G13" s="5"/>
      <c r="H13" s="5"/>
      <c r="I13" s="5"/>
    </row>
    <row r="14" spans="1:9">
      <c r="A14" s="5" t="s">
        <v>2</v>
      </c>
      <c r="B14" s="5" t="s">
        <v>124</v>
      </c>
      <c r="C14" s="5">
        <v>6</v>
      </c>
      <c r="D14" s="5" t="s">
        <v>137</v>
      </c>
      <c r="E14" s="5"/>
      <c r="F14" s="5"/>
      <c r="G14" s="5"/>
      <c r="H14" s="5"/>
      <c r="I14" s="5"/>
    </row>
    <row r="15" spans="1:9">
      <c r="A15" s="5" t="s">
        <v>2</v>
      </c>
      <c r="B15" s="5" t="s">
        <v>124</v>
      </c>
      <c r="C15" s="5">
        <v>7</v>
      </c>
      <c r="D15" s="5" t="s">
        <v>138</v>
      </c>
      <c r="E15" s="5"/>
      <c r="F15" s="5"/>
      <c r="G15" s="5"/>
      <c r="H15" s="5"/>
      <c r="I15" s="5"/>
    </row>
    <row r="16" spans="1:9">
      <c r="A16" s="5" t="s">
        <v>2</v>
      </c>
      <c r="B16" s="5" t="s">
        <v>124</v>
      </c>
      <c r="C16" s="5">
        <v>1</v>
      </c>
      <c r="D16" s="5" t="s">
        <v>139</v>
      </c>
      <c r="E16" s="5"/>
      <c r="F16" s="5"/>
      <c r="G16" s="5"/>
      <c r="H16" s="5"/>
      <c r="I16" s="5"/>
    </row>
    <row r="17" spans="1:9">
      <c r="A17" s="5" t="s">
        <v>2</v>
      </c>
      <c r="B17" s="5" t="s">
        <v>124</v>
      </c>
      <c r="C17" s="5">
        <v>2</v>
      </c>
      <c r="D17" s="5" t="s">
        <v>140</v>
      </c>
      <c r="E17" s="5"/>
      <c r="F17" s="5"/>
      <c r="G17" s="5"/>
      <c r="H17" s="5"/>
      <c r="I17" s="5"/>
    </row>
    <row r="18" spans="1:9">
      <c r="A18" s="5" t="s">
        <v>2</v>
      </c>
      <c r="B18" s="5" t="s">
        <v>124</v>
      </c>
      <c r="C18" s="5">
        <v>3</v>
      </c>
      <c r="D18" s="5" t="s">
        <v>141</v>
      </c>
      <c r="E18" s="5"/>
      <c r="F18" s="5"/>
      <c r="G18" s="5"/>
      <c r="H18" s="5"/>
      <c r="I18" s="5"/>
    </row>
    <row r="19" spans="1:9">
      <c r="A19" s="5" t="s">
        <v>2</v>
      </c>
      <c r="B19" s="5" t="s">
        <v>124</v>
      </c>
      <c r="C19" s="5">
        <v>1</v>
      </c>
      <c r="D19" s="5" t="s">
        <v>142</v>
      </c>
      <c r="E19" s="5"/>
      <c r="F19" s="5"/>
      <c r="G19" s="5"/>
      <c r="H19" s="5"/>
      <c r="I19" s="5"/>
    </row>
    <row r="20" spans="1:9">
      <c r="A20" s="5" t="s">
        <v>2</v>
      </c>
      <c r="B20" s="5" t="s">
        <v>124</v>
      </c>
      <c r="C20" s="5">
        <v>2</v>
      </c>
      <c r="D20" s="5" t="s">
        <v>143</v>
      </c>
      <c r="E20" s="5"/>
      <c r="F20" s="5"/>
      <c r="G20" s="5"/>
      <c r="H20" s="5"/>
      <c r="I20" s="5"/>
    </row>
    <row r="21" spans="1:9">
      <c r="A21" s="5" t="s">
        <v>2</v>
      </c>
      <c r="B21" s="5" t="s">
        <v>124</v>
      </c>
      <c r="C21" s="5">
        <v>3</v>
      </c>
      <c r="D21" s="5" t="s">
        <v>144</v>
      </c>
      <c r="E21" s="5"/>
      <c r="F21" s="5"/>
      <c r="G21" s="5"/>
      <c r="H21" s="5"/>
      <c r="I21" s="5"/>
    </row>
    <row r="22" spans="1:9">
      <c r="A22" s="5" t="s">
        <v>2</v>
      </c>
      <c r="B22" s="5" t="s">
        <v>124</v>
      </c>
      <c r="C22" s="5">
        <v>4</v>
      </c>
      <c r="D22" s="5" t="s">
        <v>145</v>
      </c>
      <c r="E22" s="5"/>
      <c r="F22" s="5"/>
      <c r="G22" s="5"/>
      <c r="H22" s="5"/>
      <c r="I22" s="5"/>
    </row>
    <row r="23" spans="1:9">
      <c r="A23" s="5" t="s">
        <v>2</v>
      </c>
      <c r="B23" s="5" t="s">
        <v>124</v>
      </c>
      <c r="C23" s="5">
        <v>5</v>
      </c>
      <c r="D23" s="5" t="s">
        <v>146</v>
      </c>
      <c r="E23" s="5"/>
      <c r="F23" s="5"/>
      <c r="G23" s="5"/>
      <c r="H23" s="5"/>
      <c r="I23" s="5"/>
    </row>
    <row r="24" spans="1:9">
      <c r="A24" s="5" t="s">
        <v>2</v>
      </c>
      <c r="B24" s="5" t="s">
        <v>124</v>
      </c>
      <c r="C24" s="5">
        <v>6</v>
      </c>
      <c r="D24" s="5" t="s">
        <v>147</v>
      </c>
      <c r="E24" s="5"/>
      <c r="F24" s="5"/>
      <c r="G24" s="5"/>
      <c r="H24" s="5"/>
      <c r="I24" s="5"/>
    </row>
    <row r="25" spans="1:9">
      <c r="A25" s="5" t="s">
        <v>2</v>
      </c>
      <c r="B25" s="5" t="s">
        <v>124</v>
      </c>
      <c r="C25" s="5">
        <v>1</v>
      </c>
      <c r="D25" s="5" t="s">
        <v>148</v>
      </c>
      <c r="E25" s="5"/>
      <c r="F25" s="5"/>
      <c r="G25" s="5"/>
      <c r="H25" s="5"/>
      <c r="I25" s="5"/>
    </row>
    <row r="26" spans="1:9">
      <c r="A26" s="5" t="s">
        <v>2</v>
      </c>
      <c r="B26" s="5" t="s">
        <v>124</v>
      </c>
      <c r="C26" s="5">
        <v>2</v>
      </c>
      <c r="D26" s="5" t="s">
        <v>149</v>
      </c>
      <c r="E26" s="5"/>
      <c r="F26" s="5"/>
      <c r="G26" s="5"/>
      <c r="H26" s="5"/>
      <c r="I26" s="5"/>
    </row>
    <row r="27" spans="1:9">
      <c r="A27" s="5" t="s">
        <v>2</v>
      </c>
      <c r="B27" s="5" t="s">
        <v>124</v>
      </c>
      <c r="C27" s="5">
        <v>3</v>
      </c>
      <c r="D27" s="5" t="s">
        <v>150</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151</v>
      </c>
      <c r="B1" s="3"/>
      <c r="C1" s="3"/>
      <c r="D1" s="3"/>
      <c r="E1" s="3"/>
      <c r="F1" s="3"/>
      <c r="G1" s="3"/>
    </row>
    <row r="2" spans="1:7">
      <c r="A2" s="6" t="s">
        <v>152</v>
      </c>
      <c r="B2" s="6" t="s">
        <v>153</v>
      </c>
      <c r="C2" s="6" t="s">
        <v>154</v>
      </c>
      <c r="D2" s="6" t="s">
        <v>155</v>
      </c>
      <c r="E2" s="6" t="s">
        <v>156</v>
      </c>
      <c r="F2" s="6" t="s">
        <v>157</v>
      </c>
      <c r="G2" s="6" t="s">
        <v>158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159</v>
      </c>
    </row>
    <row r="2" spans="1:1">
      <c r="A2" t="s">
        <v>160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161</v>
      </c>
    </row>
    <row r="2" spans="1:1">
      <c r="A2" t="s">
        <v>162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163</v>
      </c>
      <c r="B1" s="3"/>
      <c r="C1" s="3"/>
      <c r="D1" s="3"/>
    </row>
    <row r="2" spans="1:4">
      <c r="A2" s="6" t="s">
        <v>152</v>
      </c>
      <c r="B2" s="6" t="s">
        <v>164</v>
      </c>
      <c r="C2" s="6" t="s">
        <v>165</v>
      </c>
      <c r="D2" s="6" t="s">
        <v>166</v>
      </c>
    </row>
    <row r="3" spans="1:4">
      <c r="A3" s="5" t="s">
        <v>167</v>
      </c>
      <c r="B3" s="5" t="s">
        <v>168</v>
      </c>
      <c r="C3" s="5" t="s">
        <v>169</v>
      </c>
      <c r="D3" s="5" t="s">
        <v>170</v>
      </c>
    </row>
    <row r="4" spans="1:4">
      <c r="A4" s="5" t="s">
        <v>167</v>
      </c>
      <c r="B4" s="5" t="s">
        <v>171</v>
      </c>
      <c r="C4" s="5" t="s">
        <v>172</v>
      </c>
      <c r="D4" s="5" t="s">
        <v>173</v>
      </c>
    </row>
    <row r="5" spans="1:4">
      <c r="A5" s="5" t="s">
        <v>167</v>
      </c>
      <c r="B5" s="5" t="s">
        <v>174</v>
      </c>
      <c r="C5" s="5" t="s">
        <v>175</v>
      </c>
      <c r="D5" s="5" t="s">
        <v>176</v>
      </c>
    </row>
    <row r="6" spans="1:4">
      <c r="A6" s="5" t="s">
        <v>177</v>
      </c>
      <c r="B6" s="5" t="s">
        <v>168</v>
      </c>
      <c r="C6" s="5" t="s">
        <v>178</v>
      </c>
      <c r="D6" s="5" t="s">
        <v>179</v>
      </c>
    </row>
    <row r="7" spans="1:4">
      <c r="A7" s="5" t="s">
        <v>177</v>
      </c>
      <c r="B7" s="5" t="s">
        <v>171</v>
      </c>
      <c r="C7" s="5" t="s">
        <v>180</v>
      </c>
      <c r="D7" s="5" t="s">
        <v>181</v>
      </c>
    </row>
    <row r="8" spans="1:4">
      <c r="A8" s="5" t="s">
        <v>177</v>
      </c>
      <c r="B8" s="5" t="s">
        <v>174</v>
      </c>
      <c r="C8" s="5" t="s">
        <v>182</v>
      </c>
      <c r="D8" s="5" t="s">
        <v>183</v>
      </c>
    </row>
    <row r="9" spans="1:4">
      <c r="A9" s="5" t="s">
        <v>184</v>
      </c>
      <c r="B9" s="5" t="s">
        <v>168</v>
      </c>
      <c r="C9" s="5" t="s">
        <v>169</v>
      </c>
      <c r="D9" s="5" t="s">
        <v>185</v>
      </c>
    </row>
    <row r="10" spans="1:4">
      <c r="A10" s="5" t="s">
        <v>184</v>
      </c>
      <c r="B10" s="5" t="s">
        <v>171</v>
      </c>
      <c r="C10" s="5" t="s">
        <v>172</v>
      </c>
      <c r="D10" s="5" t="s">
        <v>186</v>
      </c>
    </row>
    <row r="11" spans="1:4">
      <c r="A11" s="5" t="s">
        <v>184</v>
      </c>
      <c r="B11" s="5" t="s">
        <v>174</v>
      </c>
      <c r="C11" s="5" t="s">
        <v>175</v>
      </c>
      <c r="D11" s="5" t="s">
        <v>187</v>
      </c>
    </row>
    <row r="12" spans="1:4">
      <c r="A12" s="5" t="s">
        <v>188</v>
      </c>
      <c r="B12" s="5" t="s">
        <v>168</v>
      </c>
      <c r="C12" s="5" t="s">
        <v>169</v>
      </c>
      <c r="D12" s="5" t="s">
        <v>189</v>
      </c>
    </row>
    <row r="13" spans="1:4">
      <c r="A13" s="5" t="s">
        <v>188</v>
      </c>
      <c r="B13" s="5" t="s">
        <v>171</v>
      </c>
      <c r="C13" s="5" t="s">
        <v>172</v>
      </c>
      <c r="D13" s="5" t="s">
        <v>190</v>
      </c>
    </row>
    <row r="14" spans="1:4">
      <c r="A14" s="5" t="s">
        <v>188</v>
      </c>
      <c r="B14" s="5" t="s">
        <v>174</v>
      </c>
      <c r="C14" s="5" t="s">
        <v>175</v>
      </c>
      <c r="D14" s="5" t="s">
        <v>191</v>
      </c>
    </row>
    <row r="15" spans="1:4">
      <c r="A15" s="5" t="s">
        <v>192</v>
      </c>
      <c r="B15" s="5" t="s">
        <v>168</v>
      </c>
      <c r="C15" s="5" t="s">
        <v>169</v>
      </c>
      <c r="D15" s="5" t="s">
        <v>193</v>
      </c>
    </row>
    <row r="16" spans="1:4">
      <c r="A16" s="5" t="s">
        <v>192</v>
      </c>
      <c r="B16" s="5" t="s">
        <v>171</v>
      </c>
      <c r="C16" s="5" t="s">
        <v>172</v>
      </c>
      <c r="D16" s="5" t="s">
        <v>194</v>
      </c>
    </row>
    <row r="17" spans="1:4">
      <c r="A17" s="5" t="s">
        <v>192</v>
      </c>
      <c r="B17" s="5" t="s">
        <v>174</v>
      </c>
      <c r="C17" s="5" t="s">
        <v>175</v>
      </c>
      <c r="D17" s="5" t="s">
        <v>195</v>
      </c>
    </row>
    <row r="18" spans="1:4">
      <c r="A18" s="5" t="s">
        <v>196</v>
      </c>
      <c r="B18" s="5" t="s">
        <v>168</v>
      </c>
      <c r="C18" s="5" t="s">
        <v>197</v>
      </c>
      <c r="D18" s="5" t="s">
        <v>198</v>
      </c>
    </row>
    <row r="19" spans="1:4">
      <c r="A19" s="5" t="s">
        <v>196</v>
      </c>
      <c r="B19" s="5" t="s">
        <v>171</v>
      </c>
      <c r="C19" s="5" t="s">
        <v>199</v>
      </c>
      <c r="D19" s="5" t="s">
        <v>200</v>
      </c>
    </row>
    <row r="20" spans="1:4">
      <c r="A20" s="5" t="s">
        <v>196</v>
      </c>
      <c r="B20" s="5" t="s">
        <v>174</v>
      </c>
      <c r="C20" s="5" t="s">
        <v>201</v>
      </c>
      <c r="D20" s="5" t="s">
        <v>202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2026-09-01T13:28:19+02:00</dcterms:created>
  <dcterms:modified xsi:type="dcterms:W3CDTF">2026-09-01T13:28:19+02:00</dcterms:modified>
  <dc:title>Currículo LOMLOE Física y Química 4.º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