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<sst xmlns="http://schemas.openxmlformats.org/spreadsheetml/2006/main" uniqueCount="393">
  <si>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</si>
  <si>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</si>
  <si>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Física y Química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</si>
  <si>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</si>
  <si>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</si>
  <si>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</si>
  <si>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</si>
  <si>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</si>
  <si>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</si>
  <si>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</si>
  <si>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</si>
  <si>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</si>
  <si>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</si>
  <si>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</si>
  <si>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</si>
  <si>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</si>
  <si>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</si>
  <si>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</si>
  <si>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</si>
  <si>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</si>
  <si>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</si>
  <si>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</si>
  <si>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</si>
  <si>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</si>
  <si>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</si>
  <si>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</si>
  <si>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</si>
  <si>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</si>
  <si>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</si>
  <si>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</si>
  <si>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</si>
  <si>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</si>
  <si>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</si>
  <si>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</si>
  <si>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</si>
  <si>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</si>
  <si>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</si>
  <si>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</si>
  <si>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</si>
  <si>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</si>
  <si>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</si>
  <si>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</si>
  <si>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</si>
  <si>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</si>
  <si>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</si>
  <si>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</si>
  <si>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</si>
  <si>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</si>
  <si>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</si>
  <si>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</si>
  <si>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</si>
  <si>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</si>
  <si>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</si>
  <si>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</si>
  <si>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</si>
  <si>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</si>
  <si>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</si>
  <si>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</si>
  <si>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</si>
  <si>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</si>
  <si>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</si>
  <si>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</si>
  <si>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</si>
  <si>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</si>
  <si>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</si>
  <si>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</si>
  <si>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</si>
  <si>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</si>
  <si>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</si>
  <si>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</si>
  <si>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</si>
  <si>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</si>
  <si>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</si>
  <si>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</si>
  <si>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</si>
  <si>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</si>
  <si>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</si>
  <si>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</si>
  <si>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</si>
  <si>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</si>
  <si>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</si>
  <si>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</si>
  <si>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</si>
  <si>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</si>
  <si>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</si>
  <si>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</si>
  <si>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</si>
  <si>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Rubrica produccion</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</si>
  <si>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</si>
  <si>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</si>
  <si>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</si>
  <si>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</si>
  <si>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</si>
  <si>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</si>
  <si>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</si>
  <si>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</si>
  <si>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</si>
  <si>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</si>
  <si>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</si>
  <si>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</si>
  <si>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</si>
  <si>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</si>
  <si>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</si>
  <si>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</si>
  <si>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</si>
  <si>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</si>
  <si>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</si>
  <si>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</si>
  <si>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</si>
  <si>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</si>
  <si>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</si>
  <si>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Examen escrito</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</si>
  <si>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</si>
  <si>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</si>
  <si>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</si>
  <si>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</si>
  <si>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</si>
  <si>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</si>
  <si>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</si>
  <si>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</si>
  <si>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recursos variados, tradicionales y digitales, mejorando el aprendizaje autónomo y la interacción con otros miembros de la comunidad educativa, con respeto hacia las personas docentes y estudiantes y analizando críticamente las aportaciones de cada participante.</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</si>
  <si>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</si>
  <si>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</si>
  <si>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</si>
  <si>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</si>
  <si>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</si>
  <si>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</si>
  <si>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</si>
  <si>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</si>
  <si>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</si>
  <si>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interacciones constructivas y coeducativas, emprendiendo actividades de cooperación e iniciando el uso de las estrategias propias del trabajo colaborativo, como forma de construir un medio de trabajo eficiente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</si>
  <si>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</si>
  <si>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</si>
  <si>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</si>
  <si>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</si>
  <si>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</si>
  <si>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a la metodología adecuada, proyectos científicos que involucren al alumnado en la mejora de la sociedad y que creen valor para la persona y para la comunidad.</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</si>
  <si>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</si>
  <si>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</si>
  <si>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</si>
  <si>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</si>
  <si>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</si>
  <si>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histórica de descubrimientos científicos realizados por hombres y mujeres, evaluando su impacto en el desarrollo tecnológico, social y medioambiental actual.</t>
  </si>
  <si>
    <t>Analizar</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</si>
  <si>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</si>
  <si>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</si>
  <si>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</si>
  <si>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en el entorno las necesidades tecnológicas, ambientales, económicas y sociales más importantes que demanda la sociedad, entendiendo la capacidad de la ciencia para darles solución sostenible a través de la implicación de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</si>
  <si>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</si>
  <si>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</si>
  <si>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</si>
  <si>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</si>
  <si>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</si>
  <si>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</si>
  <si>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</si>
  <si>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</si>
  <si>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</si>
  <si>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</si>
  <si>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</si>
  <si>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</si>
  <si>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</si>
  <si>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A.1. Metodologías de la investigación científica: identificación y formulación de cuestiones, elaboración de hipótesis y comprobación experimental de las mismas.</t>
  </si>
  <si>
    <t>A.2. 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</si>
  <si>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A.3. Diversos entornos y recursos de aprendizaje científico como el laboratorio o los entornos virtuales: materiales, sustancias y herramientas tecnológicas.</t>
  </si>
  <si>
    <t>A.4. Normas de uso de cada espacio, asegurando y protegiendo así la salud propia y comunitaria, la seguridad en las redes y el respeto hacia el medio ambiente.</t>
  </si>
  <si>
    <t>A.5. El lenguaje científico: unidades del Sistema Internacional y sus símbolos.</t>
  </si>
  <si>
    <t>Herramientas matemáticas básicas en diferentes escenarios científicos y de aprendizaje.</t>
  </si>
  <si>
    <t>A.6.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</si>
  <si>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A.7. Valoración de la cultura científica y del papel de científicos y científicas en los principales hitos históricos y actuales de la física y la química en el avance y la mejora de la sociedad.</t>
  </si>
  <si>
    <t>A.1. Trabajo experimental y proyectos de investigación: estrategias en la resolución de problemas y el tratamiento del error mediante la indagación, la deducción, la búsqueda de evidencias y el razona-</t>
  </si>
  <si>
    <t>A.2. Diversos entornos y recursos de aprendizaje científico como el laboratorio o los entornos virtuales: materiales, sustancias y herramientas tecnológicas.</t>
  </si>
  <si>
    <t>A.3. Normas de uso de cada espacio, asegurando y protegiendo así la salud propia y comunitaria, la seguridad en las redes y el respeto hacia el medio ambiente.</t>
  </si>
  <si>
    <t>A.4. El lenguaje científico: manejo adecuado de distintos sistemas de unidades y sus símbolos.</t>
  </si>
  <si>
    <t>Herramientas matemáticas adecuadas en diferentes escenarios científicos y de aprendizaje.</t>
  </si>
  <si>
    <t>A.5.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</si>
  <si>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A.6. Valoración de la cultura científica y del papel de científicos y científicas en los principales hitos históricos y actuales de la física y la química para el avance y la mejora de la sociedad.</t>
  </si>
  <si>
    <t>miento lógico-matemático, haciendo inferencias válidas de las observaciones y obteniendo conclusiones que vayan más allá de las condiciones experimentales para aplicarlas a nuevos escenarios.</t>
  </si>
  <si>
    <t>B.1. Teoría cinético-molecular: aplicación a observaciones sobre la materia explicando sus propiedades, los estados de agregación, los cambios de estado y la formación de mezclas y disoluciones.</t>
  </si>
  <si>
    <t>B.2. Experimentos relacionados con los sistemas materiales: conocimiento y descripción de sus propiedades, su composición y su clasificación.</t>
  </si>
  <si>
    <t>B.1. Sistemas materiales: resolución de problemas y situaciones de aprendizaje diversas sobre las disoluciones y los gases, entre otros sistemas materiales significativos.</t>
  </si>
  <si>
    <t>B.2. Modelos atómicos: desarrollo histórico de los principales modelos atómicos clásicos y cuánticos y descripción de las partículas subatómicas, estableciendo su relación con los avances de la física y la química.</t>
  </si>
  <si>
    <t>B.3. Estructura electrónica de los átomos: configuración electrónica de un átomo y su relación con la posición del mismo en la tabla periódica y con sus propiedades fisicoquímicas.</t>
  </si>
  <si>
    <t>B.4. Compuestos químicos: su formación, propiedades físicas y químicas y valoración de su utilidad e importancia en otros campos como la ingeniería o el deporte.</t>
  </si>
  <si>
    <t>B.5. Cuantificación de la cantidad de materia: cálculo del número de moles de sistemas materiales de diferente naturaleza, manejando con soltura las diferentes formas de medida y expresión de la misma en el entorno científico.</t>
  </si>
  <si>
    <t>B.6. Nomenclatura inorgánica: denominación de sustancias simples, iones y compuestos químicos binarios y ternarios mediante las normas de la IUPAC.</t>
  </si>
  <si>
    <t>B.7. Introducción a la nomenclatura orgánica: denominación de compuestos orgánicos monofuncionales a partir de las normas de la IUPAC como base para entender la gran variedad de compuestos del entorno basados en el carbono.</t>
  </si>
  <si>
    <t>C.1. La energía: formulación de cuestiones e hipótesis sobre la energía, propiedades y manifestaciones que la describan como la causa de todos los procesos de cambio.</t>
  </si>
  <si>
    <t>C.2. Diseño y comprobación experimental de hipótesis relacionadas con el uso doméstico e industrial de la energía en sus distintas formas y las transformaciones entre ellas.</t>
  </si>
  <si>
    <t>C.3. Elaboración fundamentada de hipótesis sobre el medio ambiente y la sostenibilidad a partir de las diferencias entre fuentes de energía renovables y no renovables.</t>
  </si>
  <si>
    <t>C.4. Efectos del calor sobre la materia: análisis de los efectos y aplicación en situaciones cotidianas.</t>
  </si>
  <si>
    <t>C.6. Luz y Sonido: fenomenología básica; modelo y propiedades ondulatorias.</t>
  </si>
  <si>
    <t>Óptica geométrica y acústica cualitativas.</t>
  </si>
  <si>
    <t>C.1.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</si>
  <si>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C.2. Transferencias de energía: el trabajo y el calor como formas de transferencia de energía entre sistemas relacionados con las fuerzas o la diferencia de temperatura. La luz y el sonido como ondas que transfieren energía.</t>
  </si>
  <si>
    <t>C.3.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</si>
  <si>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D.1. Predicción y comprobación, utilizando la experimentación y el razonamiento matemático, de las principales magnitudes, ecuaciones y gráficas que describen el movimiento de un cuerpo, relacionándolo con situaciones cotidianas y con la mejora de la calidad de vida.</t>
  </si>
  <si>
    <t>D.2. La fuerza como agente de cambios en los cuerpos: principio fundamental de la Física que se aplica a otros campos como el diseño, el deporte o la ingeniería.</t>
  </si>
  <si>
    <t>D.3.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</si>
  <si>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D.4. Principales fuerzas del entorno cotidiano: reconocimiento del peso, la normal, el rozamiento, la tensión o el empuje, y su uso en la explicación de fenómenos físicos en distintos escenarios.</t>
  </si>
  <si>
    <t>D.5. Ley de la gravitación universal: atracción entre los cuerpos que componen el universo.</t>
  </si>
  <si>
    <t>Concepto de peso.</t>
  </si>
  <si>
    <t>D.6. Fuerzas y presión en los fluidos: efectos de las fuerzas y la presión sobre los líquidos y los gases, estudiando los principios fundamentales que las describen.</t>
  </si>
  <si>
    <t>E.1. Los sistemas materiales: análisis de los diferentes tipos de cambios que experimentan, relacionando las causas que los producen con las consecuencias que tienen.</t>
  </si>
  <si>
    <t>E.2. Interpretación macroscópica y microscópica de las reacciones químicas: explicación de las relaciones de la química con el medio ambiente, la tecnología y la sociedad.</t>
  </si>
  <si>
    <t>E.4. Factores que afectan a las reacciones químicas: predicción cualitativa de la evolución de las reacciones, entendiendo su importancia en la resolución de problemas actuales por parte de la ciencia.</t>
  </si>
  <si>
    <t>E.1. Ecuaciones químicas: ajuste de reacciones químicas y realización de predicciones cualitativas y cuantitativas basadas en la estequiometría, relacionándolas con procesos fisicoquímicos de la industria, el medioambiente y la sociedad.</t>
  </si>
  <si>
    <t>E.2. Descripción cualitativa de reacciones químicas de interés: reacciones de combustión, neutralización y procesos electroquímicos sencillos, valorando las implicaciones que tienen en la tecnología, la sociedad o el medioambiente.</t>
  </si>
  <si>
    <t>E.3.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</si>
  <si>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</si>
  <si>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</si>
  <si>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</si>
  <si>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</si>
  <si>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</si>
  <si>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</si>
  <si>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</si>
  <si>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</si>
  <si>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</si>
  <si>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</si>
  <si>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</si>
  <si>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</si>
  <si>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</si>
  <si>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</si>
  <si>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</si>
  <si>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</si>
  <si>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</si>
  <si>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</si>
  <si>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</si>
  <si>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</si>
  <si>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</si>
  <si>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</si>
  <si>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</si>
  <si>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</si>
  <si>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</si>
  <si>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</si>
  <si>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</si>
  <si>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</si>
  <si>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</si>
  <si>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</si>
  <si>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</si>
  <si>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</si>
  <si>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</si>
  <si>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</si>
  <si>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</si>
  <si>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</si>
  <si>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</si>
  <si>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</si>
  <si>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</si>
  <si>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</si>
  <si>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</si>
  <si>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</si>
  <si>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</si>
  <si>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</si>
  <si>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</si>
  <si>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</si>
  <si>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</si>
  <si>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</si>
  <si>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</si>
  <si>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</si>
  <si>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</si>
  <si>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</si>
  <si>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</si>
  <si>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</si>
  <si>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</si>
  <si>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</si>
  <si>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</si>
  <si>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</si>
  <si>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</si>
  <si>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</si>
  <si>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</si>
  <si>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</si>
  <si>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</si>
  <si>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</si>
  <si>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</si>
  <si>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</si>
  <si>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</si>
  <si>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</si>
  <si>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</si>
  <si>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</si>
  <si>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</si>
  <si>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</si>
  <si>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</si>
  <si>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</si>
  <si>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</si>
  <si>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</si>
  <si>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</si>
  <si>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</si>
  <si>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</si>
  <si>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</si>
  <si>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</si>
  <si>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</si>
  <si>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</si>
  <si>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</si>
  <si>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</si>
  <si>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</si>
  <si>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</si>
  <si>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</si>
  <si>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</si>
  <si>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</si>
  <si>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</si>
  <si>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</si>
  <si>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</si>
  <si>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</si>
  <si>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</si>
  <si>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</si>
  <si>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</si>
  <si>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</si>
  <si>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</si>
  <si>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</si>
  <si>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</si>
  <si>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</si>
  <si>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</si>
  <si>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</si>
  <si>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</si>
  <si>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</si>
  <si>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</si>
  <si>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</si>
  <si>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</si>
  <si>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</si>
  <si>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</si>
  <si>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</si>
  <si>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</si>
  <si>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</si>
  <si>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</si>
  <si>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</si>
  <si>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</si>
  <si>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</si>
  <si>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</si>
  <si>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</si>
  <si>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</si>
  <si>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</si>
  <si>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</si>
  <si>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</si>
  <si>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</si>
  <si>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</si>
  <si>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</si>
  <si>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</si>
  <si>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</si>
  <si>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</si>
  <si>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</si>
  <si>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</si>
  <si>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</si>
  <si>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</si>
  <si>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</si>
  <si>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</si>
  <si>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</si>
  <si>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</si>
  <si>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Emplear las metodologías propias de la ciencia en la identificación y descripción de fenómenos científicos a partir de situaciones tanto observadas en el mundo natural como plantea</t>
  </si>
  <si>
    <t>Seleccionar, de acuerdo con la naturaleza de las cuestiones que se traten, la mejor manera de comprobar o refutar las hipótesis formuladas, diseñando estrategias de indagación y bú</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</si>
  <si>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</si>
  <si>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</si>
  <si>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</si>
  <si>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</si>
  <si>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las person</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</si>
  <si>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</si>
  <si>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</si>
  <si>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 xml:space="preserve">Emprender, de forma autónoma y de acuerdo a la metodología adecuada, proyectos científicos que involucren al alumnado en la mejora de la sociedad y que creen valor para la persona </t>
  </si>
  <si>
    <t>Reconocer y valorar, a través del análisis histórico de los avances científicos logrados por mujeres y hombres, así como de situaciones y contextos actuales (líneas de investigació</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</si>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</sst>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209</v>
      </c>
      <c r="B2" s="6" t="s">
        <v>288</v>
      </c>
      <c r="C2" s="6" t="s">
        <v>289</v>
      </c>
      <c r="D2" s="6" t="s">
        <v>290</v>
      </c>
    </row>
    <row r="3" spans="1:4">
      <c r="A3" s="5" t="s">
        <v>35</v>
      </c>
      <c r="B3" s="5" t="s">
        <v>291</v>
      </c>
      <c r="C3" s="5" t="s">
        <v>292</v>
      </c>
      <c r="D3" s="5" t="s">
        <v>293</v>
      </c>
    </row>
    <row r="4" spans="1:4">
      <c r="A4" s="5" t="s">
        <v>42</v>
      </c>
      <c r="B4" s="5" t="s">
        <v>294</v>
      </c>
      <c r="C4" s="5" t="s">
        <v>295</v>
      </c>
      <c r="D4" s="5" t="s">
        <v>296</v>
      </c>
    </row>
    <row r="5" spans="1:4">
      <c r="A5" s="5" t="s">
        <v>49</v>
      </c>
      <c r="B5" s="5" t="s">
        <v>297</v>
      </c>
      <c r="C5" s="5" t="s">
        <v>298</v>
      </c>
      <c r="D5" s="5" t="s">
        <v>299</v>
      </c>
    </row>
    <row r="6" spans="1:4">
      <c r="A6" s="5" t="s">
        <v>56</v>
      </c>
      <c r="B6" s="5" t="s">
        <v>300</v>
      </c>
      <c r="C6" s="5" t="s">
        <v>301</v>
      </c>
      <c r="D6" s="5" t="s">
        <v>302</v>
      </c>
    </row>
    <row r="7" spans="1:4">
      <c r="A7" s="5" t="s">
        <v>63</v>
      </c>
      <c r="B7" s="5" t="s">
        <v>303</v>
      </c>
      <c r="C7" s="5" t="s">
        <v>304</v>
      </c>
      <c r="D7" s="5" t="s">
        <v>305</v>
      </c>
    </row>
    <row r="8" spans="1:4">
      <c r="A8" s="5" t="s">
        <v>70</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154</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325</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317</v>
      </c>
      <c r="D8" s="5" t="s">
        <v>336</v>
      </c>
      <c r="E8" s="5" t="s">
        <v>337</v>
      </c>
    </row>
    <row r="9" spans="1:5">
      <c r="A9" s="5">
        <v>7</v>
      </c>
      <c r="B9" s="5" t="s">
        <v>338</v>
      </c>
      <c r="C9" s="5" t="s">
        <v>317</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76</v>
      </c>
      <c r="C2" s="6" t="s">
        <v>342</v>
      </c>
      <c r="D2" s="6" t="s">
        <v>343</v>
      </c>
      <c r="E2" s="6" t="s">
        <v>344</v>
      </c>
      <c r="F2" s="6" t="s">
        <v>345</v>
      </c>
    </row>
    <row r="3" spans="1:6">
      <c r="A3" s="5">
        <v>2.1</v>
      </c>
      <c r="B3" s="5" t="s">
        <v>42</v>
      </c>
      <c r="C3" s="5" t="s">
        <v>346</v>
      </c>
      <c r="D3" s="7">
        <v>6.67</v>
      </c>
      <c r="E3" s="7">
        <v>6.67</v>
      </c>
      <c r="F3" s="5"/>
    </row>
    <row r="4" spans="1:6">
      <c r="A4" s="5">
        <v>2.2</v>
      </c>
      <c r="B4" s="5" t="s">
        <v>42</v>
      </c>
      <c r="C4" s="5" t="s">
        <v>347</v>
      </c>
      <c r="D4" s="7">
        <v>6.67</v>
      </c>
      <c r="E4" s="7">
        <v>6.67</v>
      </c>
      <c r="F4" s="5"/>
    </row>
    <row r="5" spans="1:6">
      <c r="A5" s="5">
        <v>2.3</v>
      </c>
      <c r="B5" s="5" t="s">
        <v>42</v>
      </c>
      <c r="C5" s="5" t="s">
        <v>348</v>
      </c>
      <c r="D5" s="7">
        <v>6.67</v>
      </c>
      <c r="E5" s="7">
        <v>6.67</v>
      </c>
      <c r="F5" s="5"/>
    </row>
    <row r="6" spans="1:6">
      <c r="A6" s="5">
        <v>3.1</v>
      </c>
      <c r="B6" s="5" t="s">
        <v>49</v>
      </c>
      <c r="C6" s="5" t="s">
        <v>349</v>
      </c>
      <c r="D6" s="7">
        <v>6.67</v>
      </c>
      <c r="E6" s="7">
        <v>6.67</v>
      </c>
      <c r="F6" s="5"/>
    </row>
    <row r="7" spans="1:6">
      <c r="A7" s="5">
        <v>3.2</v>
      </c>
      <c r="B7" s="5" t="s">
        <v>49</v>
      </c>
      <c r="C7" s="5" t="s">
        <v>350</v>
      </c>
      <c r="D7" s="7">
        <v>6.67</v>
      </c>
      <c r="E7" s="7">
        <v>6.67</v>
      </c>
      <c r="F7" s="5"/>
    </row>
    <row r="8" spans="1:6">
      <c r="A8" s="5">
        <v>3.3</v>
      </c>
      <c r="B8" s="5" t="s">
        <v>49</v>
      </c>
      <c r="C8" s="5" t="s">
        <v>351</v>
      </c>
      <c r="D8" s="7">
        <v>6.67</v>
      </c>
      <c r="E8" s="7">
        <v>6.67</v>
      </c>
      <c r="F8" s="5"/>
    </row>
    <row r="9" spans="1:6">
      <c r="A9" s="5">
        <v>4.1</v>
      </c>
      <c r="B9" s="5" t="s">
        <v>56</v>
      </c>
      <c r="C9" s="5" t="s">
        <v>352</v>
      </c>
      <c r="D9" s="7">
        <v>7.5</v>
      </c>
      <c r="E9" s="7">
        <v>7.5</v>
      </c>
      <c r="F9" s="5"/>
    </row>
    <row r="10" spans="1:6">
      <c r="A10" s="5">
        <v>4.2</v>
      </c>
      <c r="B10" s="5" t="s">
        <v>56</v>
      </c>
      <c r="C10" s="5" t="s">
        <v>353</v>
      </c>
      <c r="D10" s="7">
        <v>7.5</v>
      </c>
      <c r="E10" s="7">
        <v>7.5</v>
      </c>
      <c r="F10" s="5"/>
    </row>
    <row r="11" spans="1:6">
      <c r="A11" s="5">
        <v>5.1</v>
      </c>
      <c r="B11" s="5" t="s">
        <v>63</v>
      </c>
      <c r="C11" s="5" t="s">
        <v>354</v>
      </c>
      <c r="D11" s="7">
        <v>7.5</v>
      </c>
      <c r="E11" s="7">
        <v>7.5</v>
      </c>
      <c r="F11" s="5"/>
    </row>
    <row r="12" spans="1:6">
      <c r="A12" s="5">
        <v>5.2</v>
      </c>
      <c r="B12" s="5" t="s">
        <v>63</v>
      </c>
      <c r="C12" s="5" t="s">
        <v>355</v>
      </c>
      <c r="D12" s="7">
        <v>7.5</v>
      </c>
      <c r="E12" s="7">
        <v>7.5</v>
      </c>
      <c r="F12" s="5"/>
    </row>
    <row r="13" spans="1:6">
      <c r="A13" s="5">
        <v>6.1</v>
      </c>
      <c r="B13" s="5" t="s">
        <v>70</v>
      </c>
      <c r="C13" s="5" t="s">
        <v>356</v>
      </c>
      <c r="D13" s="7">
        <v>7.5</v>
      </c>
      <c r="E13" s="7">
        <v>7.5</v>
      </c>
      <c r="F13" s="5"/>
    </row>
    <row r="14" spans="1:6">
      <c r="A14" s="5">
        <v>6.2</v>
      </c>
      <c r="B14" s="5" t="s">
        <v>70</v>
      </c>
      <c r="C14" s="5" t="s">
        <v>357</v>
      </c>
      <c r="D14" s="7">
        <v>7.5</v>
      </c>
      <c r="E14" s="7">
        <v>7.5</v>
      </c>
      <c r="F14" s="5"/>
    </row>
    <row r="15" spans="1:6">
      <c r="A15" s="5" t="s">
        <v>358</v>
      </c>
      <c r="B15" s="5"/>
      <c r="C15" s="5"/>
      <c r="D15" s="7"/>
      <c r="E15" s="7">
        <f>SUM(E3:E14)</f>
        <v>85.02000000000001</v>
      </c>
      <c r="F15"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360</v>
      </c>
      <c r="B1" s="6" t="s">
        <v>361</v>
      </c>
      <c r="C1" s="6">
        <v>2.1</v>
      </c>
      <c r="D1" s="6">
        <v>2.2</v>
      </c>
      <c r="E1" s="6">
        <v>2.3</v>
      </c>
      <c r="F1" s="6">
        <v>3.1</v>
      </c>
      <c r="G1" s="6">
        <v>3.2</v>
      </c>
      <c r="H1" s="6">
        <v>3.3</v>
      </c>
      <c r="I1" s="6">
        <v>4.1</v>
      </c>
      <c r="J1" s="6">
        <v>4.2</v>
      </c>
      <c r="K1" s="6">
        <v>5.1</v>
      </c>
      <c r="L1" s="6">
        <v>5.2</v>
      </c>
      <c r="M1" s="6">
        <v>6.1</v>
      </c>
      <c r="N1" s="6">
        <v>6.2</v>
      </c>
      <c r="O1" s="6" t="s">
        <v>362</v>
      </c>
      <c r="P1" s="6" t="s">
        <v>345</v>
      </c>
    </row>
    <row r="2" spans="1:16">
      <c r="A2" s="5" t="s">
        <v>363</v>
      </c>
      <c r="B2" s="5"/>
      <c r="C2" s="5"/>
      <c r="D2" s="5"/>
      <c r="E2" s="5"/>
      <c r="F2" s="5"/>
      <c r="G2" s="5"/>
      <c r="H2" s="5"/>
      <c r="I2" s="5"/>
      <c r="J2" s="5"/>
      <c r="K2" s="5"/>
      <c r="L2" s="5"/>
      <c r="M2" s="5"/>
      <c r="N2" s="5"/>
      <c r="O2" s="5" t="str">
        <f>IFERROR(AVERAGE(C2:N2),"")</f>
        <v/>
      </c>
      <c r="P2" s="5"/>
    </row>
    <row r="3" spans="1:16">
      <c r="A3" s="5" t="s">
        <v>364</v>
      </c>
      <c r="B3" s="5"/>
      <c r="C3" s="5"/>
      <c r="D3" s="5"/>
      <c r="E3" s="5"/>
      <c r="F3" s="5"/>
      <c r="G3" s="5"/>
      <c r="H3" s="5"/>
      <c r="I3" s="5"/>
      <c r="J3" s="5"/>
      <c r="K3" s="5"/>
      <c r="L3" s="5"/>
      <c r="M3" s="5"/>
      <c r="N3" s="5"/>
      <c r="O3" s="5" t="str">
        <f>IFERROR(AVERAGE(C3:N3),"")</f>
        <v/>
      </c>
      <c r="P3" s="5"/>
    </row>
    <row r="4" spans="1:16">
      <c r="A4" s="5" t="s">
        <v>365</v>
      </c>
      <c r="B4" s="5"/>
      <c r="C4" s="5"/>
      <c r="D4" s="5"/>
      <c r="E4" s="5"/>
      <c r="F4" s="5"/>
      <c r="G4" s="5"/>
      <c r="H4" s="5"/>
      <c r="I4" s="5"/>
      <c r="J4" s="5"/>
      <c r="K4" s="5"/>
      <c r="L4" s="5"/>
      <c r="M4" s="5"/>
      <c r="N4" s="5"/>
      <c r="O4" s="5" t="str">
        <f>IFERROR(AVERAGE(C4:N4),"")</f>
        <v/>
      </c>
      <c r="P4" s="5"/>
    </row>
    <row r="5" spans="1:16">
      <c r="A5" s="5" t="s">
        <v>366</v>
      </c>
      <c r="B5" s="5"/>
      <c r="C5" s="5"/>
      <c r="D5" s="5"/>
      <c r="E5" s="5"/>
      <c r="F5" s="5"/>
      <c r="G5" s="5"/>
      <c r="H5" s="5"/>
      <c r="I5" s="5"/>
      <c r="J5" s="5"/>
      <c r="K5" s="5"/>
      <c r="L5" s="5"/>
      <c r="M5" s="5"/>
      <c r="N5" s="5"/>
      <c r="O5" s="5" t="str">
        <f>IFERROR(AVERAGE(C5:N5),"")</f>
        <v/>
      </c>
      <c r="P5" s="5"/>
    </row>
    <row r="6" spans="1:16">
      <c r="A6" s="5" t="s">
        <v>367</v>
      </c>
      <c r="B6" s="5"/>
      <c r="C6" s="5"/>
      <c r="D6" s="5"/>
      <c r="E6" s="5"/>
      <c r="F6" s="5"/>
      <c r="G6" s="5"/>
      <c r="H6" s="5"/>
      <c r="I6" s="5"/>
      <c r="J6" s="5"/>
      <c r="K6" s="5"/>
      <c r="L6" s="5"/>
      <c r="M6" s="5"/>
      <c r="N6" s="5"/>
      <c r="O6" s="5" t="str">
        <f>IFERROR(AVERAGE(C6:N6),"")</f>
        <v/>
      </c>
      <c r="P6" s="5"/>
    </row>
    <row r="7" spans="1:16">
      <c r="A7" s="5" t="s">
        <v>368</v>
      </c>
      <c r="B7" s="5"/>
      <c r="C7" s="5"/>
      <c r="D7" s="5"/>
      <c r="E7" s="5"/>
      <c r="F7" s="5"/>
      <c r="G7" s="5"/>
      <c r="H7" s="5"/>
      <c r="I7" s="5"/>
      <c r="J7" s="5"/>
      <c r="K7" s="5"/>
      <c r="L7" s="5"/>
      <c r="M7" s="5"/>
      <c r="N7" s="5"/>
      <c r="O7" s="5" t="str">
        <f>IFERROR(AVERAGE(C7:N7),"")</f>
        <v/>
      </c>
      <c r="P7" s="5"/>
    </row>
    <row r="8" spans="1:16">
      <c r="A8" s="5" t="s">
        <v>369</v>
      </c>
      <c r="B8" s="5"/>
      <c r="C8" s="5"/>
      <c r="D8" s="5"/>
      <c r="E8" s="5"/>
      <c r="F8" s="5"/>
      <c r="G8" s="5"/>
      <c r="H8" s="5"/>
      <c r="I8" s="5"/>
      <c r="J8" s="5"/>
      <c r="K8" s="5"/>
      <c r="L8" s="5"/>
      <c r="M8" s="5"/>
      <c r="N8" s="5"/>
      <c r="O8" s="5" t="str">
        <f>IFERROR(AVERAGE(C8:N8),"")</f>
        <v/>
      </c>
      <c r="P8" s="5"/>
    </row>
    <row r="9" spans="1:16">
      <c r="A9" s="5" t="s">
        <v>370</v>
      </c>
      <c r="B9" s="5"/>
      <c r="C9" s="5"/>
      <c r="D9" s="5"/>
      <c r="E9" s="5"/>
      <c r="F9" s="5"/>
      <c r="G9" s="5"/>
      <c r="H9" s="5"/>
      <c r="I9" s="5"/>
      <c r="J9" s="5"/>
      <c r="K9" s="5"/>
      <c r="L9" s="5"/>
      <c r="M9" s="5"/>
      <c r="N9" s="5"/>
      <c r="O9" s="5" t="str">
        <f>IFERROR(AVERAGE(C9:N9),"")</f>
        <v/>
      </c>
      <c r="P9" s="5"/>
    </row>
    <row r="10" spans="1:16">
      <c r="A10" s="5" t="s">
        <v>371</v>
      </c>
      <c r="B10" s="5"/>
      <c r="C10" s="5"/>
      <c r="D10" s="5"/>
      <c r="E10" s="5"/>
      <c r="F10" s="5"/>
      <c r="G10" s="5"/>
      <c r="H10" s="5"/>
      <c r="I10" s="5"/>
      <c r="J10" s="5"/>
      <c r="K10" s="5"/>
      <c r="L10" s="5"/>
      <c r="M10" s="5"/>
      <c r="N10" s="5"/>
      <c r="O10" s="5" t="str">
        <f>IFERROR(AVERAGE(C10:N10),"")</f>
        <v/>
      </c>
      <c r="P10" s="5"/>
    </row>
    <row r="11" spans="1:16">
      <c r="A11" s="5" t="s">
        <v>372</v>
      </c>
      <c r="B11" s="5"/>
      <c r="C11" s="5"/>
      <c r="D11" s="5"/>
      <c r="E11" s="5"/>
      <c r="F11" s="5"/>
      <c r="G11" s="5"/>
      <c r="H11" s="5"/>
      <c r="I11" s="5"/>
      <c r="J11" s="5"/>
      <c r="K11" s="5"/>
      <c r="L11" s="5"/>
      <c r="M11" s="5"/>
      <c r="N11" s="5"/>
      <c r="O11" s="5" t="str">
        <f>IFERROR(AVERAGE(C11:N11),"")</f>
        <v/>
      </c>
      <c r="P11" s="5"/>
    </row>
    <row r="12" spans="1:16">
      <c r="A12" s="5" t="s">
        <v>373</v>
      </c>
      <c r="B12" s="5"/>
      <c r="C12" s="5"/>
      <c r="D12" s="5"/>
      <c r="E12" s="5"/>
      <c r="F12" s="5"/>
      <c r="G12" s="5"/>
      <c r="H12" s="5"/>
      <c r="I12" s="5"/>
      <c r="J12" s="5"/>
      <c r="K12" s="5"/>
      <c r="L12" s="5"/>
      <c r="M12" s="5"/>
      <c r="N12" s="5"/>
      <c r="O12" s="5" t="str">
        <f>IFERROR(AVERAGE(C12:N12),"")</f>
        <v/>
      </c>
      <c r="P12" s="5"/>
    </row>
    <row r="13" spans="1:16">
      <c r="A13" s="5" t="s">
        <v>374</v>
      </c>
      <c r="B13" s="5"/>
      <c r="C13" s="5"/>
      <c r="D13" s="5"/>
      <c r="E13" s="5"/>
      <c r="F13" s="5"/>
      <c r="G13" s="5"/>
      <c r="H13" s="5"/>
      <c r="I13" s="5"/>
      <c r="J13" s="5"/>
      <c r="K13" s="5"/>
      <c r="L13" s="5"/>
      <c r="M13" s="5"/>
      <c r="N13" s="5"/>
      <c r="O13" s="5" t="str">
        <f>IFERROR(AVERAGE(C13:N13),"")</f>
        <v/>
      </c>
      <c r="P13" s="5"/>
    </row>
    <row r="14" spans="1:16">
      <c r="A14" s="5" t="s">
        <v>375</v>
      </c>
      <c r="B14" s="5"/>
      <c r="C14" s="5"/>
      <c r="D14" s="5"/>
      <c r="E14" s="5"/>
      <c r="F14" s="5"/>
      <c r="G14" s="5"/>
      <c r="H14" s="5"/>
      <c r="I14" s="5"/>
      <c r="J14" s="5"/>
      <c r="K14" s="5"/>
      <c r="L14" s="5"/>
      <c r="M14" s="5"/>
      <c r="N14" s="5"/>
      <c r="O14" s="5" t="str">
        <f>IFERROR(AVERAGE(C14:N14),"")</f>
        <v/>
      </c>
      <c r="P14" s="5"/>
    </row>
    <row r="15" spans="1:16">
      <c r="A15" s="5" t="s">
        <v>376</v>
      </c>
      <c r="B15" s="5"/>
      <c r="C15" s="5"/>
      <c r="D15" s="5"/>
      <c r="E15" s="5"/>
      <c r="F15" s="5"/>
      <c r="G15" s="5"/>
      <c r="H15" s="5"/>
      <c r="I15" s="5"/>
      <c r="J15" s="5"/>
      <c r="K15" s="5"/>
      <c r="L15" s="5"/>
      <c r="M15" s="5"/>
      <c r="N15" s="5"/>
      <c r="O15" s="5" t="str">
        <f>IFERROR(AVERAGE(C15:N15),"")</f>
        <v/>
      </c>
      <c r="P15" s="5"/>
    </row>
    <row r="16" spans="1:16">
      <c r="A16" s="5" t="s">
        <v>377</v>
      </c>
      <c r="B16" s="5"/>
      <c r="C16" s="5"/>
      <c r="D16" s="5"/>
      <c r="E16" s="5"/>
      <c r="F16" s="5"/>
      <c r="G16" s="5"/>
      <c r="H16" s="5"/>
      <c r="I16" s="5"/>
      <c r="J16" s="5"/>
      <c r="K16" s="5"/>
      <c r="L16" s="5"/>
      <c r="M16" s="5"/>
      <c r="N16" s="5"/>
      <c r="O16" s="5" t="str">
        <f>IFERROR(AVERAGE(C16:N16),"")</f>
        <v/>
      </c>
      <c r="P16" s="5"/>
    </row>
    <row r="17" spans="1:16">
      <c r="A17" s="5" t="s">
        <v>378</v>
      </c>
      <c r="B17" s="5"/>
      <c r="C17" s="5"/>
      <c r="D17" s="5"/>
      <c r="E17" s="5"/>
      <c r="F17" s="5"/>
      <c r="G17" s="5"/>
      <c r="H17" s="5"/>
      <c r="I17" s="5"/>
      <c r="J17" s="5"/>
      <c r="K17" s="5"/>
      <c r="L17" s="5"/>
      <c r="M17" s="5"/>
      <c r="N17" s="5"/>
      <c r="O17" s="5" t="str">
        <f>IFERROR(AVERAGE(C17:N17),"")</f>
        <v/>
      </c>
      <c r="P17" s="5"/>
    </row>
    <row r="18" spans="1:16">
      <c r="A18" s="5" t="s">
        <v>379</v>
      </c>
      <c r="B18" s="5"/>
      <c r="C18" s="5"/>
      <c r="D18" s="5"/>
      <c r="E18" s="5"/>
      <c r="F18" s="5"/>
      <c r="G18" s="5"/>
      <c r="H18" s="5"/>
      <c r="I18" s="5"/>
      <c r="J18" s="5"/>
      <c r="K18" s="5"/>
      <c r="L18" s="5"/>
      <c r="M18" s="5"/>
      <c r="N18" s="5"/>
      <c r="O18" s="5" t="str">
        <f>IFERROR(AVERAGE(C18:N18),"")</f>
        <v/>
      </c>
      <c r="P18" s="5"/>
    </row>
    <row r="19" spans="1:16">
      <c r="A19" s="5" t="s">
        <v>380</v>
      </c>
      <c r="B19" s="5"/>
      <c r="C19" s="5"/>
      <c r="D19" s="5"/>
      <c r="E19" s="5"/>
      <c r="F19" s="5"/>
      <c r="G19" s="5"/>
      <c r="H19" s="5"/>
      <c r="I19" s="5"/>
      <c r="J19" s="5"/>
      <c r="K19" s="5"/>
      <c r="L19" s="5"/>
      <c r="M19" s="5"/>
      <c r="N19" s="5"/>
      <c r="O19" s="5" t="str">
        <f>IFERROR(AVERAGE(C19:N19),"")</f>
        <v/>
      </c>
      <c r="P19" s="5"/>
    </row>
    <row r="20" spans="1:16">
      <c r="A20" s="5" t="s">
        <v>381</v>
      </c>
      <c r="B20" s="5"/>
      <c r="C20" s="5"/>
      <c r="D20" s="5"/>
      <c r="E20" s="5"/>
      <c r="F20" s="5"/>
      <c r="G20" s="5"/>
      <c r="H20" s="5"/>
      <c r="I20" s="5"/>
      <c r="J20" s="5"/>
      <c r="K20" s="5"/>
      <c r="L20" s="5"/>
      <c r="M20" s="5"/>
      <c r="N20" s="5"/>
      <c r="O20" s="5" t="str">
        <f>IFERROR(AVERAGE(C20:N20),"")</f>
        <v/>
      </c>
      <c r="P20" s="5"/>
    </row>
    <row r="21" spans="1:16">
      <c r="A21" s="5" t="s">
        <v>382</v>
      </c>
      <c r="B21" s="5"/>
      <c r="C21" s="5"/>
      <c r="D21" s="5"/>
      <c r="E21" s="5"/>
      <c r="F21" s="5"/>
      <c r="G21" s="5"/>
      <c r="H21" s="5"/>
      <c r="I21" s="5"/>
      <c r="J21" s="5"/>
      <c r="K21" s="5"/>
      <c r="L21" s="5"/>
      <c r="M21" s="5"/>
      <c r="N21" s="5"/>
      <c r="O21" s="5" t="str">
        <f>IFERROR(AVERAGE(C21:N21),"")</f>
        <v/>
      </c>
      <c r="P21" s="5"/>
    </row>
    <row r="22" spans="1:16">
      <c r="A22" s="5" t="s">
        <v>383</v>
      </c>
      <c r="B22" s="5"/>
      <c r="C22" s="5"/>
      <c r="D22" s="5"/>
      <c r="E22" s="5"/>
      <c r="F22" s="5"/>
      <c r="G22" s="5"/>
      <c r="H22" s="5"/>
      <c r="I22" s="5"/>
      <c r="J22" s="5"/>
      <c r="K22" s="5"/>
      <c r="L22" s="5"/>
      <c r="M22" s="5"/>
      <c r="N22" s="5"/>
      <c r="O22" s="5" t="str">
        <f>IFERROR(AVERAGE(C22:N22),"")</f>
        <v/>
      </c>
      <c r="P22" s="5"/>
    </row>
    <row r="23" spans="1:16">
      <c r="A23" s="5" t="s">
        <v>384</v>
      </c>
      <c r="B23" s="5"/>
      <c r="C23" s="5"/>
      <c r="D23" s="5"/>
      <c r="E23" s="5"/>
      <c r="F23" s="5"/>
      <c r="G23" s="5"/>
      <c r="H23" s="5"/>
      <c r="I23" s="5"/>
      <c r="J23" s="5"/>
      <c r="K23" s="5"/>
      <c r="L23" s="5"/>
      <c r="M23" s="5"/>
      <c r="N23" s="5"/>
      <c r="O23" s="5" t="str">
        <f>IFERROR(AVERAGE(C23:N23),"")</f>
        <v/>
      </c>
      <c r="P23" s="5"/>
    </row>
    <row r="24" spans="1:16">
      <c r="A24" s="5" t="s">
        <v>385</v>
      </c>
      <c r="B24" s="5"/>
      <c r="C24" s="5"/>
      <c r="D24" s="5"/>
      <c r="E24" s="5"/>
      <c r="F24" s="5"/>
      <c r="G24" s="5"/>
      <c r="H24" s="5"/>
      <c r="I24" s="5"/>
      <c r="J24" s="5"/>
      <c r="K24" s="5"/>
      <c r="L24" s="5"/>
      <c r="M24" s="5"/>
      <c r="N24" s="5"/>
      <c r="O24" s="5" t="str">
        <f>IFERROR(AVERAGE(C24:N24),"")</f>
        <v/>
      </c>
      <c r="P24" s="5"/>
    </row>
    <row r="25" spans="1:16">
      <c r="A25" s="5" t="s">
        <v>386</v>
      </c>
      <c r="B25" s="5"/>
      <c r="C25" s="5"/>
      <c r="D25" s="5"/>
      <c r="E25" s="5"/>
      <c r="F25" s="5"/>
      <c r="G25" s="5"/>
      <c r="H25" s="5"/>
      <c r="I25" s="5"/>
      <c r="J25" s="5"/>
      <c r="K25" s="5"/>
      <c r="L25" s="5"/>
      <c r="M25" s="5"/>
      <c r="N25" s="5"/>
      <c r="O25" s="5" t="str">
        <f>IFERROR(AVERAGE(C25:N25),"")</f>
        <v/>
      </c>
      <c r="P25" s="5"/>
    </row>
    <row r="26" spans="1:16">
      <c r="A26" s="5" t="s">
        <v>387</v>
      </c>
      <c r="B26" s="5"/>
      <c r="C26" s="5"/>
      <c r="D26" s="5"/>
      <c r="E26" s="5"/>
      <c r="F26" s="5"/>
      <c r="G26" s="5"/>
      <c r="H26" s="5"/>
      <c r="I26" s="5"/>
      <c r="J26" s="5"/>
      <c r="K26" s="5"/>
      <c r="L26" s="5"/>
      <c r="M26" s="5"/>
      <c r="N26" s="5"/>
      <c r="O26" s="5" t="str">
        <f>IFERROR(AVERAGE(C26:N26),"")</f>
        <v/>
      </c>
      <c r="P26" s="5"/>
    </row>
    <row r="27" spans="1:16">
      <c r="A27" s="5" t="s">
        <v>388</v>
      </c>
      <c r="B27" s="5"/>
      <c r="C27" s="5"/>
      <c r="D27" s="5"/>
      <c r="E27" s="5"/>
      <c r="F27" s="5"/>
      <c r="G27" s="5"/>
      <c r="H27" s="5"/>
      <c r="I27" s="5"/>
      <c r="J27" s="5"/>
      <c r="K27" s="5"/>
      <c r="L27" s="5"/>
      <c r="M27" s="5"/>
      <c r="N27" s="5"/>
      <c r="O27" s="5" t="str">
        <f>IFERROR(AVERAGE(C27:N27),"")</f>
        <v/>
      </c>
      <c r="P27" s="5"/>
    </row>
    <row r="28" spans="1:16">
      <c r="A28" s="5" t="s">
        <v>389</v>
      </c>
      <c r="B28" s="5"/>
      <c r="C28" s="5"/>
      <c r="D28" s="5"/>
      <c r="E28" s="5"/>
      <c r="F28" s="5"/>
      <c r="G28" s="5"/>
      <c r="H28" s="5"/>
      <c r="I28" s="5"/>
      <c r="J28" s="5"/>
      <c r="K28" s="5"/>
      <c r="L28" s="5"/>
      <c r="M28" s="5"/>
      <c r="N28" s="5"/>
      <c r="O28" s="5" t="str">
        <f>IFERROR(AVERAGE(C28:N28),"")</f>
        <v/>
      </c>
      <c r="P28" s="5"/>
    </row>
    <row r="29" spans="1:16">
      <c r="A29" s="5" t="s">
        <v>390</v>
      </c>
      <c r="B29" s="5"/>
      <c r="C29" s="5"/>
      <c r="D29" s="5"/>
      <c r="E29" s="5"/>
      <c r="F29" s="5"/>
      <c r="G29" s="5"/>
      <c r="H29" s="5"/>
      <c r="I29" s="5"/>
      <c r="J29" s="5"/>
      <c r="K29" s="5"/>
      <c r="L29" s="5"/>
      <c r="M29" s="5"/>
      <c r="N29" s="5"/>
      <c r="O29" s="5" t="str">
        <f>IFERROR(AVERAGE(C29:N29),"")</f>
        <v/>
      </c>
      <c r="P29" s="5"/>
    </row>
    <row r="30" spans="1:16">
      <c r="A30" s="5" t="s">
        <v>391</v>
      </c>
      <c r="B30" s="5"/>
      <c r="C30" s="5"/>
      <c r="D30" s="5"/>
      <c r="E30" s="5"/>
      <c r="F30" s="5"/>
      <c r="G30" s="5"/>
      <c r="H30" s="5"/>
      <c r="I30" s="5"/>
      <c r="J30" s="5"/>
      <c r="K30" s="5"/>
      <c r="L30" s="5"/>
      <c r="M30" s="5"/>
      <c r="N30" s="5"/>
      <c r="O30" s="5" t="str">
        <f>IFERROR(AVERAGE(C30:N30),"")</f>
        <v/>
      </c>
      <c r="P30" s="5"/>
    </row>
    <row r="31" spans="1:16">
      <c r="A31" s="5" t="s">
        <v>392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2.1</v>
      </c>
      <c r="C2" s="5" t="s">
        <v>42</v>
      </c>
      <c r="D2" s="5" t="s">
        <v>83</v>
      </c>
      <c r="E2" s="5" t="s">
        <v>84</v>
      </c>
      <c r="F2" s="5" t="s">
        <v>85</v>
      </c>
      <c r="G2" s="5" t="s">
        <v>86</v>
      </c>
      <c r="H2" s="5" t="s">
        <v>87</v>
      </c>
      <c r="I2" s="5" t="s">
        <v>88</v>
      </c>
      <c r="J2" s="5" t="s">
        <v>89</v>
      </c>
      <c r="K2" s="7">
        <v>8.33</v>
      </c>
    </row>
    <row r="3" spans="1:11">
      <c r="A3" s="5" t="s">
        <v>2</v>
      </c>
      <c r="B3" s="5">
        <v>2.2</v>
      </c>
      <c r="C3" s="5" t="s">
        <v>42</v>
      </c>
      <c r="D3" s="5" t="s">
        <v>90</v>
      </c>
      <c r="E3" s="5" t="s">
        <v>91</v>
      </c>
      <c r="F3" s="5" t="s">
        <v>92</v>
      </c>
      <c r="G3" s="5" t="s">
        <v>93</v>
      </c>
      <c r="H3" s="5" t="s">
        <v>87</v>
      </c>
      <c r="I3" s="5" t="s">
        <v>94</v>
      </c>
      <c r="J3" s="5" t="s">
        <v>95</v>
      </c>
      <c r="K3" s="7">
        <v>8.33</v>
      </c>
    </row>
    <row r="4" spans="1:11">
      <c r="A4" s="5" t="s">
        <v>2</v>
      </c>
      <c r="B4" s="5">
        <v>2.3</v>
      </c>
      <c r="C4" s="5" t="s">
        <v>42</v>
      </c>
      <c r="D4" s="5" t="s">
        <v>96</v>
      </c>
      <c r="E4" s="5" t="s">
        <v>97</v>
      </c>
      <c r="F4" s="5" t="s">
        <v>85</v>
      </c>
      <c r="G4" s="5" t="s">
        <v>98</v>
      </c>
      <c r="H4" s="5" t="s">
        <v>87</v>
      </c>
      <c r="I4" s="5" t="s">
        <v>99</v>
      </c>
      <c r="J4" s="5" t="s">
        <v>100</v>
      </c>
      <c r="K4" s="7">
        <v>8.33</v>
      </c>
    </row>
    <row r="5" spans="1:11">
      <c r="A5" s="5" t="s">
        <v>2</v>
      </c>
      <c r="B5" s="5">
        <v>3.1</v>
      </c>
      <c r="C5" s="5" t="s">
        <v>49</v>
      </c>
      <c r="D5" s="5" t="s">
        <v>101</v>
      </c>
      <c r="E5" s="5" t="s">
        <v>102</v>
      </c>
      <c r="F5" s="5" t="s">
        <v>103</v>
      </c>
      <c r="G5" s="5" t="s">
        <v>104</v>
      </c>
      <c r="H5" s="5" t="s">
        <v>87</v>
      </c>
      <c r="I5" s="5" t="s">
        <v>105</v>
      </c>
      <c r="J5" s="5" t="s">
        <v>106</v>
      </c>
      <c r="K5" s="7">
        <v>8.33</v>
      </c>
    </row>
    <row r="6" spans="1:11">
      <c r="A6" s="5" t="s">
        <v>2</v>
      </c>
      <c r="B6" s="5">
        <v>3.2</v>
      </c>
      <c r="C6" s="5" t="s">
        <v>49</v>
      </c>
      <c r="D6" s="5" t="s">
        <v>107</v>
      </c>
      <c r="E6" s="5" t="s">
        <v>108</v>
      </c>
      <c r="F6" s="5" t="s">
        <v>109</v>
      </c>
      <c r="G6" s="5" t="s">
        <v>110</v>
      </c>
      <c r="H6" s="5" t="s">
        <v>111</v>
      </c>
      <c r="I6" s="5" t="s">
        <v>112</v>
      </c>
      <c r="J6" s="5" t="s">
        <v>113</v>
      </c>
      <c r="K6" s="7">
        <v>8.33</v>
      </c>
    </row>
    <row r="7" spans="1:11">
      <c r="A7" s="5" t="s">
        <v>2</v>
      </c>
      <c r="B7" s="5">
        <v>3.3</v>
      </c>
      <c r="C7" s="5" t="s">
        <v>49</v>
      </c>
      <c r="D7" s="5" t="s">
        <v>114</v>
      </c>
      <c r="E7" s="5" t="s">
        <v>115</v>
      </c>
      <c r="F7" s="5" t="s">
        <v>85</v>
      </c>
      <c r="G7" s="5" t="s">
        <v>116</v>
      </c>
      <c r="H7" s="5" t="s">
        <v>117</v>
      </c>
      <c r="I7" s="5" t="s">
        <v>118</v>
      </c>
      <c r="J7" s="5" t="s">
        <v>119</v>
      </c>
      <c r="K7" s="7">
        <v>8.33</v>
      </c>
    </row>
    <row r="8" spans="1:11">
      <c r="A8" s="5" t="s">
        <v>2</v>
      </c>
      <c r="B8" s="5">
        <v>4.1</v>
      </c>
      <c r="C8" s="5" t="s">
        <v>56</v>
      </c>
      <c r="D8" s="5" t="s">
        <v>120</v>
      </c>
      <c r="E8" s="5" t="s">
        <v>121</v>
      </c>
      <c r="F8" s="5" t="s">
        <v>109</v>
      </c>
      <c r="G8" s="5" t="s">
        <v>122</v>
      </c>
      <c r="H8" s="5" t="s">
        <v>87</v>
      </c>
      <c r="I8" s="5" t="s">
        <v>123</v>
      </c>
      <c r="J8" s="5" t="s">
        <v>124</v>
      </c>
      <c r="K8" s="7">
        <v>8.33</v>
      </c>
    </row>
    <row r="9" spans="1:11">
      <c r="A9" s="5" t="s">
        <v>2</v>
      </c>
      <c r="B9" s="5">
        <v>4.2</v>
      </c>
      <c r="C9" s="5" t="s">
        <v>56</v>
      </c>
      <c r="D9" s="5" t="s">
        <v>125</v>
      </c>
      <c r="E9" s="5" t="s">
        <v>126</v>
      </c>
      <c r="F9" s="5" t="s">
        <v>109</v>
      </c>
      <c r="G9" s="5" t="s">
        <v>127</v>
      </c>
      <c r="H9" s="5" t="s">
        <v>87</v>
      </c>
      <c r="I9" s="5" t="s">
        <v>128</v>
      </c>
      <c r="J9" s="5" t="s">
        <v>129</v>
      </c>
      <c r="K9" s="7">
        <v>8.33</v>
      </c>
    </row>
    <row r="10" spans="1:11">
      <c r="A10" s="5" t="s">
        <v>2</v>
      </c>
      <c r="B10" s="5">
        <v>5.1</v>
      </c>
      <c r="C10" s="5" t="s">
        <v>63</v>
      </c>
      <c r="D10" s="5" t="s">
        <v>130</v>
      </c>
      <c r="E10" s="5" t="s">
        <v>131</v>
      </c>
      <c r="F10" s="5" t="s">
        <v>132</v>
      </c>
      <c r="G10" s="5" t="s">
        <v>133</v>
      </c>
      <c r="H10" s="5" t="s">
        <v>117</v>
      </c>
      <c r="I10" s="5" t="s">
        <v>134</v>
      </c>
      <c r="J10" s="5" t="s">
        <v>135</v>
      </c>
      <c r="K10" s="7">
        <v>8.33</v>
      </c>
    </row>
    <row r="11" spans="1:11">
      <c r="A11" s="5" t="s">
        <v>2</v>
      </c>
      <c r="B11" s="5">
        <v>5.2</v>
      </c>
      <c r="C11" s="5" t="s">
        <v>63</v>
      </c>
      <c r="D11" s="5" t="s">
        <v>136</v>
      </c>
      <c r="E11" s="5" t="s">
        <v>137</v>
      </c>
      <c r="F11" s="5" t="s">
        <v>92</v>
      </c>
      <c r="G11" s="5" t="s">
        <v>138</v>
      </c>
      <c r="H11" s="5" t="s">
        <v>87</v>
      </c>
      <c r="I11" s="5" t="s">
        <v>139</v>
      </c>
      <c r="J11" s="5" t="s">
        <v>140</v>
      </c>
      <c r="K11" s="7">
        <v>8.33</v>
      </c>
    </row>
    <row r="12" spans="1:11">
      <c r="A12" s="5" t="s">
        <v>2</v>
      </c>
      <c r="B12" s="5">
        <v>6.1</v>
      </c>
      <c r="C12" s="5" t="s">
        <v>70</v>
      </c>
      <c r="D12" s="5" t="s">
        <v>141</v>
      </c>
      <c r="E12" s="5" t="s">
        <v>142</v>
      </c>
      <c r="F12" s="5" t="s">
        <v>143</v>
      </c>
      <c r="G12" s="5" t="s">
        <v>144</v>
      </c>
      <c r="H12" s="5" t="s">
        <v>87</v>
      </c>
      <c r="I12" s="5" t="s">
        <v>145</v>
      </c>
      <c r="J12" s="5" t="s">
        <v>146</v>
      </c>
      <c r="K12" s="7">
        <v>8.33</v>
      </c>
    </row>
    <row r="13" spans="1:11">
      <c r="A13" s="5" t="s">
        <v>2</v>
      </c>
      <c r="B13" s="5">
        <v>6.2</v>
      </c>
      <c r="C13" s="5" t="s">
        <v>70</v>
      </c>
      <c r="D13" s="5" t="s">
        <v>147</v>
      </c>
      <c r="E13" s="5" t="s">
        <v>148</v>
      </c>
      <c r="F13" s="5" t="s">
        <v>149</v>
      </c>
      <c r="G13" s="5" t="s">
        <v>150</v>
      </c>
      <c r="H13" s="5" t="s">
        <v>87</v>
      </c>
      <c r="I13" s="5" t="s">
        <v>151</v>
      </c>
      <c r="J13" s="5" t="s">
        <v>152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2</v>
      </c>
      <c r="B2" s="5" t="s">
        <v>160</v>
      </c>
      <c r="C2" s="5">
        <v>1</v>
      </c>
      <c r="D2" s="5" t="s">
        <v>161</v>
      </c>
      <c r="E2" s="5"/>
      <c r="F2" s="5"/>
      <c r="G2" s="5"/>
      <c r="H2" s="5"/>
      <c r="I2" s="5"/>
    </row>
    <row r="3" spans="1:9">
      <c r="A3" s="5" t="s">
        <v>2</v>
      </c>
      <c r="B3" s="5" t="s">
        <v>160</v>
      </c>
      <c r="C3" s="5">
        <v>2</v>
      </c>
      <c r="D3" s="5" t="s">
        <v>162</v>
      </c>
      <c r="E3" s="5"/>
      <c r="F3" s="5"/>
      <c r="G3" s="5"/>
      <c r="H3" s="5"/>
      <c r="I3" s="5"/>
    </row>
    <row r="4" spans="1:9">
      <c r="A4" s="5" t="s">
        <v>2</v>
      </c>
      <c r="B4" s="5" t="s">
        <v>160</v>
      </c>
      <c r="C4" s="5">
        <v>3</v>
      </c>
      <c r="D4" s="5" t="s">
        <v>163</v>
      </c>
      <c r="E4" s="5"/>
      <c r="F4" s="5"/>
      <c r="G4" s="5"/>
      <c r="H4" s="5"/>
      <c r="I4" s="5"/>
    </row>
    <row r="5" spans="1:9">
      <c r="A5" s="5" t="s">
        <v>2</v>
      </c>
      <c r="B5" s="5" t="s">
        <v>160</v>
      </c>
      <c r="C5" s="5">
        <v>4</v>
      </c>
      <c r="D5" s="5" t="s">
        <v>164</v>
      </c>
      <c r="E5" s="5"/>
      <c r="F5" s="5"/>
      <c r="G5" s="5"/>
      <c r="H5" s="5"/>
      <c r="I5" s="5"/>
    </row>
    <row r="6" spans="1:9">
      <c r="A6" s="5" t="s">
        <v>2</v>
      </c>
      <c r="B6" s="5" t="s">
        <v>160</v>
      </c>
      <c r="C6" s="5">
        <v>5</v>
      </c>
      <c r="D6" s="5" t="s">
        <v>165</v>
      </c>
      <c r="E6" s="5"/>
      <c r="F6" s="5"/>
      <c r="G6" s="5"/>
      <c r="H6" s="5"/>
      <c r="I6" s="5"/>
    </row>
    <row r="7" spans="1:9">
      <c r="A7" s="5" t="s">
        <v>2</v>
      </c>
      <c r="B7" s="5" t="s">
        <v>160</v>
      </c>
      <c r="C7" s="5">
        <v>6</v>
      </c>
      <c r="D7" s="5" t="s">
        <v>166</v>
      </c>
      <c r="E7" s="5"/>
      <c r="F7" s="5"/>
      <c r="G7" s="5"/>
      <c r="H7" s="5"/>
      <c r="I7" s="5"/>
    </row>
    <row r="8" spans="1:9">
      <c r="A8" s="5" t="s">
        <v>2</v>
      </c>
      <c r="B8" s="5" t="s">
        <v>160</v>
      </c>
      <c r="C8" s="5">
        <v>7</v>
      </c>
      <c r="D8" s="5" t="s">
        <v>167</v>
      </c>
      <c r="E8" s="5"/>
      <c r="F8" s="5"/>
      <c r="G8" s="5"/>
      <c r="H8" s="5"/>
      <c r="I8" s="5"/>
    </row>
    <row r="9" spans="1:9">
      <c r="A9" s="5" t="s">
        <v>2</v>
      </c>
      <c r="B9" s="5" t="s">
        <v>160</v>
      </c>
      <c r="C9" s="5">
        <v>8</v>
      </c>
      <c r="D9" s="5" t="s">
        <v>168</v>
      </c>
      <c r="E9" s="5"/>
      <c r="F9" s="5"/>
      <c r="G9" s="5"/>
      <c r="H9" s="5"/>
      <c r="I9" s="5"/>
    </row>
    <row r="10" spans="1:9">
      <c r="A10" s="5" t="s">
        <v>2</v>
      </c>
      <c r="B10" s="5" t="s">
        <v>160</v>
      </c>
      <c r="C10" s="5">
        <v>9</v>
      </c>
      <c r="D10" s="5" t="s">
        <v>169</v>
      </c>
      <c r="E10" s="5"/>
      <c r="F10" s="5"/>
      <c r="G10" s="5"/>
      <c r="H10" s="5"/>
      <c r="I10" s="5"/>
    </row>
    <row r="11" spans="1:9">
      <c r="A11" s="5" t="s">
        <v>2</v>
      </c>
      <c r="B11" s="5" t="s">
        <v>160</v>
      </c>
      <c r="C11" s="5">
        <v>10</v>
      </c>
      <c r="D11" s="5" t="s">
        <v>170</v>
      </c>
      <c r="E11" s="5"/>
      <c r="F11" s="5"/>
      <c r="G11" s="5"/>
      <c r="H11" s="5"/>
      <c r="I11" s="5"/>
    </row>
    <row r="12" spans="1:9">
      <c r="A12" s="5" t="s">
        <v>2</v>
      </c>
      <c r="B12" s="5" t="s">
        <v>160</v>
      </c>
      <c r="C12" s="5">
        <v>11</v>
      </c>
      <c r="D12" s="5" t="s">
        <v>171</v>
      </c>
      <c r="E12" s="5"/>
      <c r="F12" s="5"/>
      <c r="G12" s="5"/>
      <c r="H12" s="5"/>
      <c r="I12" s="5"/>
    </row>
    <row r="13" spans="1:9">
      <c r="A13" s="5" t="s">
        <v>2</v>
      </c>
      <c r="B13" s="5" t="s">
        <v>160</v>
      </c>
      <c r="C13" s="5">
        <v>12</v>
      </c>
      <c r="D13" s="5" t="s">
        <v>172</v>
      </c>
      <c r="E13" s="5"/>
      <c r="F13" s="5"/>
      <c r="G13" s="5"/>
      <c r="H13" s="5"/>
      <c r="I13" s="5"/>
    </row>
    <row r="14" spans="1:9">
      <c r="A14" s="5" t="s">
        <v>2</v>
      </c>
      <c r="B14" s="5" t="s">
        <v>160</v>
      </c>
      <c r="C14" s="5">
        <v>13</v>
      </c>
      <c r="D14" s="5" t="s">
        <v>173</v>
      </c>
      <c r="E14" s="5"/>
      <c r="F14" s="5"/>
      <c r="G14" s="5"/>
      <c r="H14" s="5"/>
      <c r="I14" s="5"/>
    </row>
    <row r="15" spans="1:9">
      <c r="A15" s="5" t="s">
        <v>2</v>
      </c>
      <c r="B15" s="5" t="s">
        <v>160</v>
      </c>
      <c r="C15" s="5">
        <v>14</v>
      </c>
      <c r="D15" s="5" t="s">
        <v>174</v>
      </c>
      <c r="E15" s="5"/>
      <c r="F15" s="5"/>
      <c r="G15" s="5"/>
      <c r="H15" s="5"/>
      <c r="I15" s="5"/>
    </row>
    <row r="16" spans="1:9">
      <c r="A16" s="5" t="s">
        <v>2</v>
      </c>
      <c r="B16" s="5" t="s">
        <v>160</v>
      </c>
      <c r="C16" s="5">
        <v>15</v>
      </c>
      <c r="D16" s="5" t="s">
        <v>175</v>
      </c>
      <c r="E16" s="5"/>
      <c r="F16" s="5"/>
      <c r="G16" s="5"/>
      <c r="H16" s="5"/>
      <c r="I16" s="5"/>
    </row>
    <row r="17" spans="1:9">
      <c r="A17" s="5" t="s">
        <v>2</v>
      </c>
      <c r="B17" s="5" t="s">
        <v>160</v>
      </c>
      <c r="C17" s="5">
        <v>1</v>
      </c>
      <c r="D17" s="5" t="s">
        <v>176</v>
      </c>
      <c r="E17" s="5"/>
      <c r="F17" s="5"/>
      <c r="G17" s="5"/>
      <c r="H17" s="5"/>
      <c r="I17" s="5"/>
    </row>
    <row r="18" spans="1:9">
      <c r="A18" s="5" t="s">
        <v>2</v>
      </c>
      <c r="B18" s="5" t="s">
        <v>160</v>
      </c>
      <c r="C18" s="5">
        <v>1</v>
      </c>
      <c r="D18" s="5" t="s">
        <v>177</v>
      </c>
      <c r="E18" s="5"/>
      <c r="F18" s="5"/>
      <c r="G18" s="5"/>
      <c r="H18" s="5"/>
      <c r="I18" s="5"/>
    </row>
    <row r="19" spans="1:9">
      <c r="A19" s="5" t="s">
        <v>2</v>
      </c>
      <c r="B19" s="5" t="s">
        <v>160</v>
      </c>
      <c r="C19" s="5">
        <v>2</v>
      </c>
      <c r="D19" s="5" t="s">
        <v>178</v>
      </c>
      <c r="E19" s="5"/>
      <c r="F19" s="5"/>
      <c r="G19" s="5"/>
      <c r="H19" s="5"/>
      <c r="I19" s="5"/>
    </row>
    <row r="20" spans="1:9">
      <c r="A20" s="5" t="s">
        <v>2</v>
      </c>
      <c r="B20" s="5" t="s">
        <v>160</v>
      </c>
      <c r="C20" s="5">
        <v>3</v>
      </c>
      <c r="D20" s="5" t="s">
        <v>179</v>
      </c>
      <c r="E20" s="5"/>
      <c r="F20" s="5"/>
      <c r="G20" s="5"/>
      <c r="H20" s="5"/>
      <c r="I20" s="5"/>
    </row>
    <row r="21" spans="1:9">
      <c r="A21" s="5" t="s">
        <v>2</v>
      </c>
      <c r="B21" s="5" t="s">
        <v>160</v>
      </c>
      <c r="C21" s="5">
        <v>4</v>
      </c>
      <c r="D21" s="5" t="s">
        <v>180</v>
      </c>
      <c r="E21" s="5"/>
      <c r="F21" s="5"/>
      <c r="G21" s="5"/>
      <c r="H21" s="5"/>
      <c r="I21" s="5"/>
    </row>
    <row r="22" spans="1:9">
      <c r="A22" s="5" t="s">
        <v>2</v>
      </c>
      <c r="B22" s="5" t="s">
        <v>160</v>
      </c>
      <c r="C22" s="5">
        <v>5</v>
      </c>
      <c r="D22" s="5" t="s">
        <v>181</v>
      </c>
      <c r="E22" s="5"/>
      <c r="F22" s="5"/>
      <c r="G22" s="5"/>
      <c r="H22" s="5"/>
      <c r="I22" s="5"/>
    </row>
    <row r="23" spans="1:9">
      <c r="A23" s="5" t="s">
        <v>2</v>
      </c>
      <c r="B23" s="5" t="s">
        <v>160</v>
      </c>
      <c r="C23" s="5">
        <v>6</v>
      </c>
      <c r="D23" s="5" t="s">
        <v>182</v>
      </c>
      <c r="E23" s="5"/>
      <c r="F23" s="5"/>
      <c r="G23" s="5"/>
      <c r="H23" s="5"/>
      <c r="I23" s="5"/>
    </row>
    <row r="24" spans="1:9">
      <c r="A24" s="5" t="s">
        <v>2</v>
      </c>
      <c r="B24" s="5" t="s">
        <v>160</v>
      </c>
      <c r="C24" s="5">
        <v>7</v>
      </c>
      <c r="D24" s="5" t="s">
        <v>183</v>
      </c>
      <c r="E24" s="5"/>
      <c r="F24" s="5"/>
      <c r="G24" s="5"/>
      <c r="H24" s="5"/>
      <c r="I24" s="5"/>
    </row>
    <row r="25" spans="1:9">
      <c r="A25" s="5" t="s">
        <v>2</v>
      </c>
      <c r="B25" s="5" t="s">
        <v>160</v>
      </c>
      <c r="C25" s="5">
        <v>8</v>
      </c>
      <c r="D25" s="5" t="s">
        <v>184</v>
      </c>
      <c r="E25" s="5"/>
      <c r="F25" s="5"/>
      <c r="G25" s="5"/>
      <c r="H25" s="5"/>
      <c r="I25" s="5"/>
    </row>
    <row r="26" spans="1:9">
      <c r="A26" s="5" t="s">
        <v>2</v>
      </c>
      <c r="B26" s="5" t="s">
        <v>160</v>
      </c>
      <c r="C26" s="5">
        <v>9</v>
      </c>
      <c r="D26" s="5" t="s">
        <v>185</v>
      </c>
      <c r="E26" s="5"/>
      <c r="F26" s="5"/>
      <c r="G26" s="5"/>
      <c r="H26" s="5"/>
      <c r="I26" s="5"/>
    </row>
    <row r="27" spans="1:9">
      <c r="A27" s="5" t="s">
        <v>2</v>
      </c>
      <c r="B27" s="5" t="s">
        <v>160</v>
      </c>
      <c r="C27" s="5">
        <v>1</v>
      </c>
      <c r="D27" s="5" t="s">
        <v>186</v>
      </c>
      <c r="E27" s="5"/>
      <c r="F27" s="5"/>
      <c r="G27" s="5"/>
      <c r="H27" s="5"/>
      <c r="I27" s="5"/>
    </row>
    <row r="28" spans="1:9">
      <c r="A28" s="5" t="s">
        <v>2</v>
      </c>
      <c r="B28" s="5" t="s">
        <v>160</v>
      </c>
      <c r="C28" s="5">
        <v>2</v>
      </c>
      <c r="D28" s="5" t="s">
        <v>187</v>
      </c>
      <c r="E28" s="5"/>
      <c r="F28" s="5"/>
      <c r="G28" s="5"/>
      <c r="H28" s="5"/>
      <c r="I28" s="5"/>
    </row>
    <row r="29" spans="1:9">
      <c r="A29" s="5" t="s">
        <v>2</v>
      </c>
      <c r="B29" s="5" t="s">
        <v>160</v>
      </c>
      <c r="C29" s="5">
        <v>3</v>
      </c>
      <c r="D29" s="5" t="s">
        <v>188</v>
      </c>
      <c r="E29" s="5"/>
      <c r="F29" s="5"/>
      <c r="G29" s="5"/>
      <c r="H29" s="5"/>
      <c r="I29" s="5"/>
    </row>
    <row r="30" spans="1:9">
      <c r="A30" s="5" t="s">
        <v>2</v>
      </c>
      <c r="B30" s="5" t="s">
        <v>160</v>
      </c>
      <c r="C30" s="5">
        <v>4</v>
      </c>
      <c r="D30" s="5" t="s">
        <v>189</v>
      </c>
      <c r="E30" s="5"/>
      <c r="F30" s="5"/>
      <c r="G30" s="5"/>
      <c r="H30" s="5"/>
      <c r="I30" s="5"/>
    </row>
    <row r="31" spans="1:9">
      <c r="A31" s="5" t="s">
        <v>2</v>
      </c>
      <c r="B31" s="5" t="s">
        <v>160</v>
      </c>
      <c r="C31" s="5">
        <v>5</v>
      </c>
      <c r="D31" s="5" t="s">
        <v>190</v>
      </c>
      <c r="E31" s="5"/>
      <c r="F31" s="5"/>
      <c r="G31" s="5"/>
      <c r="H31" s="5"/>
      <c r="I31" s="5"/>
    </row>
    <row r="32" spans="1:9">
      <c r="A32" s="5" t="s">
        <v>2</v>
      </c>
      <c r="B32" s="5" t="s">
        <v>160</v>
      </c>
      <c r="C32" s="5">
        <v>6</v>
      </c>
      <c r="D32" s="5" t="s">
        <v>191</v>
      </c>
      <c r="E32" s="5"/>
      <c r="F32" s="5"/>
      <c r="G32" s="5"/>
      <c r="H32" s="5"/>
      <c r="I32" s="5"/>
    </row>
    <row r="33" spans="1:9">
      <c r="A33" s="5" t="s">
        <v>2</v>
      </c>
      <c r="B33" s="5" t="s">
        <v>160</v>
      </c>
      <c r="C33" s="5">
        <v>7</v>
      </c>
      <c r="D33" s="5" t="s">
        <v>192</v>
      </c>
      <c r="E33" s="5"/>
      <c r="F33" s="5"/>
      <c r="G33" s="5"/>
      <c r="H33" s="5"/>
      <c r="I33" s="5"/>
    </row>
    <row r="34" spans="1:9">
      <c r="A34" s="5" t="s">
        <v>2</v>
      </c>
      <c r="B34" s="5" t="s">
        <v>160</v>
      </c>
      <c r="C34" s="5">
        <v>8</v>
      </c>
      <c r="D34" s="5" t="s">
        <v>193</v>
      </c>
      <c r="E34" s="5"/>
      <c r="F34" s="5"/>
      <c r="G34" s="5"/>
      <c r="H34" s="5"/>
      <c r="I34" s="5"/>
    </row>
    <row r="35" spans="1:9">
      <c r="A35" s="5" t="s">
        <v>2</v>
      </c>
      <c r="B35" s="5" t="s">
        <v>160</v>
      </c>
      <c r="C35" s="5">
        <v>9</v>
      </c>
      <c r="D35" s="5" t="s">
        <v>194</v>
      </c>
      <c r="E35" s="5"/>
      <c r="F35" s="5"/>
      <c r="G35" s="5"/>
      <c r="H35" s="5"/>
      <c r="I35" s="5"/>
    </row>
    <row r="36" spans="1:9">
      <c r="A36" s="5" t="s">
        <v>2</v>
      </c>
      <c r="B36" s="5" t="s">
        <v>160</v>
      </c>
      <c r="C36" s="5">
        <v>1</v>
      </c>
      <c r="D36" s="5" t="s">
        <v>195</v>
      </c>
      <c r="E36" s="5"/>
      <c r="F36" s="5"/>
      <c r="G36" s="5"/>
      <c r="H36" s="5"/>
      <c r="I36" s="5"/>
    </row>
    <row r="37" spans="1:9">
      <c r="A37" s="5" t="s">
        <v>2</v>
      </c>
      <c r="B37" s="5" t="s">
        <v>160</v>
      </c>
      <c r="C37" s="5">
        <v>2</v>
      </c>
      <c r="D37" s="5" t="s">
        <v>196</v>
      </c>
      <c r="E37" s="5"/>
      <c r="F37" s="5"/>
      <c r="G37" s="5"/>
      <c r="H37" s="5"/>
      <c r="I37" s="5"/>
    </row>
    <row r="38" spans="1:9">
      <c r="A38" s="5" t="s">
        <v>2</v>
      </c>
      <c r="B38" s="5" t="s">
        <v>160</v>
      </c>
      <c r="C38" s="5">
        <v>3</v>
      </c>
      <c r="D38" s="5" t="s">
        <v>197</v>
      </c>
      <c r="E38" s="5"/>
      <c r="F38" s="5"/>
      <c r="G38" s="5"/>
      <c r="H38" s="5"/>
      <c r="I38" s="5"/>
    </row>
    <row r="39" spans="1:9">
      <c r="A39" s="5" t="s">
        <v>2</v>
      </c>
      <c r="B39" s="5" t="s">
        <v>160</v>
      </c>
      <c r="C39" s="5">
        <v>4</v>
      </c>
      <c r="D39" s="5" t="s">
        <v>198</v>
      </c>
      <c r="E39" s="5"/>
      <c r="F39" s="5"/>
      <c r="G39" s="5"/>
      <c r="H39" s="5"/>
      <c r="I39" s="5"/>
    </row>
    <row r="40" spans="1:9">
      <c r="A40" s="5" t="s">
        <v>2</v>
      </c>
      <c r="B40" s="5" t="s">
        <v>160</v>
      </c>
      <c r="C40" s="5">
        <v>5</v>
      </c>
      <c r="D40" s="5" t="s">
        <v>199</v>
      </c>
      <c r="E40" s="5"/>
      <c r="F40" s="5"/>
      <c r="G40" s="5"/>
      <c r="H40" s="5"/>
      <c r="I40" s="5"/>
    </row>
    <row r="41" spans="1:9">
      <c r="A41" s="5" t="s">
        <v>2</v>
      </c>
      <c r="B41" s="5" t="s">
        <v>160</v>
      </c>
      <c r="C41" s="5">
        <v>6</v>
      </c>
      <c r="D41" s="5" t="s">
        <v>200</v>
      </c>
      <c r="E41" s="5"/>
      <c r="F41" s="5"/>
      <c r="G41" s="5"/>
      <c r="H41" s="5"/>
      <c r="I41" s="5"/>
    </row>
    <row r="42" spans="1:9">
      <c r="A42" s="5" t="s">
        <v>2</v>
      </c>
      <c r="B42" s="5" t="s">
        <v>160</v>
      </c>
      <c r="C42" s="5">
        <v>7</v>
      </c>
      <c r="D42" s="5" t="s">
        <v>201</v>
      </c>
      <c r="E42" s="5"/>
      <c r="F42" s="5"/>
      <c r="G42" s="5"/>
      <c r="H42" s="5"/>
      <c r="I42" s="5"/>
    </row>
    <row r="43" spans="1:9">
      <c r="A43" s="5" t="s">
        <v>2</v>
      </c>
      <c r="B43" s="5" t="s">
        <v>160</v>
      </c>
      <c r="C43" s="5">
        <v>8</v>
      </c>
      <c r="D43" s="5" t="s">
        <v>202</v>
      </c>
      <c r="E43" s="5"/>
      <c r="F43" s="5"/>
      <c r="G43" s="5"/>
      <c r="H43" s="5"/>
      <c r="I43" s="5"/>
    </row>
    <row r="44" spans="1:9">
      <c r="A44" s="5" t="s">
        <v>2</v>
      </c>
      <c r="B44" s="5" t="s">
        <v>160</v>
      </c>
      <c r="C44" s="5">
        <v>9</v>
      </c>
      <c r="D44" s="5" t="s">
        <v>203</v>
      </c>
      <c r="E44" s="5"/>
      <c r="F44" s="5"/>
      <c r="G44" s="5"/>
      <c r="H44" s="5"/>
      <c r="I44" s="5"/>
    </row>
    <row r="45" spans="1:9">
      <c r="A45" s="5" t="s">
        <v>2</v>
      </c>
      <c r="B45" s="5" t="s">
        <v>160</v>
      </c>
      <c r="C45" s="5">
        <v>10</v>
      </c>
      <c r="D45" s="5" t="s">
        <v>204</v>
      </c>
      <c r="E45" s="5"/>
      <c r="F45" s="5"/>
      <c r="G45" s="5"/>
      <c r="H45" s="5"/>
      <c r="I45" s="5"/>
    </row>
    <row r="46" spans="1:9">
      <c r="A46" s="5" t="s">
        <v>2</v>
      </c>
      <c r="B46" s="5" t="s">
        <v>160</v>
      </c>
      <c r="C46" s="5">
        <v>11</v>
      </c>
      <c r="D46" s="5" t="s">
        <v>205</v>
      </c>
      <c r="E46" s="5"/>
      <c r="F46" s="5"/>
      <c r="G46" s="5"/>
      <c r="H46" s="5"/>
      <c r="I46" s="5"/>
    </row>
    <row r="47" spans="1:9">
      <c r="A47" s="5" t="s">
        <v>2</v>
      </c>
      <c r="B47" s="5" t="s">
        <v>160</v>
      </c>
      <c r="C47" s="5">
        <v>12</v>
      </c>
      <c r="D47" s="5" t="s">
        <v>206</v>
      </c>
      <c r="E47" s="5"/>
      <c r="F47" s="5"/>
      <c r="G47" s="5"/>
      <c r="H47" s="5"/>
      <c r="I47" s="5"/>
    </row>
    <row r="48" spans="1:9">
      <c r="A48" s="5" t="s">
        <v>2</v>
      </c>
      <c r="B48" s="5" t="s">
        <v>160</v>
      </c>
      <c r="C48" s="5">
        <v>13</v>
      </c>
      <c r="D48" s="5" t="s">
        <v>207</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20</v>
      </c>
      <c r="C7" s="5" t="s">
        <v>117</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20</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117</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63</v>
      </c>
      <c r="B19" s="5">
        <v>15</v>
      </c>
      <c r="C19" s="5" t="s">
        <v>117</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row r="23" spans="1:7">
      <c r="A23" s="5" t="s">
        <v>70</v>
      </c>
      <c r="B23" s="5">
        <v>15</v>
      </c>
      <c r="C23" s="5" t="s">
        <v>216</v>
      </c>
      <c r="D23" s="5">
        <v>1</v>
      </c>
      <c r="E23" s="5" t="s">
        <v>217</v>
      </c>
      <c r="F23" s="5" t="s">
        <v>218</v>
      </c>
      <c r="G23" s="5" t="s">
        <v>245</v>
      </c>
    </row>
    <row r="24" spans="1:7">
      <c r="A24" s="5"/>
      <c r="B24" s="5"/>
      <c r="C24" s="5"/>
      <c r="D24" s="5">
        <v>2</v>
      </c>
      <c r="E24" s="5" t="s">
        <v>220</v>
      </c>
      <c r="F24" s="5" t="s">
        <v>221</v>
      </c>
      <c r="G24" s="5" t="s">
        <v>246</v>
      </c>
    </row>
    <row r="25" spans="1:7">
      <c r="A25" s="5"/>
      <c r="B25" s="5"/>
      <c r="C25" s="5"/>
      <c r="D25" s="5">
        <v>3</v>
      </c>
      <c r="E25" s="5" t="s">
        <v>223</v>
      </c>
      <c r="F25" s="5" t="s">
        <v>224</v>
      </c>
      <c r="G25" s="5" t="s">
        <v>247</v>
      </c>
    </row>
    <row r="26" spans="1:7">
      <c r="A26" s="5"/>
      <c r="B26" s="5"/>
      <c r="C26" s="5"/>
      <c r="D26" s="5">
        <v>4</v>
      </c>
      <c r="E26" s="5" t="s">
        <v>226</v>
      </c>
      <c r="F26" s="5" t="s">
        <v>227</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209</v>
      </c>
      <c r="B2" s="6" t="s">
        <v>254</v>
      </c>
      <c r="C2" s="6" t="s">
        <v>255</v>
      </c>
      <c r="D2" s="6" t="s">
        <v>256</v>
      </c>
    </row>
    <row r="3" spans="1:4">
      <c r="A3" s="5" t="s">
        <v>35</v>
      </c>
      <c r="B3" s="5" t="s">
        <v>257</v>
      </c>
      <c r="C3" s="5" t="s">
        <v>258</v>
      </c>
      <c r="D3" s="5" t="s">
        <v>259</v>
      </c>
    </row>
    <row r="4" spans="1:4">
      <c r="A4" s="5" t="s">
        <v>35</v>
      </c>
      <c r="B4" s="5" t="s">
        <v>260</v>
      </c>
      <c r="C4" s="5" t="s">
        <v>261</v>
      </c>
      <c r="D4" s="5" t="s">
        <v>262</v>
      </c>
    </row>
    <row r="5" spans="1:4">
      <c r="A5" s="5" t="s">
        <v>35</v>
      </c>
      <c r="B5" s="5" t="s">
        <v>263</v>
      </c>
      <c r="C5" s="5" t="s">
        <v>264</v>
      </c>
      <c r="D5" s="5" t="s">
        <v>265</v>
      </c>
    </row>
    <row r="6" spans="1:4">
      <c r="A6" s="5" t="s">
        <v>42</v>
      </c>
      <c r="B6" s="5" t="s">
        <v>257</v>
      </c>
      <c r="C6" s="5" t="s">
        <v>266</v>
      </c>
      <c r="D6" s="5" t="s">
        <v>267</v>
      </c>
    </row>
    <row r="7" spans="1:4">
      <c r="A7" s="5" t="s">
        <v>42</v>
      </c>
      <c r="B7" s="5" t="s">
        <v>260</v>
      </c>
      <c r="C7" s="5" t="s">
        <v>268</v>
      </c>
      <c r="D7" s="5" t="s">
        <v>269</v>
      </c>
    </row>
    <row r="8" spans="1:4">
      <c r="A8" s="5" t="s">
        <v>42</v>
      </c>
      <c r="B8" s="5" t="s">
        <v>263</v>
      </c>
      <c r="C8" s="5" t="s">
        <v>270</v>
      </c>
      <c r="D8" s="5" t="s">
        <v>271</v>
      </c>
    </row>
    <row r="9" spans="1:4">
      <c r="A9" s="5" t="s">
        <v>49</v>
      </c>
      <c r="B9" s="5" t="s">
        <v>257</v>
      </c>
      <c r="C9" s="5" t="s">
        <v>258</v>
      </c>
      <c r="D9" s="5" t="s">
        <v>272</v>
      </c>
    </row>
    <row r="10" spans="1:4">
      <c r="A10" s="5" t="s">
        <v>49</v>
      </c>
      <c r="B10" s="5" t="s">
        <v>260</v>
      </c>
      <c r="C10" s="5" t="s">
        <v>261</v>
      </c>
      <c r="D10" s="5" t="s">
        <v>273</v>
      </c>
    </row>
    <row r="11" spans="1:4">
      <c r="A11" s="5" t="s">
        <v>49</v>
      </c>
      <c r="B11" s="5" t="s">
        <v>263</v>
      </c>
      <c r="C11" s="5" t="s">
        <v>264</v>
      </c>
      <c r="D11" s="5" t="s">
        <v>274</v>
      </c>
    </row>
    <row r="12" spans="1:4">
      <c r="A12" s="5" t="s">
        <v>56</v>
      </c>
      <c r="B12" s="5" t="s">
        <v>257</v>
      </c>
      <c r="C12" s="5" t="s">
        <v>258</v>
      </c>
      <c r="D12" s="5" t="s">
        <v>275</v>
      </c>
    </row>
    <row r="13" spans="1:4">
      <c r="A13" s="5" t="s">
        <v>56</v>
      </c>
      <c r="B13" s="5" t="s">
        <v>260</v>
      </c>
      <c r="C13" s="5" t="s">
        <v>261</v>
      </c>
      <c r="D13" s="5" t="s">
        <v>276</v>
      </c>
    </row>
    <row r="14" spans="1:4">
      <c r="A14" s="5" t="s">
        <v>56</v>
      </c>
      <c r="B14" s="5" t="s">
        <v>263</v>
      </c>
      <c r="C14" s="5" t="s">
        <v>264</v>
      </c>
      <c r="D14" s="5" t="s">
        <v>277</v>
      </c>
    </row>
    <row r="15" spans="1:4">
      <c r="A15" s="5" t="s">
        <v>63</v>
      </c>
      <c r="B15" s="5" t="s">
        <v>257</v>
      </c>
      <c r="C15" s="5" t="s">
        <v>258</v>
      </c>
      <c r="D15" s="5" t="s">
        <v>278</v>
      </c>
    </row>
    <row r="16" spans="1:4">
      <c r="A16" s="5" t="s">
        <v>63</v>
      </c>
      <c r="B16" s="5" t="s">
        <v>260</v>
      </c>
      <c r="C16" s="5" t="s">
        <v>261</v>
      </c>
      <c r="D16" s="5" t="s">
        <v>279</v>
      </c>
    </row>
    <row r="17" spans="1:4">
      <c r="A17" s="5" t="s">
        <v>63</v>
      </c>
      <c r="B17" s="5" t="s">
        <v>263</v>
      </c>
      <c r="C17" s="5" t="s">
        <v>264</v>
      </c>
      <c r="D17" s="5" t="s">
        <v>280</v>
      </c>
    </row>
    <row r="18" spans="1:4">
      <c r="A18" s="5" t="s">
        <v>70</v>
      </c>
      <c r="B18" s="5" t="s">
        <v>257</v>
      </c>
      <c r="C18" s="5" t="s">
        <v>281</v>
      </c>
      <c r="D18" s="5" t="s">
        <v>282</v>
      </c>
    </row>
    <row r="19" spans="1:4">
      <c r="A19" s="5" t="s">
        <v>70</v>
      </c>
      <c r="B19" s="5" t="s">
        <v>260</v>
      </c>
      <c r="C19" s="5" t="s">
        <v>283</v>
      </c>
      <c r="D19" s="5" t="s">
        <v>284</v>
      </c>
    </row>
    <row r="20" spans="1:4">
      <c r="A20" s="5" t="s">
        <v>70</v>
      </c>
      <c r="B20" s="5" t="s">
        <v>263</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2026-07-03T18:44:55+02:00</dcterms:created>
  <dcterms:modified xsi:type="dcterms:W3CDTF">2026-07-03T18:44:55+02:00</dcterms:modified>
  <dc:title>Currículo LOMLOE Física y Química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