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<sst xmlns="http://schemas.openxmlformats.org/spreadsheetml/2006/main" uniqueCount="515">
  <si>
    <t>Corrigiendo.es</t>
  </si>
  <si>
    <t>Materia</t>
  </si>
  <si>
    <t>Fisica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</si>
  <si>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</si>
  <si>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</si>
  <si>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</si>
  <si>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</si>
  <si>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</si>
  <si>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</si>
  <si>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</si>
  <si>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</si>
  <si>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</si>
  <si>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</si>
  <si>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</si>
  <si>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</si>
  <si>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</si>
  <si>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</si>
  <si>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</si>
  <si>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</si>
  <si>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</si>
  <si>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</si>
  <si>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</si>
  <si>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09:33</t>
  </si>
  <si>
    <t>Resumen ejecutivo (CCAA vs BOE)</t>
  </si>
  <si>
    <t>Aragón no ha publicado decreto propio para Física de 2.º Bachillerato; se aplica íntegro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</si>
  <si>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</si>
  <si>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</si>
  <si>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Fisica</t>
  </si>
  <si>
    <t>Resumen ejecutivo</t>
  </si>
  <si>
    <t>Mantiene del BOE</t>
  </si>
  <si>
    <t>Se mantienen sin cambios las competencias específicas, criterios de evaluación y saberes básicos del Real Decreto 243/2022.</t>
  </si>
  <si>
    <t>Decreto de referencia</t>
  </si>
  <si>
    <t>Real Decreto 243/2022, de 5 de abril, por el que se establecen la ordenación y las enseñanzas mínimas del Bachillerato.</t>
  </si>
  <si>
    <t>Implicación para la programación</t>
  </si>
  <si>
    <t>La programación didáctica debe basarse en los elementos curriculares estatales sin adaptaciones autonómicas adicionales.</t>
  </si>
  <si>
    <t>Variante</t>
  </si>
  <si>
    <t>Código</t>
  </si>
  <si>
    <t>Descripción oficial</t>
  </si>
  <si>
    <t>Resumen claro</t>
  </si>
  <si>
    <t>Qué hace el alumnado</t>
  </si>
  <si>
    <t>No es</t>
  </si>
  <si>
    <t>Ejemplo de actividad</t>
  </si>
  <si>
    <t>Palabra clave pedagógica</t>
  </si>
  <si>
    <t>Física</t>
  </si>
  <si>
    <t>CE.F.1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</si>
  <si>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</si>
  <si>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</si>
  <si>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</si>
  <si>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</si>
  <si>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</si>
  <si>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</si>
  <si>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CE.F.2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</si>
  <si>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</si>
  <si>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</si>
  <si>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</si>
  <si>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</si>
  <si>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</si>
  <si>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CE.F.3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</si>
  <si>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</si>
  <si>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</si>
  <si>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</si>
  <si>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</si>
  <si>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</si>
  <si>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</si>
  <si>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CE.F.4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</si>
  <si>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</si>
  <si>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</si>
  <si>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</si>
  <si>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</si>
  <si>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</si>
  <si>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</si>
  <si>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CE.F.5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</si>
  <si>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</si>
  <si>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</si>
  <si>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</si>
  <si>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</si>
  <si>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</si>
  <si>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CE.F.6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</si>
  <si>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</si>
  <si>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</si>
  <si>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</si>
  <si>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</si>
  <si>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</si>
  <si>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</si>
  <si>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</si>
  <si>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</si>
  <si>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</si>
  <si>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</si>
  <si>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</si>
  <si>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</si>
  <si>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</si>
  <si>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</si>
  <si>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</si>
  <si>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</si>
  <si>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</si>
  <si>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</si>
  <si>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</si>
  <si>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</si>
  <si>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</si>
  <si>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</si>
  <si>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</si>
  <si>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</si>
  <si>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</si>
  <si>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</si>
  <si>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</si>
  <si>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</si>
  <si>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</si>
  <si>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</si>
  <si>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</si>
  <si>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</si>
  <si>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</si>
  <si>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</si>
  <si>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</si>
  <si>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</si>
  <si>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</si>
  <si>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</si>
  <si>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</si>
  <si>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</si>
  <si>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</si>
  <si>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</si>
  <si>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</si>
  <si>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</si>
  <si>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</si>
  <si>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</si>
  <si>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</si>
  <si>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</si>
  <si>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</si>
  <si>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</si>
  <si>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</si>
  <si>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</si>
  <si>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</si>
  <si>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</si>
  <si>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</si>
  <si>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</si>
  <si>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</si>
  <si>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</si>
  <si>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</si>
  <si>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</si>
  <si>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</si>
  <si>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</si>
  <si>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</si>
  <si>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</si>
  <si>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</si>
  <si>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</si>
  <si>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</si>
  <si>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</si>
  <si>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</si>
  <si>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</si>
  <si>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</si>
  <si>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</si>
  <si>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</si>
  <si>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</si>
  <si>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</si>
  <si>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</si>
  <si>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</si>
  <si>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</si>
  <si>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</si>
  <si>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</si>
  <si>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</si>
  <si>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</si>
  <si>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</si>
  <si>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</si>
  <si>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</si>
  <si>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</si>
  <si>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</si>
  <si>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</si>
  <si>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</si>
  <si>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</si>
  <si>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</si>
  <si>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</si>
  <si>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</si>
  <si>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</si>
  <si>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</si>
  <si>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</si>
  <si>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</si>
  <si>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</si>
  <si>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</si>
  <si>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</si>
  <si>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</si>
  <si>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</si>
  <si>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</si>
  <si>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</si>
  <si>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</si>
  <si>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</si>
  <si>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</si>
  <si>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</si>
  <si>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</si>
  <si>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</si>
  <si>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</si>
  <si>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</si>
  <si>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</si>
  <si>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</si>
  <si>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</si>
  <si>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</si>
  <si>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</si>
  <si>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</si>
  <si>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</si>
  <si>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</si>
  <si>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</si>
  <si>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</si>
  <si>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</si>
  <si>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</si>
  <si>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</si>
  <si>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t>
  </si>
  <si>
    <t>El efecto fotoeléctrico como sistema de transformación energética y de producción de diferencias de potencial eléctrico para su aplicación tecnológica.</t>
  </si>
  <si>
    <t>Radiactividad natural: procesos y constantes implicados que permiten el cálculo de la variación poblacional y actividad de muestras radiactivas. Aplicación en el campo de las ciencias y de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</si>
  <si>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</si>
  <si>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</si>
  <si>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</si>
  <si>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</si>
  <si>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</si>
  <si>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</si>
  <si>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</si>
  <si>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</si>
  <si>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</si>
  <si>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</si>
  <si>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</si>
  <si>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</si>
  <si>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</si>
  <si>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</si>
  <si>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</si>
  <si>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</si>
  <si>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</si>
  <si>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</si>
  <si>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</si>
  <si>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</si>
  <si>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</si>
  <si>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</si>
  <si>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</si>
  <si>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</si>
  <si>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</si>
  <si>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</si>
  <si>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</si>
  <si>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</si>
  <si>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</si>
  <si>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</si>
  <si>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</si>
  <si>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</si>
  <si>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</si>
  <si>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</si>
  <si>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</si>
  <si>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</si>
  <si>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</si>
  <si>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</si>
  <si>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</si>
  <si>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</si>
  <si>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</si>
  <si>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</si>
  <si>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</si>
  <si>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</si>
  <si>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</si>
  <si>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</si>
  <si>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</si>
  <si>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</si>
  <si>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</si>
  <si>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</si>
  <si>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</si>
  <si>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y Fuerzas: La Estructura del Espacio y la Interacción a Distancia</t>
  </si>
  <si>
    <t>Misión a Marte: Análisis de trayectorias orbitales, lanzamientos y balances energéticos para el posicionamiento de satélites de comunicación.</t>
  </si>
  <si>
    <t xml:space="preserve">
• Determinación, a través del cálculo vectorial, del campo gravitatorio producido por un sistema de masas. Efectos sobre las variables cinemáticas y dinámicas de objetos inmersos en el campo.
• Momento angular de un objeto en un campo gravitatorio: cálculo, relación con las fuerzas centrales y aplicación de su conservación en el estudio de su movimiento.
• Energía mecánica de un objeto sometido a un campo gravitatorio: deducción del tipo de movimiento que posee, cálculo del trabajo o los balances energéticos existentes en desplazamientos entre distintas posiciones, velocidades y tipos de trayectorias.
• Leyes que se verifican en el movimiento planetario y extrapolación al movimiento de satélites y cuerpos celestes.
• 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 Intensidad del campo eléctrico en distribuciones de cargas discretas, y continuas: cálculo e interpretación del flujo de campo eléctrico.
• Energía de una distribución cargas estáticas: magnitudes que se modifican y que permanecen constantes con el desplazamiento de cargas libres entre puntos de distinto potencial eléctrico.</t>
  </si>
  <si>
    <t>1.2: Resolver problemas de manera experimental y analítica, utilizando principios, leyes y teorías de la física.
2.1: Analizar y comprender la evolución de los sistemas naturales, utilizando modelos, leyes y teorías.
2.2: Inferir soluciones generales a problemas generales a partir del análisis de situaciones particulares.
3.1: Aplicar los principios, leyes y teorías científicas en el análisis crítico de procesos físicos del entorno.
3.2: Utilizar de manera rigurosa las unidades de las variables Físicas en diferentes sistemas de unidades.
3.3: Expresar de forma adecuada los resultados, argumentando las soluciones obtenidas.</t>
  </si>
  <si>
    <t>CE.F.1: Utilizar las teorías, principios y leyes que rigen los procesos físicos.
CE.F.2: Adoptar los modelos, teorías y leyes aceptados de la Física.
CE.F.3: Utilizar el lenguaje de la Física con la formulación matemática.</t>
  </si>
  <si>
    <t>Instrumentos / evaluación</t>
  </si>
  <si>
    <t>Pruebas de resolución de problemas con enfoque vectorial, informes de simulación de órbitas y portafolio de ejercicios de electrostática.</t>
  </si>
  <si>
    <t>De la Corriente a la Luz: Electromagnetismo y Fenómenos Ondulatorios</t>
  </si>
  <si>
    <t>La Era de la Comunicación: Diseño de un sistema básico de transmisión de señales y análisis de instrumentos ópticos para la corrección de la visión.</t>
  </si>
  <si>
    <t xml:space="preserve">
• Campos eléctrico y magnético: tratamiento vectorial, determinación de las variables cinemáticas y dinámicas de cargas eléctricas libres en presencia de estos campos. Fenómenos naturales y aplicaciones tecnológicas en los que se aprecian estos efectos.
• Campos magnéticos generados por hilos con corriente eléctrica en distintas configuraciones geométricas: rectilíneos, espiras, solenoides o toros. Interacción con cargas eléctricas libres presentes en su entorno.
• Líneas de campo eléctrico y magnético producido por distribuciones de carga sencillas, imanes e hilos con corriente eléctrica en distintas configuraciones geométricas.
• Generación de la fuerza electromotriz: funcionamiento de motores, generadores y transformadores a partir de sistemas donde se produce una variación del flujo magnético.
• Movimiento oscilatorio: variables cinemáticas de un cuerpo oscilante y conservación de energía en estos sistemas.
• Movimiento ondulatorio: gráficas de oscilación en función de la posición y del tiempo, ecuación de onda que lo describe y relación con el movimiento armónico simple. Distintos tipos de movimientos ondulatorios en la naturaleza.
• Fenómenos ondulatorios: situaciones y contextos naturales en los que se ponen de manifiesto distintos fenómenos ondulatorios y aplicaciones. Ondas sonoras y sus cualidades.
• Naturaleza de la luz: controversias y debates históricos. La luz como onda electromagnética. Espectro electromagnético.
• Formación de imágenes en medios y objetos con distinto índice de refracción. Sistemas ópticos: lentes delgadas, espejos planos y curvos y sus aplicaciones.</t>
  </si>
  <si>
    <t>1.1: Reconocer la relevancia de la Física en el desarrollo de la ciencia, tecnología, la economía y la sociedad.
2.3: Identificar aplicaciones prácticas y productos útiles para la sociedad en el campo tecnológico e industrial.
5.1: Obtener relaciones entre variables Físicas, midiendo y tratando los datos experimentales.
5.2: Reproducir en laboratorios, sean reales o virtuales, determinados procesos físicos modificando las variables.</t>
  </si>
  <si>
    <t>CE.F.1: Utilizar las teorías, principios y leyes que rigen los procesos físicos.
CE.F.5: Aplicar técnicas de trabajo e indagación propias de la Física.</t>
  </si>
  <si>
    <t>Informes de prácticas de laboratorio sobre inducción y óptica, resolución de problemas de ondas y pruebas objetivas sobre electromagnetismo.</t>
  </si>
  <si>
    <t>La Revolución de lo Invisible: Física Moderna y el Mundo Cuántico</t>
  </si>
  <si>
    <t>Energía y Salud: Debate sobre el uso de la energía nuclear y aplicaciones de la física cuántica en la medicina moderna (radioterapia y diagnóstico por imagen).</t>
  </si>
  <si>
    <t xml:space="preserve">
• 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
• El efecto fotoeléctrico como sistema de transformación energética y de producción de diferencias de potencial eléctrico para su aplicación tecnológica.
• Radiactividad natural: procesos y constantes implicados que permiten el cálculo de la variación poblacional y actividad de muestras radiactivas. Aplicación en el campo de las ciencias y de la salud.</t>
  </si>
  <si>
    <t>4.1: Consultar, elaborar e intercambiar materiales científicos y divulgativos en distintos formatos.
4.2: Usar de forma crítica, ética y responsable medios de comunicación digitales y tradicionales.
5.3: Valorar la Física, debatiendo de forma fundamentada sobre sus avances y la implicación en la sociedad.
6.1: Identificar los principales avances científicos relacionados con la Física que han contribuido a las revoluciones tecnológicas.
6.2: Reconocer el carácter multidisciplinar de la ciencia y las contribuciones de unas disciplinas sobre otras.</t>
  </si>
  <si>
    <t>CE.F.4: Utilizar de forma autónoma, eficiente, crítica y responsable recursos digitales.
CE.F.6: Reconocer y analizar el carácter multidisciplinar de la Física.</t>
  </si>
  <si>
    <t>Ensayos argumentativos sobre ética científica, resolución de problemas de física nuclear y presentaciones digitales sobre la dualidad onda-corpúsculo.</t>
  </si>
  <si>
    <t>Situaciones de aprendizaje sugeridas (SDA)</t>
  </si>
  <si>
    <t>SDA 1</t>
  </si>
  <si>
    <t>Viento, imanes y voltios</t>
  </si>
  <si>
    <t>Subtítulo</t>
  </si>
  <si>
    <t>Explica la física de un aerogenerador a tu pueblo</t>
  </si>
  <si>
    <t>Contexto</t>
  </si>
  <si>
    <t>Aragón es una de las comunidades con mayor producción de energía eólica de España, con parques eólicos en provincias como Teruel y Zaragoza. Sin embargo, muchos vecinos desconocen los principios físicos que hacen funcionar estas máquinas. El Ayuntamiento de Alcorisa pide al instituto un vídeo divulgativo para la asociación de vecinos.</t>
  </si>
  <si>
    <t>Reto central</t>
  </si>
  <si>
    <t>Diseñar y producir un vídeo divulgativo de 5-7 minutos que explique, a partir de las leyes de la Física, cómo un aerogenerador convierte la energía cinética del viento en electricidad, incluyendo una demostración experimental con simulación virtual y cálculos representativos.</t>
  </si>
  <si>
    <t>Recursos</t>
  </si>
  <si>
    <t xml:space="preserve">
• Simulador PhET 'Generador' o similar
• Hoja de cálculo para representar gráficas
• Cámara o móvil para grabar
• Software de edición de vídeo (OpenShot, CapCut, etc.)
• Cuaderno de ejercicios con problemas de inducción</t>
  </si>
  <si>
    <t>Transversales</t>
  </si>
  <si>
    <t>Educación ambiental, competencia digital, trabajo en equipo, comunicación científica.</t>
  </si>
  <si>
    <t>Fase</t>
  </si>
  <si>
    <t>Duración</t>
  </si>
  <si>
    <t>Descripción</t>
  </si>
  <si>
    <t>Evidencia recogida</t>
  </si>
  <si>
    <t>Activación y planteamiento del reto</t>
  </si>
  <si>
    <t>1 sesión</t>
  </si>
  <si>
    <t>Se recibe el encargo del ayuntamiento (real o simulado). Se visiona un vídeo corto sobre un aerogenerador y se plantea la pregunta guía. El alumnado genera preguntas iniciales en un mural colaborativo.</t>
  </si>
  <si>
    <t>Preguntas iniciales y primeras ideas sobre cómo funciona la inducción.</t>
  </si>
  <si>
    <t>Adquisición guiada de saberes</t>
  </si>
  <si>
    <t>3 sesiones</t>
  </si>
  <si>
    <t>Se trabajan los conceptos de flujo magnético, variación de flujo, ley de Faraday, sentido de la corriente (Lenz). Se realizan ejercicios de cálculo de fem. Se introduce el simulador PhET 'Generador' y se practica la toma de datos.</t>
  </si>
  <si>
    <t>Ejercicios resueltos en el cuaderno y registros del simulador.</t>
  </si>
  <si>
    <t>Aplicación al reto</t>
  </si>
  <si>
    <t>2 sesiones</t>
  </si>
  <si>
    <t>Cada equipo diseña la secuencia del vídeo: qué partes incluir (introducción, fórmula, simulación, debate). Realizan la simulación final, toman datos para la gráfica y preparan los cálculos para el vídeo.</t>
  </si>
  <si>
    <t>Guion técnico del vídeo y gráfica de datos.</t>
  </si>
  <si>
    <t>Producción y comunicación</t>
  </si>
  <si>
    <t>Grabación del vídeo: narración, demostraciones con el simulador grabadas en pantalla, edición (cortes, transiciones, subtítulos). Subida al canal de YouTube del centro.</t>
  </si>
  <si>
    <t>Vídeo terminado y publicado.</t>
  </si>
  <si>
    <t>Reflexión y evaluación</t>
  </si>
  <si>
    <t>Visionado grupal de los vídeos, coevaluación con rúbrica entre equipos y autoevaluación individual. El docente asigna nivel de logro 1-4 a cada criterio.</t>
  </si>
  <si>
    <t>Rúbricas cumplimentadas y diana de autoevaluación.</t>
  </si>
  <si>
    <t>SDA 2</t>
  </si>
  <si>
    <t>El sonido que habita las piedras</t>
  </si>
  <si>
    <t>Un estudio acústico del patrimonio mudéjar aragonés</t>
  </si>
  <si>
    <t>El Ayuntamiento y la Fundación del Palacio de la Aljafería han solicitado al instituto un estudio preliminar de la acústica de una de sus salas principales para valorar su idoneidad para eventos culturales. El alumnado debe realizar un análisis científico riguroso.</t>
  </si>
  <si>
    <t>Diseñar y ejecutar un experimento para medir el tiempo de reverberación (RT60) de una sala mediante grabación de impulsos sonoros con un smartphone, procesar los datos para obtener una curva de decaimiento y presentar un informe científico-técnico con recomendaciones.</t>
  </si>
  <si>
    <t xml:space="preserve">
• Smartphones con app de grabación (p.ej., Phyphox o Audio Tool)
• Altavoz y fuente de sonido de impulso (clic o globo)
• Hoja de cálculo (Google Sheets o Excel)
• Acceso a plataforma del centro para compartir pósteres digitales</t>
  </si>
  <si>
    <t>Educación patrimonial, uso crítico de tecnologías móviles y metodología científica.</t>
  </si>
  <si>
    <t>Se presenta el encargo de la fundación y se visita virtualmente la Aljafería. Se formula la pregunta guía y el alumnado plantea hipótesis sobre cómo medir la acústica.</t>
  </si>
  <si>
    <t>Cuaderno con hipótesis y esbozo del diseño experimental.</t>
  </si>
  <si>
    <t>Se trabajan conceptos de ondas sonoras, reverberación, escala logarítmica y manejo de la app de grabación. Practican con ejercicios de cálculo de RT60 a partir de datos simulados.</t>
  </si>
  <si>
    <t>Ejercicios de conversión y representación semilogarítmica.</t>
  </si>
  <si>
    <t>Realizan la grabación en la sala (o simulación con altavoz en el aula). Procesan los datos para obtener la curva de decaimiento, calculan RT60 y estiman errores.</t>
  </si>
  <si>
    <t>Hoja de cálculo con datos brutos y gráficas.</t>
  </si>
  <si>
    <t>Elaboran el póster digital y el informe técnico. Preparan la defensa oral con simulación de audiencia.</t>
  </si>
  <si>
    <t>Póster final y borrador del informe.</t>
  </si>
  <si>
    <t>Defensa oral ante el grupo-clase (rol de gestores) y coevaluación entre equipos. Asignación de niveles de logro mediante rúbrica y reflexión individual.</t>
  </si>
  <si>
    <t>Rúbrica cumplimentada y diana de autoevaluación.</t>
  </si>
  <si>
    <t>SDA 3</t>
  </si>
  <si>
    <t>Difractando la luz del Mudéjar</t>
  </si>
  <si>
    <t>Diseño de una instalación lumínica interactiva para un espacio público</t>
  </si>
  <si>
    <t>El centro cívico de un barrio de Zaragoza quiere incorporar una instalación artística que refleje el patrimonio mudéjar aragonés (reconocido por la UNESCO) y que sea didáctica sobre fenómenos físicos. El ayuntamiento convoca un concurso de ideas entre institutos de la ciudad.</t>
  </si>
  <si>
    <t>Diseñar y construir un prototipo funcional de instalación lumínica que, mediante difracción e interferencia de luz láser, proyecte patrones inspirados en la geometría mudéjar, y presentarlo al jurado del concurso (responsables del centro cívico).</t>
  </si>
  <si>
    <t xml:space="preserve">
• Láseres de baja potencia (punteros)
• Redes de difracción comerciales (500 líneas/mm)
• Transparencias y rotuladores para fabricar redes o impresora láser para grabar patrones
• Soportes ópticos (pinzas, reglas, cartón pluma)
• Fotómetro o cámara de smartphone para registro
• Simulación PhET: Difracción
• Plantilla de informe técnico</t>
  </si>
  <si>
    <t>Educación patrimonial (conocimiento y valoración del arte mudéjar aragonés), competencia digital (uso de simulaciones y herramientas de diseño), y expresión artística.</t>
  </si>
  <si>
    <t>Se presenta el concurso del centro cívico. El alumnado observa imágenes de arte mudéjar y de patrones de difracción (como el experimento de Young). Se formula la pregunta guía y se organizan equipos. Cada equipo elige un patrón mudéjar concreto para su instalación.</t>
  </si>
  <si>
    <t>Cuaderno de equipo con preguntas iniciales, hipótesis sobre cómo generar patrones y boceto del patrón elegido.</t>
  </si>
  <si>
    <t>Taller sobre óptica ondulatoria: difracción por una rendija, interferencia de doble rendija, redes de difracción. Se practica con redes comerciales y se mide la longitud de onda de un láser. Se introduce la relación entre geometría de la red y patrón de difracción mediante simulación PhET.</t>
  </si>
  <si>
    <t>Hoja de ejercicios resueltos y registro de medidas experimentales en el laboratorio.</t>
  </si>
  <si>
    <t>Cada equipo diseña y construye su red de difracción personalizada (mediante impresión en transparencia o grabado láser). Montan el prototipo con soporte, láser y pantalla. Prueban y modifican parámetros hasta obtener un patrón que evoque el patrón mudéjar elegido. Toman medidas para ajustar.</t>
  </si>
  <si>
    <t>Fotografías del montaje y del patrón obtenido; tabla de parámetros (constante de red, distancia a pantalla, etc.) y patrón final ajustado.</t>
  </si>
  <si>
    <t>Elaboración del informe técnico (incluye fundamentos físicos, proceso de diseño, resultados y conclusiones) y del cartel explicativo para el público. Preparación de la presentación oral al jurado (3 minutos por equipo).</t>
  </si>
  <si>
    <t>Informe técnico escrito y cartel diseñado.</t>
  </si>
  <si>
    <t>Cada equipo presenta su prototipo al resto de la clase y a un invitado (miembro del centro cívico si es posible). Se realiza coevaluación mediante rúbrica y autoevaluación. Se discuten mejoras y se asignan niveles de logro 1-4 para cada criterio.</t>
  </si>
  <si>
    <t>Rúbrica cumplimentada (coevaluación y autoevaluación) y diana de aprendizaje.</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</si>
  <si>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</si>
  <si>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</si>
  <si>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</si>
  <si>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</si>
  <si>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</si>
  <si>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</si>
  <si>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</si>
  <si>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</si>
  <si>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</si>
  <si>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</si>
  <si>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</si>
  <si>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</si>
  <si>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</si>
  <si>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</si>
  <si>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</si>
  <si>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</si>
  <si>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</si>
  <si>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</si>
  <si>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</si>
  <si>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</si>
  <si>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</si>
  <si>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</si>
  <si>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</si>
  <si>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</si>
  <si>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</si>
  <si>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</si>
  <si>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</si>
  <si>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</si>
  <si>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</si>
  <si>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</si>
  <si>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</si>
  <si>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</si>
  <si>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</si>
  <si>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</si>
  <si>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</si>
  <si>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</si>
  <si>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</si>
  <si>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</si>
  <si>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</si>
  <si>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</si>
  <si>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</si>
  <si>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</si>
  <si>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</si>
  <si>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</si>
  <si>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</si>
  <si>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</si>
  <si>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</si>
  <si>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</si>
  <si>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</si>
  <si>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</si>
  <si>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</si>
  <si>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</si>
  <si>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</si>
  <si>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</si>
  <si>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</si>
  <si>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</si>
  <si>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</si>
  <si>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</si>
  <si>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</si>
  <si>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</si>
  <si>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</si>
  <si>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</si>
  <si>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</si>
  <si>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</si>
  <si>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</si>
  <si>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 de la CCAA</t>
  </si>
  <si>
    <t>Categoría</t>
  </si>
  <si>
    <t>Pregunta</t>
  </si>
  <si>
    <t>Respuesta</t>
  </si>
  <si>
    <t>Normativa</t>
  </si>
  <si>
    <t>¿Qué normativa específica de Aragón complementa el BOE para la asignatura de Física en 2.º Bachillerato?</t>
  </si>
  <si>
    <t>Aragón no tiene un decreto autonómico adicional para Bachillerato; se aplica el Real Decreto 243/2022 de ámbito estatal. Sin embargo, la ORDEN ECD/494/2023 establece la organización y evaluación en la comunidad, que es la referencia para la programación.</t>
  </si>
  <si>
    <t>Secuenciación</t>
  </si>
  <si>
    <t>¿En qué se diferencia la secuenciación de Física en 2.º Bachillerato en Aragón respecto a la de Cataluña o el BOE?</t>
  </si>
  <si>
    <t>La principal diferencia es que Aragón no desarrolla un currículo propio, por lo que la secuenciación sigue fielmente el BOE. Comunidades con decreto propio (como Cataluña) reorganizan saberes y criterios; en Aragón se mantiene la estructura nacional con 19 saberes y 15 criterios.</t>
  </si>
  <si>
    <t>Evaluación</t>
  </si>
  <si>
    <t>¿Cómo se organizan las 3 horas semanales de Física en 2.º Bachillerato en Aragón para cubrir los 19 saberes y 15 criterios?</t>
  </si>
  <si>
    <t>Con 3 horas semanales (unas 105 horas anuales), es clave priorizar saberes nucleares. Se recomienda dedicar 1 hora a teoría, 1 a resolución de problemas y 1 a prácticas/laboratorio, distribuyendo los 6 CE en tres evaluaciones con al menos 5 criterios cada una.</t>
  </si>
  <si>
    <t>Inspeccion</t>
  </si>
  <si>
    <t>¿Qué aspectos concretos revisa la inspección educativa de Aragón en las programaciones de Física de 2.º Bachillerato?</t>
  </si>
  <si>
    <t>La inspección verifica que la programación incluya los 6 CE, los 15 criterios de evaluación y los 19 saberes del BOE, con una secuenciación temporal realista para 3h/semana. También comprueba que las situaciones de aprendizaje integren competencias clave y criterios de evaluación de forma explícita.</t>
  </si>
  <si>
    <t>¿Qué recursos y bibliografía recomienda el departamento de Física de Aragón para 2.º Bachillerato?</t>
  </si>
  <si>
    <t>Se recomiendan libros como 'Física 2º Bachillerato' de Oxford o Santillana, y recursos digitales del INTEF y del CATEDU (Centro Aragonés de Tecnologías Educativas). También se usa software de simulación (PhET) y materiales de laboratorio para las prácticas obligatorias.</t>
  </si>
  <si>
    <t>Departamento</t>
  </si>
  <si>
    <t>¿Cómo se coordina el departamento de Física con otras materias científicas en 2.º Bachillerato en Aragón?</t>
  </si>
  <si>
    <t>En Aragón, la coordinación se realiza a través de las reuniones de departamento didáctico y las Juntas de Evaluación. Se fomenta la realización de proyectos interdisciplinares (por ejemplo, con Matemáticas para el tratamiento de datos o con Química en termodinámica) y el uso de metodologías comunes de laboratorio.</t>
  </si>
  <si>
    <t>Atencion_diversidad</t>
  </si>
  <si>
    <t>¿Qué medidas concretas de atención a la diversidad se aplican en Física de 2.º Bachillerato en Aragón?</t>
  </si>
  <si>
    <t>Se aplican adaptaciones no significativas como materiales de apoyo (resúmenes, esquemas) y actividades de refuerzo/ampliación. Para alumnado NEAE, se elaboran adaptaciones curriculares individualizadas (ACI) que modifican criterios de evaluación según la ORDEN ECD/494/2023. También se usan agrupamientos flexibles.</t>
  </si>
  <si>
    <t>Recuperación</t>
  </si>
  <si>
    <t>¿Cómo se organiza la recuperación y evaluación de pendientes de Física en 2.º Bachillerato en Aragón?</t>
  </si>
  <si>
    <t>Los alumnos con Física pendiente de 1.º Bachillerato deben superar un plan de refuerzo con actividades trimestrales y una prueba escrita. En Aragón, la nota final se obtiene de la media ponderada de las tres evaluaciones (70%) y la prueba de recuperación (30%), siempre que se haya presentado al plan.</t>
  </si>
  <si>
    <t>Cómo programar tu LOMLOE — guía 7 pasos</t>
  </si>
  <si>
    <t>Título</t>
  </si>
  <si>
    <t>Tiempo estimado</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</si>
  <si>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</si>
  <si>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</si>
  <si>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</si>
  <si>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</si>
  <si>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</si>
  <si>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</si>
  <si>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</si>
  <si>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</si>
  <si>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</si>
  <si>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</si>
  <si>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</si>
  <si>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</si>
  <si>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</si>
  <si>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</si>
  <si>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</si>
  <si>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</si>
  <si>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</si>
  <si>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</si>
  <si>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</si>
  <si>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</si>
  <si>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</si>
  <si>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</si>
  <si>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</si>
  <si>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</si>
  <si>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</si>
  <si>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</si>
  <si>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</si>
  <si>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</si>
  <si>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</si>
  <si>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</si>
  <si>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</si>
  <si>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Reconocer la relevancia de la Física en el desarrollo de la ciencia, tecnología, la economía, la sociedad y la sostenibilidad ambiental, empleando adecuadamente los fundamentos cie</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</si>
  <si>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</si>
  <si>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</si>
  <si>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</si>
  <si>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</si>
  <si>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</si>
  <si>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</si>
  <si>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las leyes y teorías aceptadas actualmente en el conjunto de las disciplinas científ</t>
  </si>
  <si>
    <t xml:space="preserve">Reconocer el carácter multidisciplinar de la ciencia y las contribuciones de unas disciplinas sobre otras, estableciendo relaciones entre la Física y la Química, la Biología o las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</si>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</sst>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207</v>
      </c>
      <c r="B2" s="8" t="s">
        <v>389</v>
      </c>
      <c r="C2" s="8" t="s">
        <v>390</v>
      </c>
      <c r="D2" s="8" t="s">
        <v>391</v>
      </c>
    </row>
    <row r="3" spans="1:4">
      <c r="A3" s="7" t="s">
        <v>349</v>
      </c>
      <c r="B3" s="7" t="s">
        <v>392</v>
      </c>
      <c r="C3" s="7" t="s">
        <v>393</v>
      </c>
      <c r="D3" s="7" t="s">
        <v>394</v>
      </c>
    </row>
    <row r="4" spans="1:4">
      <c r="A4" s="7" t="s">
        <v>359</v>
      </c>
      <c r="B4" s="7" t="s">
        <v>395</v>
      </c>
      <c r="C4" s="7" t="s">
        <v>396</v>
      </c>
      <c r="D4" s="7" t="s">
        <v>397</v>
      </c>
    </row>
    <row r="5" spans="1:4">
      <c r="A5" s="7" t="s">
        <v>363</v>
      </c>
      <c r="B5" s="7" t="s">
        <v>398</v>
      </c>
      <c r="C5" s="7" t="s">
        <v>399</v>
      </c>
      <c r="D5" s="7" t="s">
        <v>400</v>
      </c>
    </row>
    <row r="6" spans="1:4">
      <c r="A6" s="7" t="s">
        <v>370</v>
      </c>
      <c r="B6" s="7" t="s">
        <v>401</v>
      </c>
      <c r="C6" s="7" t="s">
        <v>402</v>
      </c>
      <c r="D6" s="7" t="s">
        <v>403</v>
      </c>
    </row>
    <row r="7" spans="1:4">
      <c r="A7" s="7" t="s">
        <v>377</v>
      </c>
      <c r="B7" s="7" t="s">
        <v>404</v>
      </c>
      <c r="C7" s="7" t="s">
        <v>405</v>
      </c>
      <c r="D7" s="7" t="s">
        <v>406</v>
      </c>
    </row>
    <row r="8" spans="1:4">
      <c r="A8" s="7" t="s">
        <v>384</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285</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180</v>
      </c>
      <c r="B2" s="8" t="s">
        <v>438</v>
      </c>
      <c r="C2" s="8" t="s">
        <v>439</v>
      </c>
      <c r="D2" s="8" t="s">
        <v>291</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442</v>
      </c>
      <c r="D6" s="7" t="s">
        <v>454</v>
      </c>
      <c r="E6" s="7" t="s">
        <v>455</v>
      </c>
    </row>
    <row r="7" spans="1:5">
      <c r="A7" s="7">
        <v>5</v>
      </c>
      <c r="B7" s="7" t="s">
        <v>456</v>
      </c>
      <c r="C7" s="7" t="s">
        <v>457</v>
      </c>
      <c r="D7" s="7" t="s">
        <v>458</v>
      </c>
      <c r="E7" s="7" t="s">
        <v>459</v>
      </c>
    </row>
    <row r="8" spans="1:5">
      <c r="A8" s="7">
        <v>6</v>
      </c>
      <c r="B8" s="7" t="s">
        <v>460</v>
      </c>
      <c r="C8" s="7" t="s">
        <v>446</v>
      </c>
      <c r="D8" s="7" t="s">
        <v>461</v>
      </c>
      <c r="E8" s="7" t="s">
        <v>462</v>
      </c>
    </row>
    <row r="9" spans="1:5">
      <c r="A9" s="7">
        <v>7</v>
      </c>
      <c r="B9" s="7" t="s">
        <v>463</v>
      </c>
      <c r="C9" s="7" t="s">
        <v>450</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84</v>
      </c>
      <c r="C2" s="8" t="s">
        <v>467</v>
      </c>
      <c r="D2" s="8" t="s">
        <v>468</v>
      </c>
      <c r="E2" s="8" t="s">
        <v>469</v>
      </c>
      <c r="F2" s="8" t="s">
        <v>470</v>
      </c>
    </row>
    <row r="3" spans="1:6">
      <c r="A3" s="7">
        <v>1.1</v>
      </c>
      <c r="B3" s="7" t="s">
        <v>44</v>
      </c>
      <c r="C3" s="7" t="s">
        <v>471</v>
      </c>
      <c r="D3" s="9">
        <v>12.5</v>
      </c>
      <c r="E3" s="9">
        <v>12.5</v>
      </c>
      <c r="F3" s="7"/>
    </row>
    <row r="4" spans="1:6">
      <c r="A4" s="7">
        <v>1.2</v>
      </c>
      <c r="B4" s="7" t="s">
        <v>44</v>
      </c>
      <c r="C4" s="7" t="s">
        <v>98</v>
      </c>
      <c r="D4" s="9">
        <v>12.5</v>
      </c>
      <c r="E4" s="9">
        <v>12.5</v>
      </c>
      <c r="F4" s="7"/>
    </row>
    <row r="5" spans="1:6">
      <c r="A5" s="7">
        <v>2.1</v>
      </c>
      <c r="B5" s="7" t="s">
        <v>51</v>
      </c>
      <c r="C5" s="7" t="s">
        <v>104</v>
      </c>
      <c r="D5" s="9">
        <v>8.33</v>
      </c>
      <c r="E5" s="9">
        <v>8.33</v>
      </c>
      <c r="F5" s="7"/>
    </row>
    <row r="6" spans="1:6">
      <c r="A6" s="7">
        <v>2.2</v>
      </c>
      <c r="B6" s="7" t="s">
        <v>51</v>
      </c>
      <c r="C6" s="7" t="s">
        <v>111</v>
      </c>
      <c r="D6" s="9">
        <v>8.33</v>
      </c>
      <c r="E6" s="9">
        <v>8.33</v>
      </c>
      <c r="F6" s="7"/>
    </row>
    <row r="7" spans="1:6">
      <c r="A7" s="7">
        <v>2.3</v>
      </c>
      <c r="B7" s="7" t="s">
        <v>51</v>
      </c>
      <c r="C7" s="7" t="s">
        <v>472</v>
      </c>
      <c r="D7" s="9">
        <v>8.33</v>
      </c>
      <c r="E7" s="9">
        <v>8.33</v>
      </c>
      <c r="F7" s="7"/>
    </row>
    <row r="8" spans="1:6">
      <c r="A8" s="7">
        <v>3.1</v>
      </c>
      <c r="B8" s="7" t="s">
        <v>57</v>
      </c>
      <c r="C8" s="7" t="s">
        <v>473</v>
      </c>
      <c r="D8" s="9">
        <v>6.67</v>
      </c>
      <c r="E8" s="9">
        <v>6.67</v>
      </c>
      <c r="F8" s="7"/>
    </row>
    <row r="9" spans="1:6">
      <c r="A9" s="7">
        <v>3.2</v>
      </c>
      <c r="B9" s="7" t="s">
        <v>57</v>
      </c>
      <c r="C9" s="7" t="s">
        <v>474</v>
      </c>
      <c r="D9" s="9">
        <v>6.67</v>
      </c>
      <c r="E9" s="9">
        <v>6.67</v>
      </c>
      <c r="F9" s="7"/>
    </row>
    <row r="10" spans="1:6">
      <c r="A10" s="7">
        <v>3.3</v>
      </c>
      <c r="B10" s="7" t="s">
        <v>57</v>
      </c>
      <c r="C10" s="7" t="s">
        <v>475</v>
      </c>
      <c r="D10" s="9">
        <v>6.67</v>
      </c>
      <c r="E10" s="9">
        <v>6.67</v>
      </c>
      <c r="F10" s="7"/>
    </row>
    <row r="11" spans="1:6">
      <c r="A11" s="7">
        <v>4.1</v>
      </c>
      <c r="B11" s="7" t="s">
        <v>64</v>
      </c>
      <c r="C11" s="7" t="s">
        <v>476</v>
      </c>
      <c r="D11" s="9">
        <v>7.5</v>
      </c>
      <c r="E11" s="9">
        <v>7.5</v>
      </c>
      <c r="F11" s="7"/>
    </row>
    <row r="12" spans="1:6">
      <c r="A12" s="7">
        <v>4.2</v>
      </c>
      <c r="B12" s="7" t="s">
        <v>64</v>
      </c>
      <c r="C12" s="7" t="s">
        <v>145</v>
      </c>
      <c r="D12" s="9">
        <v>7.5</v>
      </c>
      <c r="E12" s="9">
        <v>7.5</v>
      </c>
      <c r="F12" s="7"/>
    </row>
    <row r="13" spans="1:6">
      <c r="A13" s="7">
        <v>5.1</v>
      </c>
      <c r="B13" s="7" t="s">
        <v>71</v>
      </c>
      <c r="C13" s="7" t="s">
        <v>150</v>
      </c>
      <c r="D13" s="9">
        <v>6.67</v>
      </c>
      <c r="E13" s="9">
        <v>6.67</v>
      </c>
      <c r="F13" s="7"/>
    </row>
    <row r="14" spans="1:6">
      <c r="A14" s="7">
        <v>5.2</v>
      </c>
      <c r="B14" s="7" t="s">
        <v>71</v>
      </c>
      <c r="C14" s="7" t="s">
        <v>477</v>
      </c>
      <c r="D14" s="9">
        <v>6.67</v>
      </c>
      <c r="E14" s="9">
        <v>6.67</v>
      </c>
      <c r="F14" s="7"/>
    </row>
    <row r="15" spans="1:6">
      <c r="A15" s="7">
        <v>5.3</v>
      </c>
      <c r="B15" s="7" t="s">
        <v>71</v>
      </c>
      <c r="C15" s="7" t="s">
        <v>161</v>
      </c>
      <c r="D15" s="9">
        <v>6.67</v>
      </c>
      <c r="E15" s="9">
        <v>6.67</v>
      </c>
      <c r="F15" s="7"/>
    </row>
    <row r="16" spans="1:6">
      <c r="A16" s="7">
        <v>6.1</v>
      </c>
      <c r="B16" s="7" t="s">
        <v>77</v>
      </c>
      <c r="C16" s="7" t="s">
        <v>478</v>
      </c>
      <c r="D16" s="9">
        <v>7.5</v>
      </c>
      <c r="E16" s="9">
        <v>7.5</v>
      </c>
      <c r="F16" s="7"/>
    </row>
    <row r="17" spans="1:6">
      <c r="A17" s="7">
        <v>6.2</v>
      </c>
      <c r="B17" s="7" t="s">
        <v>77</v>
      </c>
      <c r="C17" s="7" t="s">
        <v>479</v>
      </c>
      <c r="D17" s="9">
        <v>7.5</v>
      </c>
      <c r="E17" s="9">
        <v>7.5</v>
      </c>
      <c r="F17" s="7"/>
    </row>
    <row r="18" spans="1:6">
      <c r="A18" s="7" t="s">
        <v>480</v>
      </c>
      <c r="B18" s="7"/>
      <c r="C18" s="7"/>
      <c r="D18" s="9"/>
      <c r="E18" s="9">
        <f>SUM(E3:E17)</f>
        <v>120.010000000000005</v>
      </c>
      <c r="F18" s="7" t="s">
        <v>481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482</v>
      </c>
      <c r="B1" s="8" t="s">
        <v>483</v>
      </c>
      <c r="C1" s="8">
        <v>1.1</v>
      </c>
      <c r="D1" s="8">
        <v>1.2</v>
      </c>
      <c r="E1" s="8">
        <v>2.1</v>
      </c>
      <c r="F1" s="8">
        <v>2.2</v>
      </c>
      <c r="G1" s="8">
        <v>2.3</v>
      </c>
      <c r="H1" s="8">
        <v>3.1</v>
      </c>
      <c r="I1" s="8">
        <v>3.2</v>
      </c>
      <c r="J1" s="8">
        <v>3.3</v>
      </c>
      <c r="K1" s="8">
        <v>4.1</v>
      </c>
      <c r="L1" s="8">
        <v>4.2</v>
      </c>
      <c r="M1" s="8">
        <v>5.1</v>
      </c>
      <c r="N1" s="8">
        <v>5.2</v>
      </c>
      <c r="O1" s="8">
        <v>5.3</v>
      </c>
      <c r="P1" s="8">
        <v>6.1</v>
      </c>
      <c r="Q1" s="8">
        <v>6.2</v>
      </c>
      <c r="R1" s="8" t="s">
        <v>484</v>
      </c>
      <c r="S1" s="8" t="s">
        <v>470</v>
      </c>
    </row>
    <row r="2" spans="1:19">
      <c r="A2" s="7" t="s">
        <v>485</v>
      </c>
      <c r="B2" s="7"/>
      <c r="C2" s="7"/>
      <c r="D2" s="7"/>
      <c r="E2" s="7"/>
      <c r="F2" s="7"/>
      <c r="G2" s="7"/>
      <c r="H2" s="7"/>
      <c r="I2" s="7"/>
      <c r="J2" s="7"/>
      <c r="K2" s="7"/>
      <c r="L2" s="7"/>
      <c r="M2" s="7"/>
      <c r="N2" s="7"/>
      <c r="O2" s="7"/>
      <c r="P2" s="7"/>
      <c r="Q2" s="7"/>
      <c r="R2" s="7" t="str">
        <f>IFERROR(AVERAGE(C2:Q2),"")</f>
        <v/>
      </c>
      <c r="S2" s="7"/>
    </row>
    <row r="3" spans="1:19">
      <c r="A3" s="7" t="s">
        <v>486</v>
      </c>
      <c r="B3" s="7"/>
      <c r="C3" s="7"/>
      <c r="D3" s="7"/>
      <c r="E3" s="7"/>
      <c r="F3" s="7"/>
      <c r="G3" s="7"/>
      <c r="H3" s="7"/>
      <c r="I3" s="7"/>
      <c r="J3" s="7"/>
      <c r="K3" s="7"/>
      <c r="L3" s="7"/>
      <c r="M3" s="7"/>
      <c r="N3" s="7"/>
      <c r="O3" s="7"/>
      <c r="P3" s="7"/>
      <c r="Q3" s="7"/>
      <c r="R3" s="7" t="str">
        <f>IFERROR(AVERAGE(C3:Q3),"")</f>
        <v/>
      </c>
      <c r="S3" s="7"/>
    </row>
    <row r="4" spans="1:19">
      <c r="A4" s="7" t="s">
        <v>487</v>
      </c>
      <c r="B4" s="7"/>
      <c r="C4" s="7"/>
      <c r="D4" s="7"/>
      <c r="E4" s="7"/>
      <c r="F4" s="7"/>
      <c r="G4" s="7"/>
      <c r="H4" s="7"/>
      <c r="I4" s="7"/>
      <c r="J4" s="7"/>
      <c r="K4" s="7"/>
      <c r="L4" s="7"/>
      <c r="M4" s="7"/>
      <c r="N4" s="7"/>
      <c r="O4" s="7"/>
      <c r="P4" s="7"/>
      <c r="Q4" s="7"/>
      <c r="R4" s="7" t="str">
        <f>IFERROR(AVERAGE(C4:Q4),"")</f>
        <v/>
      </c>
      <c r="S4" s="7"/>
    </row>
    <row r="5" spans="1:19">
      <c r="A5" s="7" t="s">
        <v>488</v>
      </c>
      <c r="B5" s="7"/>
      <c r="C5" s="7"/>
      <c r="D5" s="7"/>
      <c r="E5" s="7"/>
      <c r="F5" s="7"/>
      <c r="G5" s="7"/>
      <c r="H5" s="7"/>
      <c r="I5" s="7"/>
      <c r="J5" s="7"/>
      <c r="K5" s="7"/>
      <c r="L5" s="7"/>
      <c r="M5" s="7"/>
      <c r="N5" s="7"/>
      <c r="O5" s="7"/>
      <c r="P5" s="7"/>
      <c r="Q5" s="7"/>
      <c r="R5" s="7" t="str">
        <f>IFERROR(AVERAGE(C5:Q5),"")</f>
        <v/>
      </c>
      <c r="S5" s="7"/>
    </row>
    <row r="6" spans="1:19">
      <c r="A6" s="7" t="s">
        <v>489</v>
      </c>
      <c r="B6" s="7"/>
      <c r="C6" s="7"/>
      <c r="D6" s="7"/>
      <c r="E6" s="7"/>
      <c r="F6" s="7"/>
      <c r="G6" s="7"/>
      <c r="H6" s="7"/>
      <c r="I6" s="7"/>
      <c r="J6" s="7"/>
      <c r="K6" s="7"/>
      <c r="L6" s="7"/>
      <c r="M6" s="7"/>
      <c r="N6" s="7"/>
      <c r="O6" s="7"/>
      <c r="P6" s="7"/>
      <c r="Q6" s="7"/>
      <c r="R6" s="7" t="str">
        <f>IFERROR(AVERAGE(C6:Q6),"")</f>
        <v/>
      </c>
      <c r="S6" s="7"/>
    </row>
    <row r="7" spans="1:19">
      <c r="A7" s="7" t="s">
        <v>490</v>
      </c>
      <c r="B7" s="7"/>
      <c r="C7" s="7"/>
      <c r="D7" s="7"/>
      <c r="E7" s="7"/>
      <c r="F7" s="7"/>
      <c r="G7" s="7"/>
      <c r="H7" s="7"/>
      <c r="I7" s="7"/>
      <c r="J7" s="7"/>
      <c r="K7" s="7"/>
      <c r="L7" s="7"/>
      <c r="M7" s="7"/>
      <c r="N7" s="7"/>
      <c r="O7" s="7"/>
      <c r="P7" s="7"/>
      <c r="Q7" s="7"/>
      <c r="R7" s="7" t="str">
        <f>IFERROR(AVERAGE(C7:Q7),"")</f>
        <v/>
      </c>
      <c r="S7" s="7"/>
    </row>
    <row r="8" spans="1:19">
      <c r="A8" s="7" t="s">
        <v>491</v>
      </c>
      <c r="B8" s="7"/>
      <c r="C8" s="7"/>
      <c r="D8" s="7"/>
      <c r="E8" s="7"/>
      <c r="F8" s="7"/>
      <c r="G8" s="7"/>
      <c r="H8" s="7"/>
      <c r="I8" s="7"/>
      <c r="J8" s="7"/>
      <c r="K8" s="7"/>
      <c r="L8" s="7"/>
      <c r="M8" s="7"/>
      <c r="N8" s="7"/>
      <c r="O8" s="7"/>
      <c r="P8" s="7"/>
      <c r="Q8" s="7"/>
      <c r="R8" s="7" t="str">
        <f>IFERROR(AVERAGE(C8:Q8),"")</f>
        <v/>
      </c>
      <c r="S8" s="7"/>
    </row>
    <row r="9" spans="1:19">
      <c r="A9" s="7" t="s">
        <v>492</v>
      </c>
      <c r="B9" s="7"/>
      <c r="C9" s="7"/>
      <c r="D9" s="7"/>
      <c r="E9" s="7"/>
      <c r="F9" s="7"/>
      <c r="G9" s="7"/>
      <c r="H9" s="7"/>
      <c r="I9" s="7"/>
      <c r="J9" s="7"/>
      <c r="K9" s="7"/>
      <c r="L9" s="7"/>
      <c r="M9" s="7"/>
      <c r="N9" s="7"/>
      <c r="O9" s="7"/>
      <c r="P9" s="7"/>
      <c r="Q9" s="7"/>
      <c r="R9" s="7" t="str">
        <f>IFERROR(AVERAGE(C9:Q9),"")</f>
        <v/>
      </c>
      <c r="S9" s="7"/>
    </row>
    <row r="10" spans="1:19">
      <c r="A10" s="7" t="s">
        <v>493</v>
      </c>
      <c r="B10" s="7"/>
      <c r="C10" s="7"/>
      <c r="D10" s="7"/>
      <c r="E10" s="7"/>
      <c r="F10" s="7"/>
      <c r="G10" s="7"/>
      <c r="H10" s="7"/>
      <c r="I10" s="7"/>
      <c r="J10" s="7"/>
      <c r="K10" s="7"/>
      <c r="L10" s="7"/>
      <c r="M10" s="7"/>
      <c r="N10" s="7"/>
      <c r="O10" s="7"/>
      <c r="P10" s="7"/>
      <c r="Q10" s="7"/>
      <c r="R10" s="7" t="str">
        <f>IFERROR(AVERAGE(C10:Q10),"")</f>
        <v/>
      </c>
      <c r="S10" s="7"/>
    </row>
    <row r="11" spans="1:19">
      <c r="A11" s="7" t="s">
        <v>494</v>
      </c>
      <c r="B11" s="7"/>
      <c r="C11" s="7"/>
      <c r="D11" s="7"/>
      <c r="E11" s="7"/>
      <c r="F11" s="7"/>
      <c r="G11" s="7"/>
      <c r="H11" s="7"/>
      <c r="I11" s="7"/>
      <c r="J11" s="7"/>
      <c r="K11" s="7"/>
      <c r="L11" s="7"/>
      <c r="M11" s="7"/>
      <c r="N11" s="7"/>
      <c r="O11" s="7"/>
      <c r="P11" s="7"/>
      <c r="Q11" s="7"/>
      <c r="R11" s="7" t="str">
        <f>IFERROR(AVERAGE(C11:Q11),"")</f>
        <v/>
      </c>
      <c r="S11" s="7"/>
    </row>
    <row r="12" spans="1:19">
      <c r="A12" s="7" t="s">
        <v>495</v>
      </c>
      <c r="B12" s="7"/>
      <c r="C12" s="7"/>
      <c r="D12" s="7"/>
      <c r="E12" s="7"/>
      <c r="F12" s="7"/>
      <c r="G12" s="7"/>
      <c r="H12" s="7"/>
      <c r="I12" s="7"/>
      <c r="J12" s="7"/>
      <c r="K12" s="7"/>
      <c r="L12" s="7"/>
      <c r="M12" s="7"/>
      <c r="N12" s="7"/>
      <c r="O12" s="7"/>
      <c r="P12" s="7"/>
      <c r="Q12" s="7"/>
      <c r="R12" s="7" t="str">
        <f>IFERROR(AVERAGE(C12:Q12),"")</f>
        <v/>
      </c>
      <c r="S12" s="7"/>
    </row>
    <row r="13" spans="1:19">
      <c r="A13" s="7" t="s">
        <v>496</v>
      </c>
      <c r="B13" s="7"/>
      <c r="C13" s="7"/>
      <c r="D13" s="7"/>
      <c r="E13" s="7"/>
      <c r="F13" s="7"/>
      <c r="G13" s="7"/>
      <c r="H13" s="7"/>
      <c r="I13" s="7"/>
      <c r="J13" s="7"/>
      <c r="K13" s="7"/>
      <c r="L13" s="7"/>
      <c r="M13" s="7"/>
      <c r="N13" s="7"/>
      <c r="O13" s="7"/>
      <c r="P13" s="7"/>
      <c r="Q13" s="7"/>
      <c r="R13" s="7" t="str">
        <f>IFERROR(AVERAGE(C13:Q13),"")</f>
        <v/>
      </c>
      <c r="S13" s="7"/>
    </row>
    <row r="14" spans="1:19">
      <c r="A14" s="7" t="s">
        <v>497</v>
      </c>
      <c r="B14" s="7"/>
      <c r="C14" s="7"/>
      <c r="D14" s="7"/>
      <c r="E14" s="7"/>
      <c r="F14" s="7"/>
      <c r="G14" s="7"/>
      <c r="H14" s="7"/>
      <c r="I14" s="7"/>
      <c r="J14" s="7"/>
      <c r="K14" s="7"/>
      <c r="L14" s="7"/>
      <c r="M14" s="7"/>
      <c r="N14" s="7"/>
      <c r="O14" s="7"/>
      <c r="P14" s="7"/>
      <c r="Q14" s="7"/>
      <c r="R14" s="7" t="str">
        <f>IFERROR(AVERAGE(C14:Q14),"")</f>
        <v/>
      </c>
      <c r="S14" s="7"/>
    </row>
    <row r="15" spans="1:19">
      <c r="A15" s="7" t="s">
        <v>498</v>
      </c>
      <c r="B15" s="7"/>
      <c r="C15" s="7"/>
      <c r="D15" s="7"/>
      <c r="E15" s="7"/>
      <c r="F15" s="7"/>
      <c r="G15" s="7"/>
      <c r="H15" s="7"/>
      <c r="I15" s="7"/>
      <c r="J15" s="7"/>
      <c r="K15" s="7"/>
      <c r="L15" s="7"/>
      <c r="M15" s="7"/>
      <c r="N15" s="7"/>
      <c r="O15" s="7"/>
      <c r="P15" s="7"/>
      <c r="Q15" s="7"/>
      <c r="R15" s="7" t="str">
        <f>IFERROR(AVERAGE(C15:Q15),"")</f>
        <v/>
      </c>
      <c r="S15" s="7"/>
    </row>
    <row r="16" spans="1:19">
      <c r="A16" s="7" t="s">
        <v>499</v>
      </c>
      <c r="B16" s="7"/>
      <c r="C16" s="7"/>
      <c r="D16" s="7"/>
      <c r="E16" s="7"/>
      <c r="F16" s="7"/>
      <c r="G16" s="7"/>
      <c r="H16" s="7"/>
      <c r="I16" s="7"/>
      <c r="J16" s="7"/>
      <c r="K16" s="7"/>
      <c r="L16" s="7"/>
      <c r="M16" s="7"/>
      <c r="N16" s="7"/>
      <c r="O16" s="7"/>
      <c r="P16" s="7"/>
      <c r="Q16" s="7"/>
      <c r="R16" s="7" t="str">
        <f>IFERROR(AVERAGE(C16:Q16),"")</f>
        <v/>
      </c>
      <c r="S16" s="7"/>
    </row>
    <row r="17" spans="1:19">
      <c r="A17" s="7" t="s">
        <v>500</v>
      </c>
      <c r="B17" s="7"/>
      <c r="C17" s="7"/>
      <c r="D17" s="7"/>
      <c r="E17" s="7"/>
      <c r="F17" s="7"/>
      <c r="G17" s="7"/>
      <c r="H17" s="7"/>
      <c r="I17" s="7"/>
      <c r="J17" s="7"/>
      <c r="K17" s="7"/>
      <c r="L17" s="7"/>
      <c r="M17" s="7"/>
      <c r="N17" s="7"/>
      <c r="O17" s="7"/>
      <c r="P17" s="7"/>
      <c r="Q17" s="7"/>
      <c r="R17" s="7" t="str">
        <f>IFERROR(AVERAGE(C17:Q17),"")</f>
        <v/>
      </c>
      <c r="S17" s="7"/>
    </row>
    <row r="18" spans="1:19">
      <c r="A18" s="7" t="s">
        <v>501</v>
      </c>
      <c r="B18" s="7"/>
      <c r="C18" s="7"/>
      <c r="D18" s="7"/>
      <c r="E18" s="7"/>
      <c r="F18" s="7"/>
      <c r="G18" s="7"/>
      <c r="H18" s="7"/>
      <c r="I18" s="7"/>
      <c r="J18" s="7"/>
      <c r="K18" s="7"/>
      <c r="L18" s="7"/>
      <c r="M18" s="7"/>
      <c r="N18" s="7"/>
      <c r="O18" s="7"/>
      <c r="P18" s="7"/>
      <c r="Q18" s="7"/>
      <c r="R18" s="7" t="str">
        <f>IFERROR(AVERAGE(C18:Q18),"")</f>
        <v/>
      </c>
      <c r="S18" s="7"/>
    </row>
    <row r="19" spans="1:19">
      <c r="A19" s="7" t="s">
        <v>502</v>
      </c>
      <c r="B19" s="7"/>
      <c r="C19" s="7"/>
      <c r="D19" s="7"/>
      <c r="E19" s="7"/>
      <c r="F19" s="7"/>
      <c r="G19" s="7"/>
      <c r="H19" s="7"/>
      <c r="I19" s="7"/>
      <c r="J19" s="7"/>
      <c r="K19" s="7"/>
      <c r="L19" s="7"/>
      <c r="M19" s="7"/>
      <c r="N19" s="7"/>
      <c r="O19" s="7"/>
      <c r="P19" s="7"/>
      <c r="Q19" s="7"/>
      <c r="R19" s="7" t="str">
        <f>IFERROR(AVERAGE(C19:Q19),"")</f>
        <v/>
      </c>
      <c r="S19" s="7"/>
    </row>
    <row r="20" spans="1:19">
      <c r="A20" s="7" t="s">
        <v>503</v>
      </c>
      <c r="B20" s="7"/>
      <c r="C20" s="7"/>
      <c r="D20" s="7"/>
      <c r="E20" s="7"/>
      <c r="F20" s="7"/>
      <c r="G20" s="7"/>
      <c r="H20" s="7"/>
      <c r="I20" s="7"/>
      <c r="J20" s="7"/>
      <c r="K20" s="7"/>
      <c r="L20" s="7"/>
      <c r="M20" s="7"/>
      <c r="N20" s="7"/>
      <c r="O20" s="7"/>
      <c r="P20" s="7"/>
      <c r="Q20" s="7"/>
      <c r="R20" s="7" t="str">
        <f>IFERROR(AVERAGE(C20:Q20),"")</f>
        <v/>
      </c>
      <c r="S20" s="7"/>
    </row>
    <row r="21" spans="1:19">
      <c r="A21" s="7" t="s">
        <v>504</v>
      </c>
      <c r="B21" s="7"/>
      <c r="C21" s="7"/>
      <c r="D21" s="7"/>
      <c r="E21" s="7"/>
      <c r="F21" s="7"/>
      <c r="G21" s="7"/>
      <c r="H21" s="7"/>
      <c r="I21" s="7"/>
      <c r="J21" s="7"/>
      <c r="K21" s="7"/>
      <c r="L21" s="7"/>
      <c r="M21" s="7"/>
      <c r="N21" s="7"/>
      <c r="O21" s="7"/>
      <c r="P21" s="7"/>
      <c r="Q21" s="7"/>
      <c r="R21" s="7" t="str">
        <f>IFERROR(AVERAGE(C21:Q21),"")</f>
        <v/>
      </c>
      <c r="S21" s="7"/>
    </row>
    <row r="22" spans="1:19">
      <c r="A22" s="7" t="s">
        <v>505</v>
      </c>
      <c r="B22" s="7"/>
      <c r="C22" s="7"/>
      <c r="D22" s="7"/>
      <c r="E22" s="7"/>
      <c r="F22" s="7"/>
      <c r="G22" s="7"/>
      <c r="H22" s="7"/>
      <c r="I22" s="7"/>
      <c r="J22" s="7"/>
      <c r="K22" s="7"/>
      <c r="L22" s="7"/>
      <c r="M22" s="7"/>
      <c r="N22" s="7"/>
      <c r="O22" s="7"/>
      <c r="P22" s="7"/>
      <c r="Q22" s="7"/>
      <c r="R22" s="7" t="str">
        <f>IFERROR(AVERAGE(C22:Q22),"")</f>
        <v/>
      </c>
      <c r="S22" s="7"/>
    </row>
    <row r="23" spans="1:19">
      <c r="A23" s="7" t="s">
        <v>506</v>
      </c>
      <c r="B23" s="7"/>
      <c r="C23" s="7"/>
      <c r="D23" s="7"/>
      <c r="E23" s="7"/>
      <c r="F23" s="7"/>
      <c r="G23" s="7"/>
      <c r="H23" s="7"/>
      <c r="I23" s="7"/>
      <c r="J23" s="7"/>
      <c r="K23" s="7"/>
      <c r="L23" s="7"/>
      <c r="M23" s="7"/>
      <c r="N23" s="7"/>
      <c r="O23" s="7"/>
      <c r="P23" s="7"/>
      <c r="Q23" s="7"/>
      <c r="R23" s="7" t="str">
        <f>IFERROR(AVERAGE(C23:Q23),"")</f>
        <v/>
      </c>
      <c r="S23" s="7"/>
    </row>
    <row r="24" spans="1:19">
      <c r="A24" s="7" t="s">
        <v>507</v>
      </c>
      <c r="B24" s="7"/>
      <c r="C24" s="7"/>
      <c r="D24" s="7"/>
      <c r="E24" s="7"/>
      <c r="F24" s="7"/>
      <c r="G24" s="7"/>
      <c r="H24" s="7"/>
      <c r="I24" s="7"/>
      <c r="J24" s="7"/>
      <c r="K24" s="7"/>
      <c r="L24" s="7"/>
      <c r="M24" s="7"/>
      <c r="N24" s="7"/>
      <c r="O24" s="7"/>
      <c r="P24" s="7"/>
      <c r="Q24" s="7"/>
      <c r="R24" s="7" t="str">
        <f>IFERROR(AVERAGE(C24:Q24),"")</f>
        <v/>
      </c>
      <c r="S24" s="7"/>
    </row>
    <row r="25" spans="1:19">
      <c r="A25" s="7" t="s">
        <v>508</v>
      </c>
      <c r="B25" s="7"/>
      <c r="C25" s="7"/>
      <c r="D25" s="7"/>
      <c r="E25" s="7"/>
      <c r="F25" s="7"/>
      <c r="G25" s="7"/>
      <c r="H25" s="7"/>
      <c r="I25" s="7"/>
      <c r="J25" s="7"/>
      <c r="K25" s="7"/>
      <c r="L25" s="7"/>
      <c r="M25" s="7"/>
      <c r="N25" s="7"/>
      <c r="O25" s="7"/>
      <c r="P25" s="7"/>
      <c r="Q25" s="7"/>
      <c r="R25" s="7" t="str">
        <f>IFERROR(AVERAGE(C25:Q25),"")</f>
        <v/>
      </c>
      <c r="S25" s="7"/>
    </row>
    <row r="26" spans="1:19">
      <c r="A26" s="7" t="s">
        <v>509</v>
      </c>
      <c r="B26" s="7"/>
      <c r="C26" s="7"/>
      <c r="D26" s="7"/>
      <c r="E26" s="7"/>
      <c r="F26" s="7"/>
      <c r="G26" s="7"/>
      <c r="H26" s="7"/>
      <c r="I26" s="7"/>
      <c r="J26" s="7"/>
      <c r="K26" s="7"/>
      <c r="L26" s="7"/>
      <c r="M26" s="7"/>
      <c r="N26" s="7"/>
      <c r="O26" s="7"/>
      <c r="P26" s="7"/>
      <c r="Q26" s="7"/>
      <c r="R26" s="7" t="str">
        <f>IFERROR(AVERAGE(C26:Q26),"")</f>
        <v/>
      </c>
      <c r="S26" s="7"/>
    </row>
    <row r="27" spans="1:19">
      <c r="A27" s="7" t="s">
        <v>510</v>
      </c>
      <c r="B27" s="7"/>
      <c r="C27" s="7"/>
      <c r="D27" s="7"/>
      <c r="E27" s="7"/>
      <c r="F27" s="7"/>
      <c r="G27" s="7"/>
      <c r="H27" s="7"/>
      <c r="I27" s="7"/>
      <c r="J27" s="7"/>
      <c r="K27" s="7"/>
      <c r="L27" s="7"/>
      <c r="M27" s="7"/>
      <c r="N27" s="7"/>
      <c r="O27" s="7"/>
      <c r="P27" s="7"/>
      <c r="Q27" s="7"/>
      <c r="R27" s="7" t="str">
        <f>IFERROR(AVERAGE(C27:Q27),"")</f>
        <v/>
      </c>
      <c r="S27" s="7"/>
    </row>
    <row r="28" spans="1:19">
      <c r="A28" s="7" t="s">
        <v>511</v>
      </c>
      <c r="B28" s="7"/>
      <c r="C28" s="7"/>
      <c r="D28" s="7"/>
      <c r="E28" s="7"/>
      <c r="F28" s="7"/>
      <c r="G28" s="7"/>
      <c r="H28" s="7"/>
      <c r="I28" s="7"/>
      <c r="J28" s="7"/>
      <c r="K28" s="7"/>
      <c r="L28" s="7"/>
      <c r="M28" s="7"/>
      <c r="N28" s="7"/>
      <c r="O28" s="7"/>
      <c r="P28" s="7"/>
      <c r="Q28" s="7"/>
      <c r="R28" s="7" t="str">
        <f>IFERROR(AVERAGE(C28:Q28),"")</f>
        <v/>
      </c>
      <c r="S28" s="7"/>
    </row>
    <row r="29" spans="1:19">
      <c r="A29" s="7" t="s">
        <v>512</v>
      </c>
      <c r="B29" s="7"/>
      <c r="C29" s="7"/>
      <c r="D29" s="7"/>
      <c r="E29" s="7"/>
      <c r="F29" s="7"/>
      <c r="G29" s="7"/>
      <c r="H29" s="7"/>
      <c r="I29" s="7"/>
      <c r="J29" s="7"/>
      <c r="K29" s="7"/>
      <c r="L29" s="7"/>
      <c r="M29" s="7"/>
      <c r="N29" s="7"/>
      <c r="O29" s="7"/>
      <c r="P29" s="7"/>
      <c r="Q29" s="7"/>
      <c r="R29" s="7" t="str">
        <f>IFERROR(AVERAGE(C29:Q29),"")</f>
        <v/>
      </c>
      <c r="S29" s="7"/>
    </row>
    <row r="30" spans="1:19">
      <c r="A30" s="7" t="s">
        <v>513</v>
      </c>
      <c r="B30" s="7"/>
      <c r="C30" s="7"/>
      <c r="D30" s="7"/>
      <c r="E30" s="7"/>
      <c r="F30" s="7"/>
      <c r="G30" s="7"/>
      <c r="H30" s="7"/>
      <c r="I30" s="7"/>
      <c r="J30" s="7"/>
      <c r="K30" s="7"/>
      <c r="L30" s="7"/>
      <c r="M30" s="7"/>
      <c r="N30" s="7"/>
      <c r="O30" s="7"/>
      <c r="P30" s="7"/>
      <c r="Q30" s="7"/>
      <c r="R30" s="7" t="str">
        <f>IFERROR(AVERAGE(C30:Q30),"")</f>
        <v/>
      </c>
      <c r="S30" s="7"/>
    </row>
    <row r="31" spans="1:19">
      <c r="A31" s="7" t="s">
        <v>514</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6.67</v>
      </c>
    </row>
    <row r="3" spans="1:11">
      <c r="A3" s="7" t="s">
        <v>43</v>
      </c>
      <c r="B3" s="7">
        <v>1.2</v>
      </c>
      <c r="C3" s="7" t="s">
        <v>44</v>
      </c>
      <c r="D3" s="7" t="s">
        <v>98</v>
      </c>
      <c r="E3" s="7" t="s">
        <v>99</v>
      </c>
      <c r="F3" s="7" t="s">
        <v>100</v>
      </c>
      <c r="G3" s="7" t="s">
        <v>101</v>
      </c>
      <c r="H3" s="7" t="s">
        <v>95</v>
      </c>
      <c r="I3" s="7" t="s">
        <v>102</v>
      </c>
      <c r="J3" s="7" t="s">
        <v>103</v>
      </c>
      <c r="K3" s="9">
        <v>6.67</v>
      </c>
    </row>
    <row r="4" spans="1:11">
      <c r="A4" s="7" t="s">
        <v>43</v>
      </c>
      <c r="B4" s="7">
        <v>2.1</v>
      </c>
      <c r="C4" s="7" t="s">
        <v>51</v>
      </c>
      <c r="D4" s="7" t="s">
        <v>104</v>
      </c>
      <c r="E4" s="7" t="s">
        <v>105</v>
      </c>
      <c r="F4" s="7" t="s">
        <v>106</v>
      </c>
      <c r="G4" s="7" t="s">
        <v>107</v>
      </c>
      <c r="H4" s="7" t="s">
        <v>108</v>
      </c>
      <c r="I4" s="7" t="s">
        <v>109</v>
      </c>
      <c r="J4" s="7" t="s">
        <v>110</v>
      </c>
      <c r="K4" s="9">
        <v>6.67</v>
      </c>
    </row>
    <row r="5" spans="1:11">
      <c r="A5" s="7" t="s">
        <v>43</v>
      </c>
      <c r="B5" s="7">
        <v>2.2</v>
      </c>
      <c r="C5" s="7" t="s">
        <v>51</v>
      </c>
      <c r="D5" s="7" t="s">
        <v>111</v>
      </c>
      <c r="E5" s="7" t="s">
        <v>112</v>
      </c>
      <c r="F5" s="7" t="s">
        <v>100</v>
      </c>
      <c r="G5" s="7" t="s">
        <v>113</v>
      </c>
      <c r="H5" s="7" t="s">
        <v>108</v>
      </c>
      <c r="I5" s="7" t="s">
        <v>114</v>
      </c>
      <c r="J5" s="7" t="s">
        <v>115</v>
      </c>
      <c r="K5" s="9">
        <v>6.67</v>
      </c>
    </row>
    <row r="6" spans="1:11">
      <c r="A6" s="7" t="s">
        <v>43</v>
      </c>
      <c r="B6" s="7">
        <v>2.3</v>
      </c>
      <c r="C6" s="7" t="s">
        <v>51</v>
      </c>
      <c r="D6" s="7" t="s">
        <v>116</v>
      </c>
      <c r="E6" s="7" t="s">
        <v>117</v>
      </c>
      <c r="F6" s="7" t="s">
        <v>106</v>
      </c>
      <c r="G6" s="7" t="s">
        <v>118</v>
      </c>
      <c r="H6" s="7" t="s">
        <v>95</v>
      </c>
      <c r="I6" s="7" t="s">
        <v>119</v>
      </c>
      <c r="J6" s="7" t="s">
        <v>120</v>
      </c>
      <c r="K6" s="9">
        <v>6.67</v>
      </c>
    </row>
    <row r="7" spans="1:11">
      <c r="A7" s="7" t="s">
        <v>43</v>
      </c>
      <c r="B7" s="7">
        <v>3.1</v>
      </c>
      <c r="C7" s="7" t="s">
        <v>57</v>
      </c>
      <c r="D7" s="7" t="s">
        <v>121</v>
      </c>
      <c r="E7" s="7" t="s">
        <v>122</v>
      </c>
      <c r="F7" s="7" t="s">
        <v>123</v>
      </c>
      <c r="G7" s="7" t="s">
        <v>124</v>
      </c>
      <c r="H7" s="7" t="s">
        <v>95</v>
      </c>
      <c r="I7" s="7" t="s">
        <v>125</v>
      </c>
      <c r="J7" s="7" t="s">
        <v>126</v>
      </c>
      <c r="K7" s="9">
        <v>6.67</v>
      </c>
    </row>
    <row r="8" spans="1:11">
      <c r="A8" s="7" t="s">
        <v>43</v>
      </c>
      <c r="B8" s="7">
        <v>3.2</v>
      </c>
      <c r="C8" s="7" t="s">
        <v>57</v>
      </c>
      <c r="D8" s="7" t="s">
        <v>127</v>
      </c>
      <c r="E8" s="7" t="s">
        <v>128</v>
      </c>
      <c r="F8" s="7" t="s">
        <v>129</v>
      </c>
      <c r="G8" s="7" t="s">
        <v>130</v>
      </c>
      <c r="H8" s="7" t="s">
        <v>108</v>
      </c>
      <c r="I8" s="7" t="s">
        <v>131</v>
      </c>
      <c r="J8" s="7" t="s">
        <v>132</v>
      </c>
      <c r="K8" s="9">
        <v>6.67</v>
      </c>
    </row>
    <row r="9" spans="1:11">
      <c r="A9" s="7" t="s">
        <v>43</v>
      </c>
      <c r="B9" s="7">
        <v>3.3</v>
      </c>
      <c r="C9" s="7" t="s">
        <v>57</v>
      </c>
      <c r="D9" s="7" t="s">
        <v>133</v>
      </c>
      <c r="E9" s="7" t="s">
        <v>134</v>
      </c>
      <c r="F9" s="7" t="s">
        <v>135</v>
      </c>
      <c r="G9" s="7" t="s">
        <v>136</v>
      </c>
      <c r="H9" s="7" t="s">
        <v>108</v>
      </c>
      <c r="I9" s="7" t="s">
        <v>137</v>
      </c>
      <c r="J9" s="7" t="s">
        <v>138</v>
      </c>
      <c r="K9" s="9">
        <v>6.67</v>
      </c>
    </row>
    <row r="10" spans="1:11">
      <c r="A10" s="7" t="s">
        <v>43</v>
      </c>
      <c r="B10" s="7">
        <v>4.1</v>
      </c>
      <c r="C10" s="7" t="s">
        <v>64</v>
      </c>
      <c r="D10" s="7" t="s">
        <v>139</v>
      </c>
      <c r="E10" s="7" t="s">
        <v>140</v>
      </c>
      <c r="F10" s="7" t="s">
        <v>141</v>
      </c>
      <c r="G10" s="7" t="s">
        <v>142</v>
      </c>
      <c r="H10" s="7" t="s">
        <v>95</v>
      </c>
      <c r="I10" s="7" t="s">
        <v>143</v>
      </c>
      <c r="J10" s="7" t="s">
        <v>144</v>
      </c>
      <c r="K10" s="9">
        <v>6.67</v>
      </c>
    </row>
    <row r="11" spans="1:11">
      <c r="A11" s="7" t="s">
        <v>43</v>
      </c>
      <c r="B11" s="7">
        <v>4.2</v>
      </c>
      <c r="C11" s="7" t="s">
        <v>64</v>
      </c>
      <c r="D11" s="7" t="s">
        <v>145</v>
      </c>
      <c r="E11" s="7" t="s">
        <v>146</v>
      </c>
      <c r="F11" s="7" t="s">
        <v>129</v>
      </c>
      <c r="G11" s="7" t="s">
        <v>147</v>
      </c>
      <c r="H11" s="7" t="s">
        <v>95</v>
      </c>
      <c r="I11" s="7" t="s">
        <v>148</v>
      </c>
      <c r="J11" s="7" t="s">
        <v>149</v>
      </c>
      <c r="K11" s="9">
        <v>6.67</v>
      </c>
    </row>
    <row r="12" spans="1:11">
      <c r="A12" s="7" t="s">
        <v>43</v>
      </c>
      <c r="B12" s="7">
        <v>5.1</v>
      </c>
      <c r="C12" s="7" t="s">
        <v>71</v>
      </c>
      <c r="D12" s="7" t="s">
        <v>150</v>
      </c>
      <c r="E12" s="7" t="s">
        <v>151</v>
      </c>
      <c r="F12" s="7" t="s">
        <v>106</v>
      </c>
      <c r="G12" s="7" t="s">
        <v>152</v>
      </c>
      <c r="H12" s="7" t="s">
        <v>95</v>
      </c>
      <c r="I12" s="7" t="s">
        <v>153</v>
      </c>
      <c r="J12" s="7" t="s">
        <v>154</v>
      </c>
      <c r="K12" s="9">
        <v>6.67</v>
      </c>
    </row>
    <row r="13" spans="1:11">
      <c r="A13" s="7" t="s">
        <v>43</v>
      </c>
      <c r="B13" s="7">
        <v>5.2</v>
      </c>
      <c r="C13" s="7" t="s">
        <v>71</v>
      </c>
      <c r="D13" s="7" t="s">
        <v>155</v>
      </c>
      <c r="E13" s="7" t="s">
        <v>156</v>
      </c>
      <c r="F13" s="7" t="s">
        <v>157</v>
      </c>
      <c r="G13" s="7" t="s">
        <v>158</v>
      </c>
      <c r="H13" s="7" t="s">
        <v>95</v>
      </c>
      <c r="I13" s="7" t="s">
        <v>159</v>
      </c>
      <c r="J13" s="7" t="s">
        <v>160</v>
      </c>
      <c r="K13" s="9">
        <v>6.67</v>
      </c>
    </row>
    <row r="14" spans="1:11">
      <c r="A14" s="7" t="s">
        <v>43</v>
      </c>
      <c r="B14" s="7">
        <v>5.3</v>
      </c>
      <c r="C14" s="7" t="s">
        <v>71</v>
      </c>
      <c r="D14" s="7" t="s">
        <v>161</v>
      </c>
      <c r="E14" s="7" t="s">
        <v>162</v>
      </c>
      <c r="F14" s="7" t="s">
        <v>163</v>
      </c>
      <c r="G14" s="7" t="s">
        <v>164</v>
      </c>
      <c r="H14" s="7" t="s">
        <v>95</v>
      </c>
      <c r="I14" s="7" t="s">
        <v>165</v>
      </c>
      <c r="J14" s="7" t="s">
        <v>166</v>
      </c>
      <c r="K14" s="9">
        <v>6.67</v>
      </c>
    </row>
    <row r="15" spans="1:11">
      <c r="A15" s="7" t="s">
        <v>43</v>
      </c>
      <c r="B15" s="7">
        <v>6.1</v>
      </c>
      <c r="C15" s="7" t="s">
        <v>77</v>
      </c>
      <c r="D15" s="7" t="s">
        <v>167</v>
      </c>
      <c r="E15" s="7" t="s">
        <v>168</v>
      </c>
      <c r="F15" s="7" t="s">
        <v>169</v>
      </c>
      <c r="G15" s="7" t="s">
        <v>170</v>
      </c>
      <c r="H15" s="7" t="s">
        <v>95</v>
      </c>
      <c r="I15" s="7" t="s">
        <v>171</v>
      </c>
      <c r="J15" s="7" t="s">
        <v>172</v>
      </c>
      <c r="K15" s="9">
        <v>6.67</v>
      </c>
    </row>
    <row r="16" spans="1:11">
      <c r="A16" s="7" t="s">
        <v>43</v>
      </c>
      <c r="B16" s="7">
        <v>6.2</v>
      </c>
      <c r="C16" s="7" t="s">
        <v>77</v>
      </c>
      <c r="D16" s="7" t="s">
        <v>173</v>
      </c>
      <c r="E16" s="7" t="s">
        <v>174</v>
      </c>
      <c r="F16" s="7" t="s">
        <v>175</v>
      </c>
      <c r="G16" s="7" t="s">
        <v>176</v>
      </c>
      <c r="H16" s="7" t="s">
        <v>95</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1</v>
      </c>
      <c r="D7" s="7" t="s">
        <v>192</v>
      </c>
      <c r="E7" s="7"/>
      <c r="F7" s="7"/>
      <c r="G7" s="7"/>
      <c r="H7" s="7"/>
      <c r="I7" s="7"/>
    </row>
    <row r="8" spans="1:9">
      <c r="A8" s="7" t="s">
        <v>43</v>
      </c>
      <c r="B8" s="7" t="s">
        <v>186</v>
      </c>
      <c r="C8" s="7">
        <v>2</v>
      </c>
      <c r="D8" s="7" t="s">
        <v>193</v>
      </c>
      <c r="E8" s="7"/>
      <c r="F8" s="7"/>
      <c r="G8" s="7"/>
      <c r="H8" s="7"/>
      <c r="I8" s="7"/>
    </row>
    <row r="9" spans="1:9">
      <c r="A9" s="7" t="s">
        <v>43</v>
      </c>
      <c r="B9" s="7" t="s">
        <v>186</v>
      </c>
      <c r="C9" s="7">
        <v>3</v>
      </c>
      <c r="D9" s="7" t="s">
        <v>194</v>
      </c>
      <c r="E9" s="7"/>
      <c r="F9" s="7"/>
      <c r="G9" s="7"/>
      <c r="H9" s="7"/>
      <c r="I9" s="7"/>
    </row>
    <row r="10" spans="1:9">
      <c r="A10" s="7" t="s">
        <v>43</v>
      </c>
      <c r="B10" s="7" t="s">
        <v>186</v>
      </c>
      <c r="C10" s="7">
        <v>4</v>
      </c>
      <c r="D10" s="7" t="s">
        <v>195</v>
      </c>
      <c r="E10" s="7"/>
      <c r="F10" s="7"/>
      <c r="G10" s="7"/>
      <c r="H10" s="7"/>
      <c r="I10" s="7"/>
    </row>
    <row r="11" spans="1:9">
      <c r="A11" s="7" t="s">
        <v>43</v>
      </c>
      <c r="B11" s="7" t="s">
        <v>186</v>
      </c>
      <c r="C11" s="7">
        <v>5</v>
      </c>
      <c r="D11" s="7" t="s">
        <v>196</v>
      </c>
      <c r="E11" s="7"/>
      <c r="F11" s="7"/>
      <c r="G11" s="7"/>
      <c r="H11" s="7"/>
      <c r="I11" s="7"/>
    </row>
    <row r="12" spans="1:9">
      <c r="A12" s="7" t="s">
        <v>43</v>
      </c>
      <c r="B12" s="7" t="s">
        <v>186</v>
      </c>
      <c r="C12" s="7">
        <v>6</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1</v>
      </c>
      <c r="D18" s="7" t="s">
        <v>203</v>
      </c>
      <c r="E18" s="7"/>
      <c r="F18" s="7"/>
      <c r="G18" s="7"/>
      <c r="H18" s="7"/>
      <c r="I18" s="7"/>
    </row>
    <row r="19" spans="1:9">
      <c r="A19" s="7" t="s">
        <v>43</v>
      </c>
      <c r="B19" s="7" t="s">
        <v>186</v>
      </c>
      <c r="C19" s="7">
        <v>2</v>
      </c>
      <c r="D19" s="7" t="s">
        <v>204</v>
      </c>
      <c r="E19" s="7"/>
      <c r="F19" s="7"/>
      <c r="G19" s="7"/>
      <c r="H19" s="7"/>
      <c r="I19" s="7"/>
    </row>
    <row r="20" spans="1:9">
      <c r="A20" s="7" t="s">
        <v>43</v>
      </c>
      <c r="B20" s="7" t="s">
        <v>186</v>
      </c>
      <c r="C20" s="7">
        <v>3</v>
      </c>
      <c r="D20" s="7" t="s">
        <v>205</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25</v>
      </c>
      <c r="C3" s="7" t="s">
        <v>214</v>
      </c>
      <c r="D3" s="7">
        <v>1</v>
      </c>
      <c r="E3" s="7" t="s">
        <v>215</v>
      </c>
      <c r="F3" s="7" t="s">
        <v>216</v>
      </c>
      <c r="G3" s="7" t="s">
        <v>217</v>
      </c>
    </row>
    <row r="4" spans="1:7">
      <c r="A4" s="7"/>
      <c r="B4" s="7"/>
      <c r="C4" s="7"/>
      <c r="D4" s="7">
        <v>2</v>
      </c>
      <c r="E4" s="7" t="s">
        <v>218</v>
      </c>
      <c r="F4" s="7" t="s">
        <v>219</v>
      </c>
      <c r="G4" s="7" t="s">
        <v>220</v>
      </c>
    </row>
    <row r="5" spans="1:7">
      <c r="A5" s="7"/>
      <c r="B5" s="7"/>
      <c r="C5" s="7"/>
      <c r="D5" s="7">
        <v>3</v>
      </c>
      <c r="E5" s="7" t="s">
        <v>221</v>
      </c>
      <c r="F5" s="7" t="s">
        <v>222</v>
      </c>
      <c r="G5" s="7" t="s">
        <v>223</v>
      </c>
    </row>
    <row r="6" spans="1:7">
      <c r="A6" s="7"/>
      <c r="B6" s="7"/>
      <c r="C6" s="7"/>
      <c r="D6" s="7">
        <v>4</v>
      </c>
      <c r="E6" s="7" t="s">
        <v>224</v>
      </c>
      <c r="F6" s="7" t="s">
        <v>225</v>
      </c>
      <c r="G6" s="7" t="s">
        <v>226</v>
      </c>
    </row>
    <row r="7" spans="1:7">
      <c r="A7" s="7" t="s">
        <v>51</v>
      </c>
      <c r="B7" s="7">
        <v>25</v>
      </c>
      <c r="C7" s="7" t="s">
        <v>214</v>
      </c>
      <c r="D7" s="7">
        <v>1</v>
      </c>
      <c r="E7" s="7" t="s">
        <v>215</v>
      </c>
      <c r="F7" s="7" t="s">
        <v>216</v>
      </c>
      <c r="G7" s="7" t="s">
        <v>227</v>
      </c>
    </row>
    <row r="8" spans="1:7">
      <c r="A8" s="7"/>
      <c r="B8" s="7"/>
      <c r="C8" s="7"/>
      <c r="D8" s="7">
        <v>2</v>
      </c>
      <c r="E8" s="7" t="s">
        <v>218</v>
      </c>
      <c r="F8" s="7" t="s">
        <v>219</v>
      </c>
      <c r="G8" s="7" t="s">
        <v>228</v>
      </c>
    </row>
    <row r="9" spans="1:7">
      <c r="A9" s="7"/>
      <c r="B9" s="7"/>
      <c r="C9" s="7"/>
      <c r="D9" s="7">
        <v>3</v>
      </c>
      <c r="E9" s="7" t="s">
        <v>221</v>
      </c>
      <c r="F9" s="7" t="s">
        <v>222</v>
      </c>
      <c r="G9" s="7" t="s">
        <v>229</v>
      </c>
    </row>
    <row r="10" spans="1:7">
      <c r="A10" s="7"/>
      <c r="B10" s="7"/>
      <c r="C10" s="7"/>
      <c r="D10" s="7">
        <v>4</v>
      </c>
      <c r="E10" s="7" t="s">
        <v>224</v>
      </c>
      <c r="F10" s="7" t="s">
        <v>225</v>
      </c>
      <c r="G10" s="7" t="s">
        <v>230</v>
      </c>
    </row>
    <row r="11" spans="1:7">
      <c r="A11" s="7" t="s">
        <v>57</v>
      </c>
      <c r="B11" s="7">
        <v>20</v>
      </c>
      <c r="C11" s="7" t="s">
        <v>108</v>
      </c>
      <c r="D11" s="7">
        <v>1</v>
      </c>
      <c r="E11" s="7" t="s">
        <v>215</v>
      </c>
      <c r="F11" s="7" t="s">
        <v>216</v>
      </c>
      <c r="G11" s="7" t="s">
        <v>231</v>
      </c>
    </row>
    <row r="12" spans="1:7">
      <c r="A12" s="7"/>
      <c r="B12" s="7"/>
      <c r="C12" s="7"/>
      <c r="D12" s="7">
        <v>2</v>
      </c>
      <c r="E12" s="7" t="s">
        <v>218</v>
      </c>
      <c r="F12" s="7" t="s">
        <v>219</v>
      </c>
      <c r="G12" s="7" t="s">
        <v>232</v>
      </c>
    </row>
    <row r="13" spans="1:7">
      <c r="A13" s="7"/>
      <c r="B13" s="7"/>
      <c r="C13" s="7"/>
      <c r="D13" s="7">
        <v>3</v>
      </c>
      <c r="E13" s="7" t="s">
        <v>221</v>
      </c>
      <c r="F13" s="7" t="s">
        <v>222</v>
      </c>
      <c r="G13" s="7" t="s">
        <v>233</v>
      </c>
    </row>
    <row r="14" spans="1:7">
      <c r="A14" s="7"/>
      <c r="B14" s="7"/>
      <c r="C14" s="7"/>
      <c r="D14" s="7">
        <v>4</v>
      </c>
      <c r="E14" s="7" t="s">
        <v>224</v>
      </c>
      <c r="F14" s="7" t="s">
        <v>225</v>
      </c>
      <c r="G14" s="7" t="s">
        <v>234</v>
      </c>
    </row>
    <row r="15" spans="1:7">
      <c r="A15" s="7" t="s">
        <v>64</v>
      </c>
      <c r="B15" s="7">
        <v>15</v>
      </c>
      <c r="C15" s="7" t="s">
        <v>235</v>
      </c>
      <c r="D15" s="7">
        <v>1</v>
      </c>
      <c r="E15" s="7" t="s">
        <v>215</v>
      </c>
      <c r="F15" s="7" t="s">
        <v>216</v>
      </c>
      <c r="G15" s="7" t="s">
        <v>236</v>
      </c>
    </row>
    <row r="16" spans="1:7">
      <c r="A16" s="7"/>
      <c r="B16" s="7"/>
      <c r="C16" s="7"/>
      <c r="D16" s="7">
        <v>2</v>
      </c>
      <c r="E16" s="7" t="s">
        <v>218</v>
      </c>
      <c r="F16" s="7" t="s">
        <v>219</v>
      </c>
      <c r="G16" s="7" t="s">
        <v>237</v>
      </c>
    </row>
    <row r="17" spans="1:7">
      <c r="A17" s="7"/>
      <c r="B17" s="7"/>
      <c r="C17" s="7"/>
      <c r="D17" s="7">
        <v>3</v>
      </c>
      <c r="E17" s="7" t="s">
        <v>221</v>
      </c>
      <c r="F17" s="7" t="s">
        <v>222</v>
      </c>
      <c r="G17" s="7" t="s">
        <v>238</v>
      </c>
    </row>
    <row r="18" spans="1:7">
      <c r="A18" s="7"/>
      <c r="B18" s="7"/>
      <c r="C18" s="7"/>
      <c r="D18" s="7">
        <v>4</v>
      </c>
      <c r="E18" s="7" t="s">
        <v>224</v>
      </c>
      <c r="F18" s="7" t="s">
        <v>225</v>
      </c>
      <c r="G18" s="7" t="s">
        <v>239</v>
      </c>
    </row>
    <row r="19" spans="1:7">
      <c r="A19" s="7" t="s">
        <v>71</v>
      </c>
      <c r="B19" s="7">
        <v>20</v>
      </c>
      <c r="C19" s="7" t="s">
        <v>95</v>
      </c>
      <c r="D19" s="7">
        <v>1</v>
      </c>
      <c r="E19" s="7" t="s">
        <v>215</v>
      </c>
      <c r="F19" s="7" t="s">
        <v>216</v>
      </c>
      <c r="G19" s="7" t="s">
        <v>240</v>
      </c>
    </row>
    <row r="20" spans="1:7">
      <c r="A20" s="7"/>
      <c r="B20" s="7"/>
      <c r="C20" s="7"/>
      <c r="D20" s="7">
        <v>2</v>
      </c>
      <c r="E20" s="7" t="s">
        <v>218</v>
      </c>
      <c r="F20" s="7" t="s">
        <v>219</v>
      </c>
      <c r="G20" s="7" t="s">
        <v>241</v>
      </c>
    </row>
    <row r="21" spans="1:7">
      <c r="A21" s="7"/>
      <c r="B21" s="7"/>
      <c r="C21" s="7"/>
      <c r="D21" s="7">
        <v>3</v>
      </c>
      <c r="E21" s="7" t="s">
        <v>221</v>
      </c>
      <c r="F21" s="7" t="s">
        <v>222</v>
      </c>
      <c r="G21" s="7" t="s">
        <v>242</v>
      </c>
    </row>
    <row r="22" spans="1:7">
      <c r="A22" s="7"/>
      <c r="B22" s="7"/>
      <c r="C22" s="7"/>
      <c r="D22" s="7">
        <v>4</v>
      </c>
      <c r="E22" s="7" t="s">
        <v>224</v>
      </c>
      <c r="F22" s="7" t="s">
        <v>225</v>
      </c>
      <c r="G22" s="7" t="s">
        <v>243</v>
      </c>
    </row>
    <row r="23" spans="1:7">
      <c r="A23" s="7" t="s">
        <v>77</v>
      </c>
      <c r="B23" s="7">
        <v>15</v>
      </c>
      <c r="C23" s="7" t="s">
        <v>244</v>
      </c>
      <c r="D23" s="7">
        <v>1</v>
      </c>
      <c r="E23" s="7" t="s">
        <v>215</v>
      </c>
      <c r="F23" s="7" t="s">
        <v>216</v>
      </c>
      <c r="G23" s="7" t="s">
        <v>245</v>
      </c>
    </row>
    <row r="24" spans="1:7">
      <c r="A24" s="7"/>
      <c r="B24" s="7"/>
      <c r="C24" s="7"/>
      <c r="D24" s="7">
        <v>2</v>
      </c>
      <c r="E24" s="7" t="s">
        <v>218</v>
      </c>
      <c r="F24" s="7" t="s">
        <v>219</v>
      </c>
      <c r="G24" s="7" t="s">
        <v>246</v>
      </c>
    </row>
    <row r="25" spans="1:7">
      <c r="A25" s="7"/>
      <c r="B25" s="7"/>
      <c r="C25" s="7"/>
      <c r="D25" s="7">
        <v>3</v>
      </c>
      <c r="E25" s="7" t="s">
        <v>221</v>
      </c>
      <c r="F25" s="7" t="s">
        <v>222</v>
      </c>
      <c r="G25" s="7" t="s">
        <v>247</v>
      </c>
    </row>
    <row r="26" spans="1:7">
      <c r="A26" s="7"/>
      <c r="B26" s="7"/>
      <c r="C26" s="7"/>
      <c r="D26" s="7">
        <v>4</v>
      </c>
      <c r="E26" s="7" t="s">
        <v>224</v>
      </c>
      <c r="F26" s="7" t="s">
        <v>225</v>
      </c>
      <c r="G26" s="7"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v>1</v>
      </c>
      <c r="B3" s="7" t="s">
        <v>257</v>
      </c>
      <c r="C3" s="7">
        <v>35</v>
      </c>
      <c r="D3" s="7" t="s">
        <v>258</v>
      </c>
      <c r="E3" s="7" t="s">
        <v>259</v>
      </c>
      <c r="F3" s="7" t="s">
        <v>260</v>
      </c>
      <c r="G3" s="7" t="s">
        <v>261</v>
      </c>
    </row>
    <row r="4" spans="1:7">
      <c r="A4" s="7"/>
      <c r="B4" s="7" t="s">
        <v>262</v>
      </c>
      <c r="C4" s="7"/>
      <c r="D4" s="7" t="s">
        <v>263</v>
      </c>
      <c r="E4" s="7"/>
      <c r="F4" s="7"/>
      <c r="G4" s="7"/>
    </row>
    <row r="5" spans="1:7">
      <c r="A5" s="7">
        <v>2</v>
      </c>
      <c r="B5" s="7" t="s">
        <v>264</v>
      </c>
      <c r="C5" s="7">
        <v>35</v>
      </c>
      <c r="D5" s="7" t="s">
        <v>265</v>
      </c>
      <c r="E5" s="7" t="s">
        <v>266</v>
      </c>
      <c r="F5" s="7" t="s">
        <v>267</v>
      </c>
      <c r="G5" s="7" t="s">
        <v>268</v>
      </c>
    </row>
    <row r="6" spans="1:7">
      <c r="A6" s="7"/>
      <c r="B6" s="7" t="s">
        <v>262</v>
      </c>
      <c r="C6" s="7"/>
      <c r="D6" s="7" t="s">
        <v>269</v>
      </c>
      <c r="E6" s="7"/>
      <c r="F6" s="7"/>
      <c r="G6" s="7"/>
    </row>
    <row r="7" spans="1:7">
      <c r="A7" s="7">
        <v>3</v>
      </c>
      <c r="B7" s="7" t="s">
        <v>270</v>
      </c>
      <c r="C7" s="7">
        <v>35</v>
      </c>
      <c r="D7" s="7" t="s">
        <v>271</v>
      </c>
      <c r="E7" s="7" t="s">
        <v>272</v>
      </c>
      <c r="F7" s="7" t="s">
        <v>273</v>
      </c>
      <c r="G7" s="7" t="s">
        <v>274</v>
      </c>
    </row>
    <row r="8" spans="1:7">
      <c r="A8" s="7"/>
      <c r="B8" s="7" t="s">
        <v>262</v>
      </c>
      <c r="C8" s="7"/>
      <c r="D8" s="7" t="s">
        <v>275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276</v>
      </c>
      <c r="B1" s="4"/>
      <c r="C1" s="4"/>
      <c r="D1" s="4"/>
      <c r="E1" s="4"/>
    </row>
    <row r="2" spans="1:5">
      <c r="A2" s="1" t="s">
        <v>277</v>
      </c>
      <c r="B2" s="1" t="s">
        <v>278</v>
      </c>
      <c r="C2" s="1"/>
      <c r="D2" s="1"/>
      <c r="E2" s="1"/>
    </row>
    <row r="3" spans="1:5">
      <c r="A3" s="10" t="s">
        <v>279</v>
      </c>
      <c r="B3" s="7" t="s">
        <v>280</v>
      </c>
      <c r="C3" s="5"/>
      <c r="D3" s="5"/>
      <c r="E3" s="5"/>
    </row>
    <row r="4" spans="1:5">
      <c r="A4" s="10" t="s">
        <v>281</v>
      </c>
      <c r="B4" s="7" t="s">
        <v>282</v>
      </c>
      <c r="C4" s="5"/>
      <c r="D4" s="5"/>
      <c r="E4" s="5"/>
    </row>
    <row r="5" spans="1:5">
      <c r="A5" s="10" t="s">
        <v>283</v>
      </c>
      <c r="B5" s="7" t="s">
        <v>284</v>
      </c>
      <c r="C5" s="5"/>
      <c r="D5" s="5"/>
      <c r="E5" s="5"/>
    </row>
    <row r="6" spans="1:5">
      <c r="A6" s="10" t="s">
        <v>285</v>
      </c>
      <c r="B6" s="7" t="s">
        <v>286</v>
      </c>
      <c r="C6" s="5"/>
      <c r="D6" s="5"/>
      <c r="E6" s="5"/>
    </row>
    <row r="7" spans="1:5">
      <c r="A7" s="10" t="s">
        <v>287</v>
      </c>
      <c r="B7" s="7" t="s">
        <v>288</v>
      </c>
      <c r="C7" s="5"/>
      <c r="D7" s="5"/>
      <c r="E7" s="5"/>
    </row>
    <row r="8" spans="1:5">
      <c r="A8" s="11" t="s">
        <v>180</v>
      </c>
      <c r="B8" s="11" t="s">
        <v>289</v>
      </c>
      <c r="C8" s="11" t="s">
        <v>290</v>
      </c>
      <c r="D8" s="11" t="s">
        <v>291</v>
      </c>
      <c r="E8" s="11" t="s">
        <v>292</v>
      </c>
    </row>
    <row r="9" spans="1:5">
      <c r="A9" s="7">
        <v>1</v>
      </c>
      <c r="B9" s="7" t="s">
        <v>293</v>
      </c>
      <c r="C9" s="7" t="s">
        <v>294</v>
      </c>
      <c r="D9" s="7" t="s">
        <v>295</v>
      </c>
      <c r="E9" s="7" t="s">
        <v>296</v>
      </c>
    </row>
    <row r="10" spans="1:5">
      <c r="A10" s="7">
        <v>2</v>
      </c>
      <c r="B10" s="7" t="s">
        <v>297</v>
      </c>
      <c r="C10" s="7" t="s">
        <v>298</v>
      </c>
      <c r="D10" s="7" t="s">
        <v>299</v>
      </c>
      <c r="E10" s="7" t="s">
        <v>300</v>
      </c>
    </row>
    <row r="11" spans="1:5">
      <c r="A11" s="7">
        <v>3</v>
      </c>
      <c r="B11" s="7" t="s">
        <v>301</v>
      </c>
      <c r="C11" s="7" t="s">
        <v>302</v>
      </c>
      <c r="D11" s="7" t="s">
        <v>303</v>
      </c>
      <c r="E11" s="7" t="s">
        <v>304</v>
      </c>
    </row>
    <row r="12" spans="1:5">
      <c r="A12" s="7">
        <v>4</v>
      </c>
      <c r="B12" s="7" t="s">
        <v>305</v>
      </c>
      <c r="C12" s="7" t="s">
        <v>298</v>
      </c>
      <c r="D12" s="7" t="s">
        <v>306</v>
      </c>
      <c r="E12" s="7" t="s">
        <v>307</v>
      </c>
    </row>
    <row r="13" spans="1:5">
      <c r="A13" s="7">
        <v>5</v>
      </c>
      <c r="B13" s="7" t="s">
        <v>308</v>
      </c>
      <c r="C13" s="7" t="s">
        <v>294</v>
      </c>
      <c r="D13" s="7" t="s">
        <v>309</v>
      </c>
      <c r="E13" s="7" t="s">
        <v>310</v>
      </c>
    </row>
    <row r="15" spans="1:5">
      <c r="A15" s="1" t="s">
        <v>311</v>
      </c>
      <c r="B15" s="1" t="s">
        <v>312</v>
      </c>
      <c r="C15" s="1"/>
      <c r="D15" s="1"/>
      <c r="E15" s="1"/>
    </row>
    <row r="16" spans="1:5">
      <c r="A16" s="10" t="s">
        <v>279</v>
      </c>
      <c r="B16" s="7" t="s">
        <v>313</v>
      </c>
      <c r="C16" s="5"/>
      <c r="D16" s="5"/>
      <c r="E16" s="5"/>
    </row>
    <row r="17" spans="1:5">
      <c r="A17" s="10" t="s">
        <v>281</v>
      </c>
      <c r="B17" s="7" t="s">
        <v>314</v>
      </c>
      <c r="C17" s="5"/>
      <c r="D17" s="5"/>
      <c r="E17" s="5"/>
    </row>
    <row r="18" spans="1:5">
      <c r="A18" s="10" t="s">
        <v>283</v>
      </c>
      <c r="B18" s="7" t="s">
        <v>315</v>
      </c>
      <c r="C18" s="5"/>
      <c r="D18" s="5"/>
      <c r="E18" s="5"/>
    </row>
    <row r="19" spans="1:5">
      <c r="A19" s="10" t="s">
        <v>285</v>
      </c>
      <c r="B19" s="7" t="s">
        <v>316</v>
      </c>
      <c r="C19" s="5"/>
      <c r="D19" s="5"/>
      <c r="E19" s="5"/>
    </row>
    <row r="20" spans="1:5">
      <c r="A20" s="10" t="s">
        <v>287</v>
      </c>
      <c r="B20" s="7" t="s">
        <v>317</v>
      </c>
      <c r="C20" s="5"/>
      <c r="D20" s="5"/>
      <c r="E20" s="5"/>
    </row>
    <row r="21" spans="1:5">
      <c r="A21" s="11" t="s">
        <v>180</v>
      </c>
      <c r="B21" s="11" t="s">
        <v>289</v>
      </c>
      <c r="C21" s="11" t="s">
        <v>290</v>
      </c>
      <c r="D21" s="11" t="s">
        <v>291</v>
      </c>
      <c r="E21" s="11" t="s">
        <v>292</v>
      </c>
    </row>
    <row r="22" spans="1:5">
      <c r="A22" s="7">
        <v>1</v>
      </c>
      <c r="B22" s="7" t="s">
        <v>293</v>
      </c>
      <c r="C22" s="7" t="s">
        <v>294</v>
      </c>
      <c r="D22" s="7" t="s">
        <v>318</v>
      </c>
      <c r="E22" s="7" t="s">
        <v>319</v>
      </c>
    </row>
    <row r="23" spans="1:5">
      <c r="A23" s="7">
        <v>2</v>
      </c>
      <c r="B23" s="7" t="s">
        <v>297</v>
      </c>
      <c r="C23" s="7" t="s">
        <v>302</v>
      </c>
      <c r="D23" s="7" t="s">
        <v>320</v>
      </c>
      <c r="E23" s="7" t="s">
        <v>321</v>
      </c>
    </row>
    <row r="24" spans="1:5">
      <c r="A24" s="7">
        <v>3</v>
      </c>
      <c r="B24" s="7" t="s">
        <v>301</v>
      </c>
      <c r="C24" s="7" t="s">
        <v>302</v>
      </c>
      <c r="D24" s="7" t="s">
        <v>322</v>
      </c>
      <c r="E24" s="7" t="s">
        <v>323</v>
      </c>
    </row>
    <row r="25" spans="1:5">
      <c r="A25" s="7">
        <v>4</v>
      </c>
      <c r="B25" s="7" t="s">
        <v>305</v>
      </c>
      <c r="C25" s="7" t="s">
        <v>302</v>
      </c>
      <c r="D25" s="7" t="s">
        <v>324</v>
      </c>
      <c r="E25" s="7" t="s">
        <v>325</v>
      </c>
    </row>
    <row r="26" spans="1:5">
      <c r="A26" s="7">
        <v>5</v>
      </c>
      <c r="B26" s="7" t="s">
        <v>308</v>
      </c>
      <c r="C26" s="7" t="s">
        <v>294</v>
      </c>
      <c r="D26" s="7" t="s">
        <v>326</v>
      </c>
      <c r="E26" s="7" t="s">
        <v>327</v>
      </c>
    </row>
    <row r="28" spans="1:5">
      <c r="A28" s="1" t="s">
        <v>328</v>
      </c>
      <c r="B28" s="1" t="s">
        <v>329</v>
      </c>
      <c r="C28" s="1"/>
      <c r="D28" s="1"/>
      <c r="E28" s="1"/>
    </row>
    <row r="29" spans="1:5">
      <c r="A29" s="10" t="s">
        <v>279</v>
      </c>
      <c r="B29" s="7" t="s">
        <v>330</v>
      </c>
      <c r="C29" s="5"/>
      <c r="D29" s="5"/>
      <c r="E29" s="5"/>
    </row>
    <row r="30" spans="1:5">
      <c r="A30" s="10" t="s">
        <v>281</v>
      </c>
      <c r="B30" s="7" t="s">
        <v>331</v>
      </c>
      <c r="C30" s="5"/>
      <c r="D30" s="5"/>
      <c r="E30" s="5"/>
    </row>
    <row r="31" spans="1:5">
      <c r="A31" s="10" t="s">
        <v>283</v>
      </c>
      <c r="B31" s="7" t="s">
        <v>332</v>
      </c>
      <c r="C31" s="5"/>
      <c r="D31" s="5"/>
      <c r="E31" s="5"/>
    </row>
    <row r="32" spans="1:5">
      <c r="A32" s="10" t="s">
        <v>285</v>
      </c>
      <c r="B32" s="7" t="s">
        <v>333</v>
      </c>
      <c r="C32" s="5"/>
      <c r="D32" s="5"/>
      <c r="E32" s="5"/>
    </row>
    <row r="33" spans="1:5">
      <c r="A33" s="10" t="s">
        <v>287</v>
      </c>
      <c r="B33" s="7" t="s">
        <v>334</v>
      </c>
      <c r="C33" s="5"/>
      <c r="D33" s="5"/>
      <c r="E33" s="5"/>
    </row>
    <row r="34" spans="1:5">
      <c r="A34" s="11" t="s">
        <v>180</v>
      </c>
      <c r="B34" s="11" t="s">
        <v>289</v>
      </c>
      <c r="C34" s="11" t="s">
        <v>290</v>
      </c>
      <c r="D34" s="11" t="s">
        <v>291</v>
      </c>
      <c r="E34" s="11" t="s">
        <v>292</v>
      </c>
    </row>
    <row r="35" spans="1:5">
      <c r="A35" s="7">
        <v>1</v>
      </c>
      <c r="B35" s="7" t="s">
        <v>293</v>
      </c>
      <c r="C35" s="7" t="s">
        <v>302</v>
      </c>
      <c r="D35" s="7" t="s">
        <v>335</v>
      </c>
      <c r="E35" s="7" t="s">
        <v>336</v>
      </c>
    </row>
    <row r="36" spans="1:5">
      <c r="A36" s="7">
        <v>2</v>
      </c>
      <c r="B36" s="7" t="s">
        <v>297</v>
      </c>
      <c r="C36" s="7" t="s">
        <v>298</v>
      </c>
      <c r="D36" s="7" t="s">
        <v>337</v>
      </c>
      <c r="E36" s="7" t="s">
        <v>338</v>
      </c>
    </row>
    <row r="37" spans="1:5">
      <c r="A37" s="7">
        <v>3</v>
      </c>
      <c r="B37" s="7" t="s">
        <v>301</v>
      </c>
      <c r="C37" s="7" t="s">
        <v>298</v>
      </c>
      <c r="D37" s="7" t="s">
        <v>339</v>
      </c>
      <c r="E37" s="7" t="s">
        <v>340</v>
      </c>
    </row>
    <row r="38" spans="1:5">
      <c r="A38" s="7">
        <v>4</v>
      </c>
      <c r="B38" s="7" t="s">
        <v>305</v>
      </c>
      <c r="C38" s="7" t="s">
        <v>294</v>
      </c>
      <c r="D38" s="7" t="s">
        <v>341</v>
      </c>
      <c r="E38" s="7" t="s">
        <v>342</v>
      </c>
    </row>
    <row r="39" spans="1:5">
      <c r="A39" s="7">
        <v>5</v>
      </c>
      <c r="B39" s="7" t="s">
        <v>308</v>
      </c>
      <c r="C39" s="7" t="s">
        <v>294</v>
      </c>
      <c r="D39" s="7" t="s">
        <v>343</v>
      </c>
      <c r="E39" s="7" t="s">
        <v>344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345</v>
      </c>
      <c r="B1" s="4"/>
      <c r="C1" s="4"/>
      <c r="D1" s="4"/>
    </row>
    <row r="2" spans="1:4">
      <c r="A2" s="8" t="s">
        <v>207</v>
      </c>
      <c r="B2" s="8" t="s">
        <v>346</v>
      </c>
      <c r="C2" s="8" t="s">
        <v>347</v>
      </c>
      <c r="D2" s="8" t="s">
        <v>348</v>
      </c>
    </row>
    <row r="3" spans="1:4">
      <c r="A3" s="7" t="s">
        <v>349</v>
      </c>
      <c r="B3" s="7" t="s">
        <v>350</v>
      </c>
      <c r="C3" s="7" t="s">
        <v>351</v>
      </c>
      <c r="D3" s="7" t="s">
        <v>352</v>
      </c>
    </row>
    <row r="4" spans="1:4">
      <c r="A4" s="7" t="s">
        <v>349</v>
      </c>
      <c r="B4" s="7" t="s">
        <v>353</v>
      </c>
      <c r="C4" s="7" t="s">
        <v>354</v>
      </c>
      <c r="D4" s="7" t="s">
        <v>355</v>
      </c>
    </row>
    <row r="5" spans="1:4">
      <c r="A5" s="7" t="s">
        <v>349</v>
      </c>
      <c r="B5" s="7" t="s">
        <v>356</v>
      </c>
      <c r="C5" s="7" t="s">
        <v>357</v>
      </c>
      <c r="D5" s="7" t="s">
        <v>358</v>
      </c>
    </row>
    <row r="6" spans="1:4">
      <c r="A6" s="7" t="s">
        <v>359</v>
      </c>
      <c r="B6" s="7" t="s">
        <v>350</v>
      </c>
      <c r="C6" s="7" t="s">
        <v>351</v>
      </c>
      <c r="D6" s="7" t="s">
        <v>360</v>
      </c>
    </row>
    <row r="7" spans="1:4">
      <c r="A7" s="7" t="s">
        <v>359</v>
      </c>
      <c r="B7" s="7" t="s">
        <v>353</v>
      </c>
      <c r="C7" s="7" t="s">
        <v>354</v>
      </c>
      <c r="D7" s="7" t="s">
        <v>361</v>
      </c>
    </row>
    <row r="8" spans="1:4">
      <c r="A8" s="7" t="s">
        <v>359</v>
      </c>
      <c r="B8" s="7" t="s">
        <v>356</v>
      </c>
      <c r="C8" s="7" t="s">
        <v>357</v>
      </c>
      <c r="D8" s="7" t="s">
        <v>362</v>
      </c>
    </row>
    <row r="9" spans="1:4">
      <c r="A9" s="7" t="s">
        <v>363</v>
      </c>
      <c r="B9" s="7" t="s">
        <v>350</v>
      </c>
      <c r="C9" s="7" t="s">
        <v>364</v>
      </c>
      <c r="D9" s="7" t="s">
        <v>365</v>
      </c>
    </row>
    <row r="10" spans="1:4">
      <c r="A10" s="7" t="s">
        <v>363</v>
      </c>
      <c r="B10" s="7" t="s">
        <v>353</v>
      </c>
      <c r="C10" s="7" t="s">
        <v>366</v>
      </c>
      <c r="D10" s="7" t="s">
        <v>367</v>
      </c>
    </row>
    <row r="11" spans="1:4">
      <c r="A11" s="7" t="s">
        <v>363</v>
      </c>
      <c r="B11" s="7" t="s">
        <v>356</v>
      </c>
      <c r="C11" s="7" t="s">
        <v>368</v>
      </c>
      <c r="D11" s="7" t="s">
        <v>369</v>
      </c>
    </row>
    <row r="12" spans="1:4">
      <c r="A12" s="7" t="s">
        <v>370</v>
      </c>
      <c r="B12" s="7" t="s">
        <v>350</v>
      </c>
      <c r="C12" s="7" t="s">
        <v>371</v>
      </c>
      <c r="D12" s="7" t="s">
        <v>372</v>
      </c>
    </row>
    <row r="13" spans="1:4">
      <c r="A13" s="7" t="s">
        <v>370</v>
      </c>
      <c r="B13" s="7" t="s">
        <v>353</v>
      </c>
      <c r="C13" s="7" t="s">
        <v>373</v>
      </c>
      <c r="D13" s="7" t="s">
        <v>374</v>
      </c>
    </row>
    <row r="14" spans="1:4">
      <c r="A14" s="7" t="s">
        <v>370</v>
      </c>
      <c r="B14" s="7" t="s">
        <v>356</v>
      </c>
      <c r="C14" s="7" t="s">
        <v>375</v>
      </c>
      <c r="D14" s="7" t="s">
        <v>376</v>
      </c>
    </row>
    <row r="15" spans="1:4">
      <c r="A15" s="7" t="s">
        <v>377</v>
      </c>
      <c r="B15" s="7" t="s">
        <v>350</v>
      </c>
      <c r="C15" s="7" t="s">
        <v>378</v>
      </c>
      <c r="D15" s="7" t="s">
        <v>379</v>
      </c>
    </row>
    <row r="16" spans="1:4">
      <c r="A16" s="7" t="s">
        <v>377</v>
      </c>
      <c r="B16" s="7" t="s">
        <v>353</v>
      </c>
      <c r="C16" s="7" t="s">
        <v>380</v>
      </c>
      <c r="D16" s="7" t="s">
        <v>381</v>
      </c>
    </row>
    <row r="17" spans="1:4">
      <c r="A17" s="7" t="s">
        <v>377</v>
      </c>
      <c r="B17" s="7" t="s">
        <v>356</v>
      </c>
      <c r="C17" s="7" t="s">
        <v>382</v>
      </c>
      <c r="D17" s="7" t="s">
        <v>383</v>
      </c>
    </row>
    <row r="18" spans="1:4">
      <c r="A18" s="7" t="s">
        <v>384</v>
      </c>
      <c r="B18" s="7" t="s">
        <v>350</v>
      </c>
      <c r="C18" s="7" t="s">
        <v>351</v>
      </c>
      <c r="D18" s="7" t="s">
        <v>385</v>
      </c>
    </row>
    <row r="19" spans="1:4">
      <c r="A19" s="7" t="s">
        <v>384</v>
      </c>
      <c r="B19" s="7" t="s">
        <v>353</v>
      </c>
      <c r="C19" s="7" t="s">
        <v>354</v>
      </c>
      <c r="D19" s="7" t="s">
        <v>386</v>
      </c>
    </row>
    <row r="20" spans="1:4">
      <c r="A20" s="7" t="s">
        <v>384</v>
      </c>
      <c r="B20" s="7" t="s">
        <v>356</v>
      </c>
      <c r="C20" s="7" t="s">
        <v>357</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2026-07-05T09:33:53+02:00</dcterms:created>
  <dcterms:modified xsi:type="dcterms:W3CDTF">2026-07-05T09:33:53+02:00</dcterms:modified>
  <dc:title>Currículo LOMLOE Fisica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