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<sst xmlns="http://schemas.openxmlformats.org/spreadsheetml/2006/main" uniqueCount="335">
  <si>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</si>
  <si>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</si>
  <si>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Fisica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</si>
  <si>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</si>
  <si>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</si>
  <si>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</si>
  <si>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</si>
  <si>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</si>
  <si>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</si>
  <si>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</si>
  <si>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</si>
  <si>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</si>
  <si>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</si>
  <si>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</si>
  <si>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</si>
  <si>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</si>
  <si>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</si>
  <si>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</si>
  <si>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</si>
  <si>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</si>
  <si>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</si>
  <si>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</si>
  <si>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</si>
  <si>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</si>
  <si>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</si>
  <si>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</si>
  <si>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</si>
  <si>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</si>
  <si>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</si>
  <si>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</si>
  <si>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</si>
  <si>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</si>
  <si>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</si>
  <si>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</si>
  <si>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</si>
  <si>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</si>
  <si>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</si>
  <si>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utilitzar les teories, principis i lleis que regeixen els processos fisics mes importants, considerant-ne la base experimental i desenvolupament matemàtic en la resolució de problemes, per reconèixer la física com una ciència rellevant implicada en el desenvolupament de la tecnologia, l'economia, la societat i de la sostenibilitat ambiental. Utilitzar els principis, lleis i teories de la física requereix d'un ampli coneixement dels seus fonaments teòrics. Comprendre i descriure, a través de l'experimentació o la utilització de desenvolupaments matemàtics, les interaccions que es produeixen entre cossos i sistemes en la naturalesa permet, al seu torn, desenvolupar el pensament científic per a construir nou coneixement aplicat a la resolució de problemes en diferents contextos en els quals intervé la física. Això implica apreciar la física com un camp del saber amb importants implicacions en la tecnologia, l'economia, la societat i la sostenibilitat ambiental. D'aquesta forma, a partir de la comprensió de les implicacions de la física en altres camps de la vida quotidiana, s'aconsegueix formar-se una opinió fonamentada sobre les situacions que afecten cada context, la qual cosa és necessari per desenvolupar el pensament crític i l'actitud adequada per contribuir al progrés a través del coneixement científic adquirit, mitjançant l'aportació de solucions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</si>
  <si>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</si>
  <si>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</si>
  <si>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</si>
  <si>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</si>
  <si>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</si>
  <si>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</si>
  <si>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els models, teories i lleis acceptats de la fisica com a base d'estudi dels sistemes naturals i predir la seva evolució per inferir solucions generals als problemes quotidians relacionats amb les aplicacions pràctiques demandades per la societat en el camp tecnològic, industrial i biosanitari. L'estudi de la física, com a ciència de la naturalesa, ha de proveir la competència per analitzar fenòmens que es produeixen en l'entorn natural. Per a això, és necessari adoptar els models, teories i lleis que formen els pilars fonamentals d'aquest camp de coneixement i que al seu torn permeten predir l'evolució dels sistemes i objectes naturals.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</si>
  <si>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</si>
  <si>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</si>
  <si>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</si>
  <si>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</si>
  <si>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</si>
  <si>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el llenguatge de la fisica amb la formulacio matematica dels seus principis, magnituds, unitats, equacions, etc., per establir la comunicació adequada entre diferents comunitats científiques i com a eina fonamental en la recerca. El desenvolupament d'aquesta competència específica pretén traslladar als alumnes un conjunt de criteris per a l'ús de formalismes amb base científica, amb la finalitat de poder plantejar i discutir adequadament la resolució de problemes de física i discutir les seves aplicacions en el món que els envolta. A més, es pretén que valorin la universalitat del llenguatge matemàtic i la seva formulació per a intercanviar plantejaments físics i les seves resolucions en diferents entorns i mitjans. Integrar els alumnes en la participació col·laborativa amb la comunitat científica requereix d'un codi específic, rigorós i comú que asseguri la claredat dels missatges que s'intercanvien entre els seus membres. De la mateixa manera, amb aquesta competència específica es pretén atendre la demanda dels avenços tecnològics tenint en compte la conservació del medi ambient</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</si>
  <si>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</si>
  <si>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</si>
  <si>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</si>
  <si>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</si>
  <si>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</si>
  <si>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</si>
  <si>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utilitzar de manera autonoma, eficient, critica i responsable recursos en diferents formats, plataformes digitals d'informació i de comunicació en el treball individual i col·lectiu per al foment de la creativitat mitjançant la producció i l'intercanvi de materials científics i divulgatius que facilitin acostar la física a la societat com un camp de coneixements accessible. Entre les destreses que han d'adquirir-se en els nous contextos d'ensenyament i aprenentatge actuals es troba la d'utilitzar plataformes i entorns virtuals d'aprenentatge. Aquestes plataformes serveixen de repositori de recursos i materials de diferent tipus i en diferent format i són útils per a l'aprenentatge de la física, com també mitjans per a l'aprenentatge individual i social. És necessari, doncs, utilitzar aquests recursos de manera autònoma i eficient per a facilitar l'aprenentatge autoregulat i, alhora, ser responsable en les interaccions amb altres estudiants i amb els professors.</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</si>
  <si>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</si>
  <si>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</si>
  <si>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</si>
  <si>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</si>
  <si>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</si>
  <si>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</si>
  <si>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tecniques de treball i indagacio propies de la fisica, com tambe l'experimentacio, el raonament logicomatemàtic i la cooperació en la resolució de problemes i la interpretació de situacions relacionades, per posar en valor el paper de la física en una societat basada en valors ètics i sostenibles. Les ciències de la naturalesa tenen un caràcter experimental intrínsec. Un dels principals objectius de qualsevol d'aquestes disciplines científiques és l'explicació dels fenòmens naturals, la qual cosa permet formular teories i lleis per a la seva aplicació en diferents sistemes.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</si>
  <si>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</si>
  <si>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</si>
  <si>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</si>
  <si>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</si>
  <si>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</si>
  <si>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reconeixer i analitzar el caracter multidisciplinari de la fisica, considerant el seu rellevant recorregut històric i les seves contribucions a l'avenç del coneixement científic com un procés en contínua evolució i innovació, per establir les bases de coneixement i relació amb altres disciplines científiques. La física constitueix una ciència profundament implicada en diferents àmbits de les nostres vides quotidianes i que, per tant, forma part clau del desenvolupament científic, tecnològic i industrial. L'adequada aplicació dels seus principis i lleis permet la resolució de diversos problemes basats en els mateixos coneixements i l'aplicació de plantejaments similars als estudiats en diverses situacions mostra la universalitat d'aquesta ciència. Els coneixements i aplicacions de la física formen, juntament amb els d'altres ciències com les matemàtiques o la tecnologia, un sistema simbiòtic les aportacions del qual es beneficien mútuament. La necessitat de formalitzar experiments per verificar els estudis implica un incentiu en el desenvolupament tecnològic i viceversa, el progrés de la tecnologia il·lumina nous descobriments que necessiten explicació a través de les ciències bàsiques com la física. La col·laboració entre diferents comunitats científiques expertes en diverses disciplines és imprescindible en tot aquest desenvolupament</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</si>
  <si>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</si>
  <si>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</si>
  <si>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</si>
  <si>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</si>
  <si>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</si>
  <si>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</si>
  <si>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</si>
  <si>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</si>
  <si>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</si>
  <si>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</si>
  <si>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</si>
  <si>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</si>
  <si>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CA1.1</t>
  </si>
  <si>
    <t>Reconèixer la rellevància de la física en el desenvolupament de la ciència, la tecnologia, l'economia, la societat i la sostenibilitat ambiental i emprar adequadament els fonaments científics relatius a aquests àmbits. Identificar i explicar la importància dels principis fonamentals que regeixen els processos físics més importants en el desenvolupament de la ciència, la tecnologia, l'economia, la societat i la sostenibilitat ambiental al llarg de la història.</t>
  </si>
  <si>
    <t>Instrumento competencial</t>
  </si>
  <si>
    <t>CA1.2</t>
  </si>
  <si>
    <t>Resoldre problemes de manera experimental i analítica, utilitzant principis, lleis i teories de la física. Aplicar principis, lleis i teories de la física per resoldre problemes experimentals i analítics, amb precisió en l'ús de mètodes matemàtics i científics i fent servir eines tradicionals o digitals.</t>
  </si>
  <si>
    <t>CA2.1</t>
  </si>
  <si>
    <t>Analitzar i comprendre l'evolució dels sistemes naturals amb l'ús de models, lleis i teories de la física. Aplicar models, lleis i teories de la física per analitzar i explicar l'evolució de sistemes naturals i els factors que hi intervenen.</t>
  </si>
  <si>
    <t>CA2.2</t>
  </si>
  <si>
    <t>Inferir solucions a problemes generals a partir de l'anàlisi de situacions particulars i les variables de què depenen. Identificar variables i patrons en situacions concretes per extreure conclusions que siguin d'utilitat per plantejar solucions a problemes de caire general.</t>
  </si>
  <si>
    <t>CA2.3</t>
  </si>
  <si>
    <t>Conèixer aplicacions pràctiques i productes útils per a la societat en el camp tecnològic, industrial i biosanitari, analitzant-los sobre la base dels models, les lleis i les teories de la física. Analitzar aplicacions pràctiques i productes útils per a la societat en els camps tecnològic, industrial i biosanitari, relacionant-los amb models, lleis i teories de la física i reflexionar sobre el seu impacte ètic i sostenible.</t>
  </si>
  <si>
    <t>CA3.1</t>
  </si>
  <si>
    <t>Aplicar els principis, lleis i teories científiques en l'anàlisi crítica de processos físics de l'entorn, com els observats i els publicats en diferents mitjans de comunicació, analitzant, comprenent i explicant les causes que els produeixen. Analitzar de manera crítica processos físics reals i comunicats en diversos formats, utilitzant els principis, lleis i teories científiques per explicar-ne les causes.</t>
  </si>
  <si>
    <t>CA3.2</t>
  </si>
  <si>
    <t>Utilitzar de manera rigorosa les unitats de les variables físiques en diferents sistemes d'unitats, emprant correctament la seva notació i les seves equivalències, com també l'elaboració i interpretació adequada de gràfiques que relacionen variables físiques, possibilitant una comunicació efectiva amb tota la comunitat científica. Utilitzar amb rigor el llenguatge físic i les eines matemàtiques pròpies de la física (equacions, unitats, xifres significatives, notació científica, etc.). Elaborar i interpretar de forma adequada gràfics que relacionen variables físiques per aconseguir una comunicació efectiva de tota la comunitat científica.</t>
  </si>
  <si>
    <t>CA3.3</t>
  </si>
  <si>
    <t>Expressar de forma adequada els resultats i argumentar les solucions obtingudes en la resolució dels exercicis i problemes que es plantegen, tant a través de situacions reals o com ideals. Expressar de forma adequada els resultats i argumentant les solucions obtingudes en la resolució dels exercicis i problemes que es plantegen, tant a través de situacions reals o com ideals.</t>
  </si>
  <si>
    <t>CA4.1</t>
  </si>
  <si>
    <t>Consultar, elaborar i intercanviar materials científics i divulgatius en diferents formats amb altres membres de l'entorn d'aprenentatge, utilitzant de manera autònoma i eficient plataformes digitals. Utilitzar de manera autònoma i eficient plataformes digitals per consultar, crear i compartir materials científics i divulgatius en diferents formats per promoure l'intercanvi d'informació amb altres membres de l'entorn d'aprenentatge i fomentar la creativitat.</t>
  </si>
  <si>
    <t>CA4.2</t>
  </si>
  <si>
    <t>Usar de manera crítica, ètica i responsable mitjans de comunicació digitals i tradicionals com a manera d'enriquir l'aprenentatge i el treball individual i col·lectiu. Utilitzar de manera crítica i ètica els mitjans de comunicació digitals i tradicionals per enriquir l'aprenentatge i el treball individual i col·lectiu.</t>
  </si>
  <si>
    <t>CA5.1</t>
  </si>
  <si>
    <t>Obtenir relacions entre variables físiques, mesurant i tractant les dades experimentals, determinant els errors i utilitzant sistemes de representació gràfica. Obtenir relacions entre variables físiques mesurant i tractant les dades experimentals, determinant els errors i utilitzant sistemes de representació gràfica.</t>
  </si>
  <si>
    <t>CA5.2</t>
  </si>
  <si>
    <t>Reproduir en laboratoris, reals o virtuals, determinats processos físics modificant les variables que els condicionen, considerant els principis, lleis o teories implicats, generar l'informe corresponent amb format adequat incloent-hi argumentacions, conclusions, taules de dades, gràfiques i referències bibliogràfiques. Simular o reproduir processos físics en laboratoris, reals o virtuals, ajustant les variables segons els principis, lleis o teories físiques que s'apliquin i elaborar informes complets amb conclusions justificades, taules de dades, gràfics i referències bibliogràfiques.</t>
  </si>
  <si>
    <t>CA5.3</t>
  </si>
  <si>
    <t>Valorar la física mitjançant el debat de forma fonamentada sobre els seus avenços i la implicació en la societat des del punt de vista de l'ètica i de la sostenibilitat. Debatre i reflexionar de manera fonamentada sobre els avenços de la física, analitzant-ne la contribució a la societat des d'una perspectiva ètica i sostenible.</t>
  </si>
  <si>
    <t>CA6.1</t>
  </si>
  <si>
    <t>Identificar els principals avenços científics relacionats amb la física que han contribuït a la formulació de les lleis i teories acceptades actualment en el conjunt de les disciplines científiques, com les fases per a l'enteniment de les metodologies de la ciència, la seva evolució constant i la seva universalitat. Analitzar els principals avenços científics en física, identificant-ne les etapes, les metodologies utilitzades i la seva contribució a l'evolució i universalitat del coneixement científic.</t>
  </si>
  <si>
    <t>CA6.2</t>
  </si>
  <si>
    <t>Reconèixer el caràcter multidisciplinari de la ciència, les contribucions d'unes disciplines en altres i establir relacions entre la física i la química, la biologia, la geologia o les matemàtiques. Establir connexions entre la física i altres disciplines científiques, com la química, la biologia o les matemàtiques, per destacar el caràcter multidisciplinari de la ciència i el seu impacte en l'avenç tecnològic i social.</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</si>
  <si>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</si>
  <si>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</si>
  <si>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</si>
  <si>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</si>
  <si>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</si>
  <si>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</si>
  <si>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</si>
  <si>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</si>
  <si>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 objectes immersos en el camp</t>
  </si>
  <si>
    <t>Camp gravitatori. Intensitat de camp gravitatori creat per una massa. Relació amb l'acceleració de la gravetat dels planetes</t>
  </si>
  <si>
    <t>Determinació, a través del càlcul vectorial, del camp gravitatori produït per un sistema de masses. Efectes sobre les variables cinemàtiques i dinàmiques d'objectes immersos en el camp</t>
  </si>
  <si>
    <t>Determinació del treball del camp gravitatori (camp conservatiu) a partir de l'energia potencial gravitatòria i el potencial gravitatori</t>
  </si>
  <si>
    <t>Línies de camp gravitatori i superfícies equipotencials. Moment angular d'un objecte en un camp gravitatori: càlcul, relació amb les forces centrals i aplicació de la seva conservació en l'estudi del seu moviment Energia mecànica d'un objecte sotmès a un camp gravitatori: deducció del tipus de moviment que té, càlcul del treball o els balanços energètics existents en desplaçaments entre diferents posicions, velocitats i tipus de trajectòries</t>
  </si>
  <si>
    <t>Energia mecànica d'un objecte sotmès a un camp gravitatori. Determinació del tipus de moviment d'un cos pel valor de l'energia mecànica. Càlcul del treball o els balanços energètics existents en desplaçaments entre diferents posicions, velocitats i tipus de trajectòries</t>
  </si>
  <si>
    <t>Lleis que es verifiquen en el moviment planetari i extrapolació al moviment de satèl·lits i cossos celestes. Llei de Gravitació Universal: estudi de la força gravitatòria com a força central i conservativa. Lleis de Kepler: relació amb la Llei de Gravitació Universal i amb la conservació del moment angular. Aplicació de les lleis a problemes de càlcul per a l'estudi de moviment orbital de planetes, satèl·lits i altres cossos celestes</t>
  </si>
  <si>
    <t>Introducció a la cosmologia i l'astrofísica com a aplicació del camp gravitatori. Implicació de la física en l'evolució d'objectes astronòmics, del coneixement de l'univers i repercussió de la recerca en aquests àmbits en la indústria, la tecnologia, l'economia i en la societat. Valoració de les aportacions d'institucions i observatoris de les Illes Balears</t>
  </si>
  <si>
    <t>Camps elèctric i magnètic: tractament vectorial, determinació de les variables cinemàtiques i dinàmiques de càrregues elèctriques lliures en presència d'aquests camps. Fenòmens naturals i aplicacions tecnològiques en què s'aprecien aquests efectes</t>
  </si>
  <si>
    <t>Energia d'una distribució de càrregues estàtiques: magnituds que es modifiquen i que romanen constants amb el desplaçament de càrregues lliures entre punts de potencial elèctric diferent</t>
  </si>
  <si>
    <t>Camp elèctric. Llei de Coulomb. Estudi de la força elèctrica com a força central i conservativa. Determinació, a través del càlcul vectorial, del camp elèctric produït per un sistema de càrregues. Determinació del treball del camp elèctric (camp conservatiu) a partir de l'energia potencial elèctrica i el potencial elèctric. Línies de camp elèctric i superfícies equipotencials. Moviment de partícules carregades en un camp elèctric. Efectes sobre les variables cinemàtiques i dinàmiques de càrregues lliures dins del camp. Magnituds que es modifiquen i que romanen constants amb el desplaçament de càrregues lliures entre punts de potencial elèctric diferent. Intensitat del camp elèctric creat per distribucions de càrregues continues: càlcul i interpretació del flux de camp elèctric. Aplicació a conductors esfèrics. Aplicacions del camp elèctric a l'estudi de fenòmens naturals i aplicacions tecnològiques</t>
  </si>
  <si>
    <t>Camp magnètic. Camp magnètic creat per imants i pel moviment de càrregues (experiment d'Oersted). Representació de les línies de camp magnètic (imants, camp magnètic terrestre, etc.). Camps magnètics generats per fils amb corrent elèctric en diferents configuracions geomètriques: rectilinis, espires, solenoides o toroides</t>
  </si>
  <si>
    <t>Efecte del camp magnètic sobre càrregues lliures en moviment. Estudi dels seus efectes sobre les magnituds cinemàtiques i dinàmiques. Aplicacions a l'estudi de fenòmens naturals i aplicacions tecnològiques</t>
  </si>
  <si>
    <t>Inducció electromagnètica. Flux magnètic. Lleis de Faraday-Henry i de Lenz</t>
  </si>
  <si>
    <t>Generació de la força electromotriu: funcionament de motors, generadors i transformadors a partir de sistemes en què es produeix una variació del flux magnètic</t>
  </si>
  <si>
    <t>Moviment oscil·latori (MHS). Variables cinemàtiques d'un cos oscil·lant. Representació gràfica. Energia cinètica i potencial del moviment harmònic simple. Conservació de l'energia en aquests sistemes</t>
  </si>
  <si>
    <t>Moviment ondulatori: gràfiques d'oscil·lació en funció de la posició i del temps, equació d'ona que el descriu i relació amb el moviment harmònic simple. Diferents tipus de moviments ondulatoris en la naturalesa</t>
  </si>
  <si>
    <t>Moviment ondulatori (ones). Concepte d'ona i tipus d'ona. Exemples d'ones a la naturalesa. Equació matemàtica d'una ona harmònica i relació amb el moviment harmònic simple. Gràfiques d'oscil·lació en funció de la posició i del temps. Propagació de les ones i fenòmens ondulatoris. Situacions i contextos naturals en els quals es posen de manifest diferents fenòmens ondulatoris i aplicacions. Ones sonores i les seves qualitats: nivell d'intensitat sonora. Canvis en les propietats de les ones sonores en funció del desplaçament de l'emissor i receptor (efecte Doppler)</t>
  </si>
  <si>
    <t>Naturalesa de la llum: controvèrsies i debats històrics. La llum com a ona electromagnètica. Espectre electromagnètic</t>
  </si>
  <si>
    <t>Llum i òptica geomètrica. Evolució històrica de les teories interpretatives de la llum. La llum com a ona electromagnètica: l'espectre electromagnètic. Propagació de la llum entre mitjans amb diferent índex de refracció: llei de Snell, angle límit i reflexió total</t>
  </si>
  <si>
    <t>Formació d'imatges en diferents sistemes òptics: miralls plans i esfèrics i lents primes. Determinació gràfica i analítica d'imatges seguint el criteri europeu o DIN. Aplicacions: cristal·lí, lupa, telescopi, etc</t>
  </si>
  <si>
    <t>Principis fonamentals de la relativitat especial i les seves conseqüències. Experiment de Michelson i Morley</t>
  </si>
  <si>
    <t>Postulats d'Einstein de la relativitat especial. Contracció de la longitud i dilatació del temps. Energia i massa relativistes</t>
  </si>
  <si>
    <t>Principis de física quàntica. Dualitat ona-corpuscle i quantització. Hipòtesi de De Broglie i de Planck. Efecte fotoelèctric. Principi d'incertesa formulat sobre la base del temps i l'energia</t>
  </si>
  <si>
    <t>Principis de física de partícules. Model estàndard en la física de partícules. Classificacions de les partícules fonamentals. Les interaccions fonamentals com a processos d'intercanvi de partícules (bosons). Acceleradors de partícules</t>
  </si>
  <si>
    <t>Nuclis atòmics i estabilitat d'isòtops. Radioactivitat natural i altres processos nuclears. Aplicacions en els camps de l'enginyeria, la tecnologia i la salut</t>
  </si>
  <si>
    <t>Principis de física nuclear. Radioactivitat natural i altres processos nuclears. Tipus de radiacions i desintegració radioactiva. Nucli atòmic i estabilitat d'isòtops. Cinètica de la desintegració radioactiva. Riscs i aplicacions en els camps de l'enginyeria, la tecnologia i la salut</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</si>
  <si>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</si>
  <si>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</si>
  <si>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</si>
  <si>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</si>
  <si>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</si>
  <si>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</si>
  <si>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</si>
  <si>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</si>
  <si>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</si>
  <si>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</si>
  <si>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</si>
  <si>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</si>
  <si>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</si>
  <si>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</si>
  <si>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</si>
  <si>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</si>
  <si>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</si>
  <si>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</si>
  <si>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</si>
  <si>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</si>
  <si>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</si>
  <si>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Examen escrito</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</si>
  <si>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</si>
  <si>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</si>
  <si>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</si>
  <si>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</si>
  <si>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</si>
  <si>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</si>
  <si>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</si>
  <si>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</si>
  <si>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</si>
  <si>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</si>
  <si>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</si>
  <si>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</si>
  <si>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</si>
  <si>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</si>
  <si>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</si>
  <si>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</si>
  <si>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</si>
  <si>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</si>
  <si>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</si>
  <si>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</si>
  <si>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</si>
  <si>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</si>
  <si>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</si>
  <si>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</si>
  <si>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</si>
  <si>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</si>
  <si>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</si>
  <si>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</si>
  <si>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</si>
  <si>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</si>
  <si>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</si>
  <si>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</si>
  <si>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</si>
  <si>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</si>
  <si>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</si>
  <si>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</si>
  <si>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</si>
  <si>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</si>
  <si>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</si>
  <si>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</si>
  <si>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</si>
  <si>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</si>
  <si>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</si>
  <si>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</si>
  <si>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</si>
  <si>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</si>
  <si>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</si>
  <si>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</si>
  <si>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</si>
  <si>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</si>
  <si>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</si>
  <si>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</si>
  <si>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</si>
  <si>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</si>
  <si>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</si>
  <si>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</si>
  <si>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</si>
  <si>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</si>
  <si>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</si>
  <si>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</si>
  <si>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</si>
  <si>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</si>
  <si>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</si>
  <si>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</si>
  <si>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</si>
  <si>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</si>
  <si>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</si>
  <si>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</si>
  <si>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</si>
  <si>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</si>
  <si>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</si>
  <si>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</si>
  <si>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</si>
  <si>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</si>
  <si>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</si>
  <si>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</si>
  <si>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</si>
  <si>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</si>
  <si>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</si>
  <si>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</si>
  <si>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</si>
  <si>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</si>
  <si>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</si>
  <si>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</si>
  <si>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</si>
  <si>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</si>
  <si>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</si>
  <si>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</si>
  <si>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</si>
  <si>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</si>
  <si>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</si>
  <si>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</si>
  <si>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</si>
  <si>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</si>
  <si>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</si>
  <si>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</si>
  <si>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</si>
  <si>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</si>
  <si>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</si>
  <si>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</si>
  <si>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</si>
  <si>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</si>
  <si>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</si>
  <si>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</si>
  <si>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</si>
  <si>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</si>
  <si>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</si>
  <si>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</si>
  <si>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</si>
  <si>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</si>
  <si>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</si>
  <si>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</si>
  <si>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</si>
  <si>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</si>
  <si>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Reconèixer la rellevància de la física en el desenvolupament de la ciència, la tecnologia, l'economia, la societat i la sostenibilitat ambiental i emprar adequadament els fonaments</t>
  </si>
  <si>
    <t>Resoldre problemes de manera experimental i analítica, utilitzant principis, lleis i teories de la física. Aplicar principis, lleis i teories de la física per resoldre problemes ex</t>
  </si>
  <si>
    <t>Analitzar i comprendre l'evolució dels sistemes naturals amb l'ús de models, lleis i teories de la física. Aplicar models, lleis i teories de la física per analitzar i explicar l'e</t>
  </si>
  <si>
    <t>Inferir solucions a problemes generals a partir de l'anàlisi de situacions particulars i les variables de què depenen. Identificar variables i patrons en situacions concretes per e</t>
  </si>
  <si>
    <t>Conèixer aplicacions pràctiques i productes útils per a la societat en el camp tecnològic, industrial i biosanitari, analitzant-los sobre la base dels models, les lleis i les teori</t>
  </si>
  <si>
    <t>Aplicar els principis, lleis i teories científiques en l'anàlisi crítica de processos físics de l'entorn, com els observats i els publicats en diferents mitjans de comunicació, ana</t>
  </si>
  <si>
    <t>Utilitzar de manera rigorosa les unitats de les variables físiques en diferents sistemes d'unitats, emprant correctament la seva notació i les seves equivalències, com també l'elab</t>
  </si>
  <si>
    <t>Expressar de forma adequada els resultats i argumentar les solucions obtingudes en la resolució dels exercicis i problemes que es plantegen, tant a través de situacions reals o com</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</si>
  <si>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</si>
  <si>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Utilitzar de</t>
  </si>
  <si>
    <t>Obtenir relacions entre variables físiques, mesurant i tractant les dades experimentals, determinant els errors i utilitzant sistemes de representació gràfica. Obtenir relacions en</t>
  </si>
  <si>
    <t>Reproduir en laboratoris, reals o virtuals, determinats processos físics modificant les variables que els condicionen, considerant els principis, lleis o teories implicats, generar</t>
  </si>
  <si>
    <t xml:space="preserve">Valorar la física mitjançant el debat de forma fonamentada sobre els seus avenços i la implicació en la societat des del punt de vista de l'ètica i de la sostenibilitat. Debatre i </t>
  </si>
  <si>
    <t>Identificar els principals avenços científics relacionats amb la física que han contribuït a la formulació de les lleis i teories acceptades actualment en el conjunt de les discipl</t>
  </si>
  <si>
    <t>Reconèixer el caràcter multidisciplinari de la ciència, les contribucions d'unes disciplines en altres i establir relacions entre la física i la química, la biologia, la geologia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</si>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</sst>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49</v>
      </c>
      <c r="B5" s="5" t="s">
        <v>236</v>
      </c>
      <c r="C5" s="5" t="s">
        <v>237</v>
      </c>
      <c r="D5" s="5" t="s">
        <v>238</v>
      </c>
    </row>
    <row r="6" spans="1:4">
      <c r="A6" s="5" t="s">
        <v>56</v>
      </c>
      <c r="B6" s="5" t="s">
        <v>239</v>
      </c>
      <c r="C6" s="5" t="s">
        <v>240</v>
      </c>
      <c r="D6" s="5" t="s">
        <v>241</v>
      </c>
    </row>
    <row r="7" spans="1:4">
      <c r="A7" s="5" t="s">
        <v>63</v>
      </c>
      <c r="B7" s="5" t="s">
        <v>242</v>
      </c>
      <c r="C7" s="5" t="s">
        <v>243</v>
      </c>
      <c r="D7" s="5" t="s">
        <v>244</v>
      </c>
    </row>
    <row r="8" spans="1:4">
      <c r="A8" s="5" t="s">
        <v>69</v>
      </c>
      <c r="B8" s="5" t="s">
        <v>245</v>
      </c>
      <c r="C8" s="5" t="s">
        <v>246</v>
      </c>
      <c r="D8"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250</v>
      </c>
      <c r="B1" s="3"/>
      <c r="C1" s="3"/>
      <c r="D1" s="3"/>
      <c r="E1" s="3"/>
    </row>
    <row r="2" spans="1:5">
      <c r="A2" s="6" t="s">
        <v>115</v>
      </c>
      <c r="B2" s="6" t="s">
        <v>251</v>
      </c>
      <c r="C2" s="6" t="s">
        <v>252</v>
      </c>
      <c r="D2" s="6" t="s">
        <v>253</v>
      </c>
      <c r="E2" s="6" t="s">
        <v>254</v>
      </c>
    </row>
    <row r="3" spans="1:5">
      <c r="A3" s="5">
        <v>1</v>
      </c>
      <c r="B3" s="5" t="s">
        <v>255</v>
      </c>
      <c r="C3" s="5" t="s">
        <v>256</v>
      </c>
      <c r="D3" s="5" t="s">
        <v>257</v>
      </c>
      <c r="E3" s="5" t="s">
        <v>258</v>
      </c>
    </row>
    <row r="4" spans="1:5">
      <c r="A4" s="5">
        <v>2</v>
      </c>
      <c r="B4" s="5" t="s">
        <v>259</v>
      </c>
      <c r="C4" s="5" t="s">
        <v>260</v>
      </c>
      <c r="D4" s="5" t="s">
        <v>261</v>
      </c>
      <c r="E4" s="5" t="s">
        <v>262</v>
      </c>
    </row>
    <row r="5" spans="1:5">
      <c r="A5" s="5">
        <v>3</v>
      </c>
      <c r="B5" s="5" t="s">
        <v>263</v>
      </c>
      <c r="C5" s="5" t="s">
        <v>264</v>
      </c>
      <c r="D5" s="5" t="s">
        <v>265</v>
      </c>
      <c r="E5" s="5" t="s">
        <v>266</v>
      </c>
    </row>
    <row r="6" spans="1:5">
      <c r="A6" s="5">
        <v>4</v>
      </c>
      <c r="B6" s="5" t="s">
        <v>267</v>
      </c>
      <c r="C6" s="5" t="s">
        <v>264</v>
      </c>
      <c r="D6" s="5" t="s">
        <v>268</v>
      </c>
      <c r="E6" s="5" t="s">
        <v>269</v>
      </c>
    </row>
    <row r="7" spans="1:5">
      <c r="A7" s="5">
        <v>5</v>
      </c>
      <c r="B7" s="5" t="s">
        <v>270</v>
      </c>
      <c r="C7" s="5" t="s">
        <v>271</v>
      </c>
      <c r="D7" s="5" t="s">
        <v>272</v>
      </c>
      <c r="E7" s="5" t="s">
        <v>273</v>
      </c>
    </row>
    <row r="8" spans="1:5">
      <c r="A8" s="5">
        <v>6</v>
      </c>
      <c r="B8" s="5" t="s">
        <v>274</v>
      </c>
      <c r="C8" s="5" t="s">
        <v>256</v>
      </c>
      <c r="D8" s="5" t="s">
        <v>275</v>
      </c>
      <c r="E8" s="5" t="s">
        <v>276</v>
      </c>
    </row>
    <row r="9" spans="1:5">
      <c r="A9" s="5">
        <v>7</v>
      </c>
      <c r="B9" s="5" t="s">
        <v>277</v>
      </c>
      <c r="C9" s="5" t="s">
        <v>256</v>
      </c>
      <c r="D9" s="5" t="s">
        <v>278</v>
      </c>
      <c r="E9" s="5" t="s">
        <v>279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280</v>
      </c>
      <c r="B1" s="3"/>
      <c r="C1" s="3"/>
      <c r="D1" s="3"/>
      <c r="E1" s="3"/>
      <c r="F1" s="3"/>
    </row>
    <row r="2" spans="1:6">
      <c r="A2" s="6" t="s">
        <v>28</v>
      </c>
      <c r="B2" s="6" t="s">
        <v>76</v>
      </c>
      <c r="C2" s="6" t="s">
        <v>281</v>
      </c>
      <c r="D2" s="6" t="s">
        <v>282</v>
      </c>
      <c r="E2" s="6" t="s">
        <v>283</v>
      </c>
      <c r="F2" s="6" t="s">
        <v>284</v>
      </c>
    </row>
    <row r="3" spans="1:6">
      <c r="A3" s="5" t="s">
        <v>83</v>
      </c>
      <c r="B3" s="5" t="s">
        <v>36</v>
      </c>
      <c r="C3" s="5" t="s">
        <v>285</v>
      </c>
      <c r="D3" s="7"/>
      <c r="E3" s="7">
        <v>6.67</v>
      </c>
      <c r="F3" s="5"/>
    </row>
    <row r="4" spans="1:6">
      <c r="A4" s="5" t="s">
        <v>86</v>
      </c>
      <c r="B4" s="5" t="s">
        <v>36</v>
      </c>
      <c r="C4" s="5" t="s">
        <v>286</v>
      </c>
      <c r="D4" s="7"/>
      <c r="E4" s="7">
        <v>6.67</v>
      </c>
      <c r="F4" s="5"/>
    </row>
    <row r="5" spans="1:6">
      <c r="A5" s="5" t="s">
        <v>88</v>
      </c>
      <c r="B5" s="5" t="s">
        <v>43</v>
      </c>
      <c r="C5" s="5" t="s">
        <v>287</v>
      </c>
      <c r="D5" s="7"/>
      <c r="E5" s="7">
        <v>6.67</v>
      </c>
      <c r="F5" s="5"/>
    </row>
    <row r="6" spans="1:6">
      <c r="A6" s="5" t="s">
        <v>90</v>
      </c>
      <c r="B6" s="5" t="s">
        <v>43</v>
      </c>
      <c r="C6" s="5" t="s">
        <v>288</v>
      </c>
      <c r="D6" s="7"/>
      <c r="E6" s="7">
        <v>6.67</v>
      </c>
      <c r="F6" s="5"/>
    </row>
    <row r="7" spans="1:6">
      <c r="A7" s="5" t="s">
        <v>92</v>
      </c>
      <c r="B7" s="5" t="s">
        <v>43</v>
      </c>
      <c r="C7" s="5" t="s">
        <v>289</v>
      </c>
      <c r="D7" s="7"/>
      <c r="E7" s="7">
        <v>6.67</v>
      </c>
      <c r="F7" s="5"/>
    </row>
    <row r="8" spans="1:6">
      <c r="A8" s="5" t="s">
        <v>94</v>
      </c>
      <c r="B8" s="5" t="s">
        <v>49</v>
      </c>
      <c r="C8" s="5" t="s">
        <v>290</v>
      </c>
      <c r="D8" s="7"/>
      <c r="E8" s="7">
        <v>6.67</v>
      </c>
      <c r="F8" s="5"/>
    </row>
    <row r="9" spans="1:6">
      <c r="A9" s="5" t="s">
        <v>96</v>
      </c>
      <c r="B9" s="5" t="s">
        <v>49</v>
      </c>
      <c r="C9" s="5" t="s">
        <v>291</v>
      </c>
      <c r="D9" s="7"/>
      <c r="E9" s="7">
        <v>6.67</v>
      </c>
      <c r="F9" s="5"/>
    </row>
    <row r="10" spans="1:6">
      <c r="A10" s="5" t="s">
        <v>98</v>
      </c>
      <c r="B10" s="5" t="s">
        <v>49</v>
      </c>
      <c r="C10" s="5" t="s">
        <v>292</v>
      </c>
      <c r="D10" s="7"/>
      <c r="E10" s="7">
        <v>6.67</v>
      </c>
      <c r="F10" s="5"/>
    </row>
    <row r="11" spans="1:6">
      <c r="A11" s="5" t="s">
        <v>100</v>
      </c>
      <c r="B11" s="5" t="s">
        <v>56</v>
      </c>
      <c r="C11" s="5" t="s">
        <v>293</v>
      </c>
      <c r="D11" s="7"/>
      <c r="E11" s="7">
        <v>6.67</v>
      </c>
      <c r="F11" s="5"/>
    </row>
    <row r="12" spans="1:6">
      <c r="A12" s="5" t="s">
        <v>102</v>
      </c>
      <c r="B12" s="5" t="s">
        <v>56</v>
      </c>
      <c r="C12" s="5" t="s">
        <v>294</v>
      </c>
      <c r="D12" s="7"/>
      <c r="E12" s="7">
        <v>6.67</v>
      </c>
      <c r="F12" s="5"/>
    </row>
    <row r="13" spans="1:6">
      <c r="A13" s="5" t="s">
        <v>104</v>
      </c>
      <c r="B13" s="5" t="s">
        <v>63</v>
      </c>
      <c r="C13" s="5" t="s">
        <v>295</v>
      </c>
      <c r="D13" s="7"/>
      <c r="E13" s="7">
        <v>6.67</v>
      </c>
      <c r="F13" s="5"/>
    </row>
    <row r="14" spans="1:6">
      <c r="A14" s="5" t="s">
        <v>106</v>
      </c>
      <c r="B14" s="5" t="s">
        <v>63</v>
      </c>
      <c r="C14" s="5" t="s">
        <v>296</v>
      </c>
      <c r="D14" s="7"/>
      <c r="E14" s="7">
        <v>6.67</v>
      </c>
      <c r="F14" s="5"/>
    </row>
    <row r="15" spans="1:6">
      <c r="A15" s="5" t="s">
        <v>108</v>
      </c>
      <c r="B15" s="5" t="s">
        <v>63</v>
      </c>
      <c r="C15" s="5" t="s">
        <v>297</v>
      </c>
      <c r="D15" s="7"/>
      <c r="E15" s="7">
        <v>6.67</v>
      </c>
      <c r="F15" s="5"/>
    </row>
    <row r="16" spans="1:6">
      <c r="A16" s="5" t="s">
        <v>110</v>
      </c>
      <c r="B16" s="5" t="s">
        <v>69</v>
      </c>
      <c r="C16" s="5" t="s">
        <v>298</v>
      </c>
      <c r="D16" s="7"/>
      <c r="E16" s="7">
        <v>6.67</v>
      </c>
      <c r="F16" s="5"/>
    </row>
    <row r="17" spans="1:6">
      <c r="A17" s="5" t="s">
        <v>112</v>
      </c>
      <c r="B17" s="5" t="s">
        <v>69</v>
      </c>
      <c r="C17" s="5" t="s">
        <v>299</v>
      </c>
      <c r="D17" s="7"/>
      <c r="E17" s="7">
        <v>6.67</v>
      </c>
      <c r="F17" s="5"/>
    </row>
    <row r="18" spans="1:6">
      <c r="A18" s="5" t="s">
        <v>300</v>
      </c>
      <c r="B18" s="5"/>
      <c r="C18" s="5"/>
      <c r="D18" s="7"/>
      <c r="E18" s="7">
        <f>SUM(E3:E17)</f>
        <v>100.050000000000011</v>
      </c>
      <c r="F18"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18.71" bestFit="true" customWidth="true" style="0"/>
    <col min="19" max="19" width="18.71" bestFit="true" customWidth="true" style="0"/>
  </cols>
  <sheetData>
    <row r="1" spans="1:19">
      <c r="A1" s="6" t="s">
        <v>302</v>
      </c>
      <c r="B1" s="6" t="s">
        <v>303</v>
      </c>
      <c r="C1" s="6" t="s">
        <v>83</v>
      </c>
      <c r="D1" s="6" t="s">
        <v>86</v>
      </c>
      <c r="E1" s="6" t="s">
        <v>88</v>
      </c>
      <c r="F1" s="6" t="s">
        <v>90</v>
      </c>
      <c r="G1" s="6" t="s">
        <v>92</v>
      </c>
      <c r="H1" s="6" t="s">
        <v>94</v>
      </c>
      <c r="I1" s="6" t="s">
        <v>96</v>
      </c>
      <c r="J1" s="6" t="s">
        <v>98</v>
      </c>
      <c r="K1" s="6" t="s">
        <v>100</v>
      </c>
      <c r="L1" s="6" t="s">
        <v>102</v>
      </c>
      <c r="M1" s="6" t="s">
        <v>104</v>
      </c>
      <c r="N1" s="6" t="s">
        <v>106</v>
      </c>
      <c r="O1" s="6" t="s">
        <v>108</v>
      </c>
      <c r="P1" s="6" t="s">
        <v>110</v>
      </c>
      <c r="Q1" s="6" t="s">
        <v>112</v>
      </c>
      <c r="R1" s="6" t="s">
        <v>304</v>
      </c>
      <c r="S1" s="6" t="s">
        <v>284</v>
      </c>
    </row>
    <row r="2" spans="1:19">
      <c r="A2" s="5" t="s">
        <v>305</v>
      </c>
      <c r="B2" s="5"/>
      <c r="C2" s="5"/>
      <c r="D2" s="5"/>
      <c r="E2" s="5"/>
      <c r="F2" s="5"/>
      <c r="G2" s="5"/>
      <c r="H2" s="5"/>
      <c r="I2" s="5"/>
      <c r="J2" s="5"/>
      <c r="K2" s="5"/>
      <c r="L2" s="5"/>
      <c r="M2" s="5"/>
      <c r="N2" s="5"/>
      <c r="O2" s="5"/>
      <c r="P2" s="5"/>
      <c r="Q2" s="5"/>
      <c r="R2" s="5" t="str">
        <f>IFERROR(AVERAGE(C2:Q2),"")</f>
        <v/>
      </c>
      <c r="S2" s="5"/>
    </row>
    <row r="3" spans="1:19">
      <c r="A3" s="5" t="s">
        <v>306</v>
      </c>
      <c r="B3" s="5"/>
      <c r="C3" s="5"/>
      <c r="D3" s="5"/>
      <c r="E3" s="5"/>
      <c r="F3" s="5"/>
      <c r="G3" s="5"/>
      <c r="H3" s="5"/>
      <c r="I3" s="5"/>
      <c r="J3" s="5"/>
      <c r="K3" s="5"/>
      <c r="L3" s="5"/>
      <c r="M3" s="5"/>
      <c r="N3" s="5"/>
      <c r="O3" s="5"/>
      <c r="P3" s="5"/>
      <c r="Q3" s="5"/>
      <c r="R3" s="5" t="str">
        <f>IFERROR(AVERAGE(C3:Q3),"")</f>
        <v/>
      </c>
      <c r="S3" s="5"/>
    </row>
    <row r="4" spans="1:19">
      <c r="A4" s="5" t="s">
        <v>307</v>
      </c>
      <c r="B4" s="5"/>
      <c r="C4" s="5"/>
      <c r="D4" s="5"/>
      <c r="E4" s="5"/>
      <c r="F4" s="5"/>
      <c r="G4" s="5"/>
      <c r="H4" s="5"/>
      <c r="I4" s="5"/>
      <c r="J4" s="5"/>
      <c r="K4" s="5"/>
      <c r="L4" s="5"/>
      <c r="M4" s="5"/>
      <c r="N4" s="5"/>
      <c r="O4" s="5"/>
      <c r="P4" s="5"/>
      <c r="Q4" s="5"/>
      <c r="R4" s="5" t="str">
        <f>IFERROR(AVERAGE(C4:Q4),"")</f>
        <v/>
      </c>
      <c r="S4" s="5"/>
    </row>
    <row r="5" spans="1:19">
      <c r="A5" s="5" t="s">
        <v>308</v>
      </c>
      <c r="B5" s="5"/>
      <c r="C5" s="5"/>
      <c r="D5" s="5"/>
      <c r="E5" s="5"/>
      <c r="F5" s="5"/>
      <c r="G5" s="5"/>
      <c r="H5" s="5"/>
      <c r="I5" s="5"/>
      <c r="J5" s="5"/>
      <c r="K5" s="5"/>
      <c r="L5" s="5"/>
      <c r="M5" s="5"/>
      <c r="N5" s="5"/>
      <c r="O5" s="5"/>
      <c r="P5" s="5"/>
      <c r="Q5" s="5"/>
      <c r="R5" s="5" t="str">
        <f>IFERROR(AVERAGE(C5:Q5),"")</f>
        <v/>
      </c>
      <c r="S5" s="5"/>
    </row>
    <row r="6" spans="1:19">
      <c r="A6" s="5" t="s">
        <v>309</v>
      </c>
      <c r="B6" s="5"/>
      <c r="C6" s="5"/>
      <c r="D6" s="5"/>
      <c r="E6" s="5"/>
      <c r="F6" s="5"/>
      <c r="G6" s="5"/>
      <c r="H6" s="5"/>
      <c r="I6" s="5"/>
      <c r="J6" s="5"/>
      <c r="K6" s="5"/>
      <c r="L6" s="5"/>
      <c r="M6" s="5"/>
      <c r="N6" s="5"/>
      <c r="O6" s="5"/>
      <c r="P6" s="5"/>
      <c r="Q6" s="5"/>
      <c r="R6" s="5" t="str">
        <f>IFERROR(AVERAGE(C6:Q6),"")</f>
        <v/>
      </c>
      <c r="S6" s="5"/>
    </row>
    <row r="7" spans="1:19">
      <c r="A7" s="5" t="s">
        <v>310</v>
      </c>
      <c r="B7" s="5"/>
      <c r="C7" s="5"/>
      <c r="D7" s="5"/>
      <c r="E7" s="5"/>
      <c r="F7" s="5"/>
      <c r="G7" s="5"/>
      <c r="H7" s="5"/>
      <c r="I7" s="5"/>
      <c r="J7" s="5"/>
      <c r="K7" s="5"/>
      <c r="L7" s="5"/>
      <c r="M7" s="5"/>
      <c r="N7" s="5"/>
      <c r="O7" s="5"/>
      <c r="P7" s="5"/>
      <c r="Q7" s="5"/>
      <c r="R7" s="5" t="str">
        <f>IFERROR(AVERAGE(C7:Q7),"")</f>
        <v/>
      </c>
      <c r="S7" s="5"/>
    </row>
    <row r="8" spans="1:19">
      <c r="A8" s="5" t="s">
        <v>311</v>
      </c>
      <c r="B8" s="5"/>
      <c r="C8" s="5"/>
      <c r="D8" s="5"/>
      <c r="E8" s="5"/>
      <c r="F8" s="5"/>
      <c r="G8" s="5"/>
      <c r="H8" s="5"/>
      <c r="I8" s="5"/>
      <c r="J8" s="5"/>
      <c r="K8" s="5"/>
      <c r="L8" s="5"/>
      <c r="M8" s="5"/>
      <c r="N8" s="5"/>
      <c r="O8" s="5"/>
      <c r="P8" s="5"/>
      <c r="Q8" s="5"/>
      <c r="R8" s="5" t="str">
        <f>IFERROR(AVERAGE(C8:Q8),"")</f>
        <v/>
      </c>
      <c r="S8" s="5"/>
    </row>
    <row r="9" spans="1:19">
      <c r="A9" s="5" t="s">
        <v>312</v>
      </c>
      <c r="B9" s="5"/>
      <c r="C9" s="5"/>
      <c r="D9" s="5"/>
      <c r="E9" s="5"/>
      <c r="F9" s="5"/>
      <c r="G9" s="5"/>
      <c r="H9" s="5"/>
      <c r="I9" s="5"/>
      <c r="J9" s="5"/>
      <c r="K9" s="5"/>
      <c r="L9" s="5"/>
      <c r="M9" s="5"/>
      <c r="N9" s="5"/>
      <c r="O9" s="5"/>
      <c r="P9" s="5"/>
      <c r="Q9" s="5"/>
      <c r="R9" s="5" t="str">
        <f>IFERROR(AVERAGE(C9:Q9),"")</f>
        <v/>
      </c>
      <c r="S9" s="5"/>
    </row>
    <row r="10" spans="1:19">
      <c r="A10" s="5" t="s">
        <v>313</v>
      </c>
      <c r="B10" s="5"/>
      <c r="C10" s="5"/>
      <c r="D10" s="5"/>
      <c r="E10" s="5"/>
      <c r="F10" s="5"/>
      <c r="G10" s="5"/>
      <c r="H10" s="5"/>
      <c r="I10" s="5"/>
      <c r="J10" s="5"/>
      <c r="K10" s="5"/>
      <c r="L10" s="5"/>
      <c r="M10" s="5"/>
      <c r="N10" s="5"/>
      <c r="O10" s="5"/>
      <c r="P10" s="5"/>
      <c r="Q10" s="5"/>
      <c r="R10" s="5" t="str">
        <f>IFERROR(AVERAGE(C10:Q10),"")</f>
        <v/>
      </c>
      <c r="S10" s="5"/>
    </row>
    <row r="11" spans="1:19">
      <c r="A11" s="5" t="s">
        <v>314</v>
      </c>
      <c r="B11" s="5"/>
      <c r="C11" s="5"/>
      <c r="D11" s="5"/>
      <c r="E11" s="5"/>
      <c r="F11" s="5"/>
      <c r="G11" s="5"/>
      <c r="H11" s="5"/>
      <c r="I11" s="5"/>
      <c r="J11" s="5"/>
      <c r="K11" s="5"/>
      <c r="L11" s="5"/>
      <c r="M11" s="5"/>
      <c r="N11" s="5"/>
      <c r="O11" s="5"/>
      <c r="P11" s="5"/>
      <c r="Q11" s="5"/>
      <c r="R11" s="5" t="str">
        <f>IFERROR(AVERAGE(C11:Q11),"")</f>
        <v/>
      </c>
      <c r="S11" s="5"/>
    </row>
    <row r="12" spans="1:19">
      <c r="A12" s="5" t="s">
        <v>315</v>
      </c>
      <c r="B12" s="5"/>
      <c r="C12" s="5"/>
      <c r="D12" s="5"/>
      <c r="E12" s="5"/>
      <c r="F12" s="5"/>
      <c r="G12" s="5"/>
      <c r="H12" s="5"/>
      <c r="I12" s="5"/>
      <c r="J12" s="5"/>
      <c r="K12" s="5"/>
      <c r="L12" s="5"/>
      <c r="M12" s="5"/>
      <c r="N12" s="5"/>
      <c r="O12" s="5"/>
      <c r="P12" s="5"/>
      <c r="Q12" s="5"/>
      <c r="R12" s="5" t="str">
        <f>IFERROR(AVERAGE(C12:Q12),"")</f>
        <v/>
      </c>
      <c r="S12" s="5"/>
    </row>
    <row r="13" spans="1:19">
      <c r="A13" s="5" t="s">
        <v>316</v>
      </c>
      <c r="B13" s="5"/>
      <c r="C13" s="5"/>
      <c r="D13" s="5"/>
      <c r="E13" s="5"/>
      <c r="F13" s="5"/>
      <c r="G13" s="5"/>
      <c r="H13" s="5"/>
      <c r="I13" s="5"/>
      <c r="J13" s="5"/>
      <c r="K13" s="5"/>
      <c r="L13" s="5"/>
      <c r="M13" s="5"/>
      <c r="N13" s="5"/>
      <c r="O13" s="5"/>
      <c r="P13" s="5"/>
      <c r="Q13" s="5"/>
      <c r="R13" s="5" t="str">
        <f>IFERROR(AVERAGE(C13:Q13),"")</f>
        <v/>
      </c>
      <c r="S13" s="5"/>
    </row>
    <row r="14" spans="1:19">
      <c r="A14" s="5" t="s">
        <v>317</v>
      </c>
      <c r="B14" s="5"/>
      <c r="C14" s="5"/>
      <c r="D14" s="5"/>
      <c r="E14" s="5"/>
      <c r="F14" s="5"/>
      <c r="G14" s="5"/>
      <c r="H14" s="5"/>
      <c r="I14" s="5"/>
      <c r="J14" s="5"/>
      <c r="K14" s="5"/>
      <c r="L14" s="5"/>
      <c r="M14" s="5"/>
      <c r="N14" s="5"/>
      <c r="O14" s="5"/>
      <c r="P14" s="5"/>
      <c r="Q14" s="5"/>
      <c r="R14" s="5" t="str">
        <f>IFERROR(AVERAGE(C14:Q14),"")</f>
        <v/>
      </c>
      <c r="S14" s="5"/>
    </row>
    <row r="15" spans="1:19">
      <c r="A15" s="5" t="s">
        <v>318</v>
      </c>
      <c r="B15" s="5"/>
      <c r="C15" s="5"/>
      <c r="D15" s="5"/>
      <c r="E15" s="5"/>
      <c r="F15" s="5"/>
      <c r="G15" s="5"/>
      <c r="H15" s="5"/>
      <c r="I15" s="5"/>
      <c r="J15" s="5"/>
      <c r="K15" s="5"/>
      <c r="L15" s="5"/>
      <c r="M15" s="5"/>
      <c r="N15" s="5"/>
      <c r="O15" s="5"/>
      <c r="P15" s="5"/>
      <c r="Q15" s="5"/>
      <c r="R15" s="5" t="str">
        <f>IFERROR(AVERAGE(C15:Q15),"")</f>
        <v/>
      </c>
      <c r="S15" s="5"/>
    </row>
    <row r="16" spans="1:19">
      <c r="A16" s="5" t="s">
        <v>319</v>
      </c>
      <c r="B16" s="5"/>
      <c r="C16" s="5"/>
      <c r="D16" s="5"/>
      <c r="E16" s="5"/>
      <c r="F16" s="5"/>
      <c r="G16" s="5"/>
      <c r="H16" s="5"/>
      <c r="I16" s="5"/>
      <c r="J16" s="5"/>
      <c r="K16" s="5"/>
      <c r="L16" s="5"/>
      <c r="M16" s="5"/>
      <c r="N16" s="5"/>
      <c r="O16" s="5"/>
      <c r="P16" s="5"/>
      <c r="Q16" s="5"/>
      <c r="R16" s="5" t="str">
        <f>IFERROR(AVERAGE(C16:Q16),"")</f>
        <v/>
      </c>
      <c r="S16" s="5"/>
    </row>
    <row r="17" spans="1:19">
      <c r="A17" s="5" t="s">
        <v>320</v>
      </c>
      <c r="B17" s="5"/>
      <c r="C17" s="5"/>
      <c r="D17" s="5"/>
      <c r="E17" s="5"/>
      <c r="F17" s="5"/>
      <c r="G17" s="5"/>
      <c r="H17" s="5"/>
      <c r="I17" s="5"/>
      <c r="J17" s="5"/>
      <c r="K17" s="5"/>
      <c r="L17" s="5"/>
      <c r="M17" s="5"/>
      <c r="N17" s="5"/>
      <c r="O17" s="5"/>
      <c r="P17" s="5"/>
      <c r="Q17" s="5"/>
      <c r="R17" s="5" t="str">
        <f>IFERROR(AVERAGE(C17:Q17),"")</f>
        <v/>
      </c>
      <c r="S17" s="5"/>
    </row>
    <row r="18" spans="1:19">
      <c r="A18" s="5" t="s">
        <v>321</v>
      </c>
      <c r="B18" s="5"/>
      <c r="C18" s="5"/>
      <c r="D18" s="5"/>
      <c r="E18" s="5"/>
      <c r="F18" s="5"/>
      <c r="G18" s="5"/>
      <c r="H18" s="5"/>
      <c r="I18" s="5"/>
      <c r="J18" s="5"/>
      <c r="K18" s="5"/>
      <c r="L18" s="5"/>
      <c r="M18" s="5"/>
      <c r="N18" s="5"/>
      <c r="O18" s="5"/>
      <c r="P18" s="5"/>
      <c r="Q18" s="5"/>
      <c r="R18" s="5" t="str">
        <f>IFERROR(AVERAGE(C18:Q18),"")</f>
        <v/>
      </c>
      <c r="S18" s="5"/>
    </row>
    <row r="19" spans="1:19">
      <c r="A19" s="5" t="s">
        <v>322</v>
      </c>
      <c r="B19" s="5"/>
      <c r="C19" s="5"/>
      <c r="D19" s="5"/>
      <c r="E19" s="5"/>
      <c r="F19" s="5"/>
      <c r="G19" s="5"/>
      <c r="H19" s="5"/>
      <c r="I19" s="5"/>
      <c r="J19" s="5"/>
      <c r="K19" s="5"/>
      <c r="L19" s="5"/>
      <c r="M19" s="5"/>
      <c r="N19" s="5"/>
      <c r="O19" s="5"/>
      <c r="P19" s="5"/>
      <c r="Q19" s="5"/>
      <c r="R19" s="5" t="str">
        <f>IFERROR(AVERAGE(C19:Q19),"")</f>
        <v/>
      </c>
      <c r="S19" s="5"/>
    </row>
    <row r="20" spans="1:19">
      <c r="A20" s="5" t="s">
        <v>323</v>
      </c>
      <c r="B20" s="5"/>
      <c r="C20" s="5"/>
      <c r="D20" s="5"/>
      <c r="E20" s="5"/>
      <c r="F20" s="5"/>
      <c r="G20" s="5"/>
      <c r="H20" s="5"/>
      <c r="I20" s="5"/>
      <c r="J20" s="5"/>
      <c r="K20" s="5"/>
      <c r="L20" s="5"/>
      <c r="M20" s="5"/>
      <c r="N20" s="5"/>
      <c r="O20" s="5"/>
      <c r="P20" s="5"/>
      <c r="Q20" s="5"/>
      <c r="R20" s="5" t="str">
        <f>IFERROR(AVERAGE(C20:Q20),"")</f>
        <v/>
      </c>
      <c r="S20" s="5"/>
    </row>
    <row r="21" spans="1:19">
      <c r="A21" s="5" t="s">
        <v>324</v>
      </c>
      <c r="B21" s="5"/>
      <c r="C21" s="5"/>
      <c r="D21" s="5"/>
      <c r="E21" s="5"/>
      <c r="F21" s="5"/>
      <c r="G21" s="5"/>
      <c r="H21" s="5"/>
      <c r="I21" s="5"/>
      <c r="J21" s="5"/>
      <c r="K21" s="5"/>
      <c r="L21" s="5"/>
      <c r="M21" s="5"/>
      <c r="N21" s="5"/>
      <c r="O21" s="5"/>
      <c r="P21" s="5"/>
      <c r="Q21" s="5"/>
      <c r="R21" s="5" t="str">
        <f>IFERROR(AVERAGE(C21:Q21),"")</f>
        <v/>
      </c>
      <c r="S21" s="5"/>
    </row>
    <row r="22" spans="1:19">
      <c r="A22" s="5" t="s">
        <v>325</v>
      </c>
      <c r="B22" s="5"/>
      <c r="C22" s="5"/>
      <c r="D22" s="5"/>
      <c r="E22" s="5"/>
      <c r="F22" s="5"/>
      <c r="G22" s="5"/>
      <c r="H22" s="5"/>
      <c r="I22" s="5"/>
      <c r="J22" s="5"/>
      <c r="K22" s="5"/>
      <c r="L22" s="5"/>
      <c r="M22" s="5"/>
      <c r="N22" s="5"/>
      <c r="O22" s="5"/>
      <c r="P22" s="5"/>
      <c r="Q22" s="5"/>
      <c r="R22" s="5" t="str">
        <f>IFERROR(AVERAGE(C22:Q22),"")</f>
        <v/>
      </c>
      <c r="S22" s="5"/>
    </row>
    <row r="23" spans="1:19">
      <c r="A23" s="5" t="s">
        <v>326</v>
      </c>
      <c r="B23" s="5"/>
      <c r="C23" s="5"/>
      <c r="D23" s="5"/>
      <c r="E23" s="5"/>
      <c r="F23" s="5"/>
      <c r="G23" s="5"/>
      <c r="H23" s="5"/>
      <c r="I23" s="5"/>
      <c r="J23" s="5"/>
      <c r="K23" s="5"/>
      <c r="L23" s="5"/>
      <c r="M23" s="5"/>
      <c r="N23" s="5"/>
      <c r="O23" s="5"/>
      <c r="P23" s="5"/>
      <c r="Q23" s="5"/>
      <c r="R23" s="5" t="str">
        <f>IFERROR(AVERAGE(C23:Q23),"")</f>
        <v/>
      </c>
      <c r="S23" s="5"/>
    </row>
    <row r="24" spans="1:19">
      <c r="A24" s="5" t="s">
        <v>327</v>
      </c>
      <c r="B24" s="5"/>
      <c r="C24" s="5"/>
      <c r="D24" s="5"/>
      <c r="E24" s="5"/>
      <c r="F24" s="5"/>
      <c r="G24" s="5"/>
      <c r="H24" s="5"/>
      <c r="I24" s="5"/>
      <c r="J24" s="5"/>
      <c r="K24" s="5"/>
      <c r="L24" s="5"/>
      <c r="M24" s="5"/>
      <c r="N24" s="5"/>
      <c r="O24" s="5"/>
      <c r="P24" s="5"/>
      <c r="Q24" s="5"/>
      <c r="R24" s="5" t="str">
        <f>IFERROR(AVERAGE(C24:Q24),"")</f>
        <v/>
      </c>
      <c r="S24" s="5"/>
    </row>
    <row r="25" spans="1:19">
      <c r="A25" s="5" t="s">
        <v>328</v>
      </c>
      <c r="B25" s="5"/>
      <c r="C25" s="5"/>
      <c r="D25" s="5"/>
      <c r="E25" s="5"/>
      <c r="F25" s="5"/>
      <c r="G25" s="5"/>
      <c r="H25" s="5"/>
      <c r="I25" s="5"/>
      <c r="J25" s="5"/>
      <c r="K25" s="5"/>
      <c r="L25" s="5"/>
      <c r="M25" s="5"/>
      <c r="N25" s="5"/>
      <c r="O25" s="5"/>
      <c r="P25" s="5"/>
      <c r="Q25" s="5"/>
      <c r="R25" s="5" t="str">
        <f>IFERROR(AVERAGE(C25:Q25),"")</f>
        <v/>
      </c>
      <c r="S25" s="5"/>
    </row>
    <row r="26" spans="1:19">
      <c r="A26" s="5" t="s">
        <v>329</v>
      </c>
      <c r="B26" s="5"/>
      <c r="C26" s="5"/>
      <c r="D26" s="5"/>
      <c r="E26" s="5"/>
      <c r="F26" s="5"/>
      <c r="G26" s="5"/>
      <c r="H26" s="5"/>
      <c r="I26" s="5"/>
      <c r="J26" s="5"/>
      <c r="K26" s="5"/>
      <c r="L26" s="5"/>
      <c r="M26" s="5"/>
      <c r="N26" s="5"/>
      <c r="O26" s="5"/>
      <c r="P26" s="5"/>
      <c r="Q26" s="5"/>
      <c r="R26" s="5" t="str">
        <f>IFERROR(AVERAGE(C26:Q26),"")</f>
        <v/>
      </c>
      <c r="S26" s="5"/>
    </row>
    <row r="27" spans="1:19">
      <c r="A27" s="5" t="s">
        <v>330</v>
      </c>
      <c r="B27" s="5"/>
      <c r="C27" s="5"/>
      <c r="D27" s="5"/>
      <c r="E27" s="5"/>
      <c r="F27" s="5"/>
      <c r="G27" s="5"/>
      <c r="H27" s="5"/>
      <c r="I27" s="5"/>
      <c r="J27" s="5"/>
      <c r="K27" s="5"/>
      <c r="L27" s="5"/>
      <c r="M27" s="5"/>
      <c r="N27" s="5"/>
      <c r="O27" s="5"/>
      <c r="P27" s="5"/>
      <c r="Q27" s="5"/>
      <c r="R27" s="5" t="str">
        <f>IFERROR(AVERAGE(C27:Q27),"")</f>
        <v/>
      </c>
      <c r="S27" s="5"/>
    </row>
    <row r="28" spans="1:19">
      <c r="A28" s="5" t="s">
        <v>331</v>
      </c>
      <c r="B28" s="5"/>
      <c r="C28" s="5"/>
      <c r="D28" s="5"/>
      <c r="E28" s="5"/>
      <c r="F28" s="5"/>
      <c r="G28" s="5"/>
      <c r="H28" s="5"/>
      <c r="I28" s="5"/>
      <c r="J28" s="5"/>
      <c r="K28" s="5"/>
      <c r="L28" s="5"/>
      <c r="M28" s="5"/>
      <c r="N28" s="5"/>
      <c r="O28" s="5"/>
      <c r="P28" s="5"/>
      <c r="Q28" s="5"/>
      <c r="R28" s="5" t="str">
        <f>IFERROR(AVERAGE(C28:Q28),"")</f>
        <v/>
      </c>
      <c r="S28" s="5"/>
    </row>
    <row r="29" spans="1:19">
      <c r="A29" s="5" t="s">
        <v>332</v>
      </c>
      <c r="B29" s="5"/>
      <c r="C29" s="5"/>
      <c r="D29" s="5"/>
      <c r="E29" s="5"/>
      <c r="F29" s="5"/>
      <c r="G29" s="5"/>
      <c r="H29" s="5"/>
      <c r="I29" s="5"/>
      <c r="J29" s="5"/>
      <c r="K29" s="5"/>
      <c r="L29" s="5"/>
      <c r="M29" s="5"/>
      <c r="N29" s="5"/>
      <c r="O29" s="5"/>
      <c r="P29" s="5"/>
      <c r="Q29" s="5"/>
      <c r="R29" s="5" t="str">
        <f>IFERROR(AVERAGE(C29:Q29),"")</f>
        <v/>
      </c>
      <c r="S29" s="5"/>
    </row>
    <row r="30" spans="1:19">
      <c r="A30" s="5" t="s">
        <v>333</v>
      </c>
      <c r="B30" s="5"/>
      <c r="C30" s="5"/>
      <c r="D30" s="5"/>
      <c r="E30" s="5"/>
      <c r="F30" s="5"/>
      <c r="G30" s="5"/>
      <c r="H30" s="5"/>
      <c r="I30" s="5"/>
      <c r="J30" s="5"/>
      <c r="K30" s="5"/>
      <c r="L30" s="5"/>
      <c r="M30" s="5"/>
      <c r="N30" s="5"/>
      <c r="O30" s="5"/>
      <c r="P30" s="5"/>
      <c r="Q30" s="5"/>
      <c r="R30" s="5" t="str">
        <f>IFERROR(AVERAGE(C30:Q30),"")</f>
        <v/>
      </c>
      <c r="S30" s="5"/>
    </row>
    <row r="31" spans="1:19">
      <c r="A31" s="5" t="s">
        <v>334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t="s">
        <v>83</v>
      </c>
      <c r="C2" s="5" t="s">
        <v>36</v>
      </c>
      <c r="D2" s="5" t="s">
        <v>84</v>
      </c>
      <c r="E2" s="5"/>
      <c r="F2" s="5"/>
      <c r="G2" s="5"/>
      <c r="H2" s="5" t="s">
        <v>85</v>
      </c>
      <c r="I2" s="5"/>
      <c r="J2" s="5"/>
      <c r="K2" s="7">
        <v>6.67</v>
      </c>
    </row>
    <row r="3" spans="1:11">
      <c r="A3" s="5" t="s">
        <v>35</v>
      </c>
      <c r="B3" s="5" t="s">
        <v>86</v>
      </c>
      <c r="C3" s="5" t="s">
        <v>36</v>
      </c>
      <c r="D3" s="5" t="s">
        <v>87</v>
      </c>
      <c r="E3" s="5"/>
      <c r="F3" s="5"/>
      <c r="G3" s="5"/>
      <c r="H3" s="5" t="s">
        <v>85</v>
      </c>
      <c r="I3" s="5"/>
      <c r="J3" s="5"/>
      <c r="K3" s="7">
        <v>6.67</v>
      </c>
    </row>
    <row r="4" spans="1:11">
      <c r="A4" s="5" t="s">
        <v>35</v>
      </c>
      <c r="B4" s="5" t="s">
        <v>88</v>
      </c>
      <c r="C4" s="5" t="s">
        <v>43</v>
      </c>
      <c r="D4" s="5" t="s">
        <v>89</v>
      </c>
      <c r="E4" s="5"/>
      <c r="F4" s="5"/>
      <c r="G4" s="5"/>
      <c r="H4" s="5" t="s">
        <v>85</v>
      </c>
      <c r="I4" s="5"/>
      <c r="J4" s="5"/>
      <c r="K4" s="7">
        <v>6.67</v>
      </c>
    </row>
    <row r="5" spans="1:11">
      <c r="A5" s="5" t="s">
        <v>35</v>
      </c>
      <c r="B5" s="5" t="s">
        <v>90</v>
      </c>
      <c r="C5" s="5" t="s">
        <v>43</v>
      </c>
      <c r="D5" s="5" t="s">
        <v>91</v>
      </c>
      <c r="E5" s="5"/>
      <c r="F5" s="5"/>
      <c r="G5" s="5"/>
      <c r="H5" s="5" t="s">
        <v>85</v>
      </c>
      <c r="I5" s="5"/>
      <c r="J5" s="5"/>
      <c r="K5" s="7">
        <v>6.67</v>
      </c>
    </row>
    <row r="6" spans="1:11">
      <c r="A6" s="5" t="s">
        <v>35</v>
      </c>
      <c r="B6" s="5" t="s">
        <v>92</v>
      </c>
      <c r="C6" s="5" t="s">
        <v>43</v>
      </c>
      <c r="D6" s="5" t="s">
        <v>93</v>
      </c>
      <c r="E6" s="5"/>
      <c r="F6" s="5"/>
      <c r="G6" s="5"/>
      <c r="H6" s="5" t="s">
        <v>85</v>
      </c>
      <c r="I6" s="5"/>
      <c r="J6" s="5"/>
      <c r="K6" s="7">
        <v>6.67</v>
      </c>
    </row>
    <row r="7" spans="1:11">
      <c r="A7" s="5" t="s">
        <v>35</v>
      </c>
      <c r="B7" s="5" t="s">
        <v>94</v>
      </c>
      <c r="C7" s="5" t="s">
        <v>49</v>
      </c>
      <c r="D7" s="5" t="s">
        <v>95</v>
      </c>
      <c r="E7" s="5"/>
      <c r="F7" s="5"/>
      <c r="G7" s="5"/>
      <c r="H7" s="5" t="s">
        <v>85</v>
      </c>
      <c r="I7" s="5"/>
      <c r="J7" s="5"/>
      <c r="K7" s="7">
        <v>6.67</v>
      </c>
    </row>
    <row r="8" spans="1:11">
      <c r="A8" s="5" t="s">
        <v>35</v>
      </c>
      <c r="B8" s="5" t="s">
        <v>96</v>
      </c>
      <c r="C8" s="5" t="s">
        <v>49</v>
      </c>
      <c r="D8" s="5" t="s">
        <v>97</v>
      </c>
      <c r="E8" s="5"/>
      <c r="F8" s="5"/>
      <c r="G8" s="5"/>
      <c r="H8" s="5" t="s">
        <v>85</v>
      </c>
      <c r="I8" s="5"/>
      <c r="J8" s="5"/>
      <c r="K8" s="7">
        <v>6.67</v>
      </c>
    </row>
    <row r="9" spans="1:11">
      <c r="A9" s="5" t="s">
        <v>35</v>
      </c>
      <c r="B9" s="5" t="s">
        <v>98</v>
      </c>
      <c r="C9" s="5" t="s">
        <v>49</v>
      </c>
      <c r="D9" s="5" t="s">
        <v>99</v>
      </c>
      <c r="E9" s="5"/>
      <c r="F9" s="5"/>
      <c r="G9" s="5"/>
      <c r="H9" s="5" t="s">
        <v>85</v>
      </c>
      <c r="I9" s="5"/>
      <c r="J9" s="5"/>
      <c r="K9" s="7">
        <v>6.67</v>
      </c>
    </row>
    <row r="10" spans="1:11">
      <c r="A10" s="5" t="s">
        <v>35</v>
      </c>
      <c r="B10" s="5" t="s">
        <v>100</v>
      </c>
      <c r="C10" s="5" t="s">
        <v>56</v>
      </c>
      <c r="D10" s="5" t="s">
        <v>101</v>
      </c>
      <c r="E10" s="5"/>
      <c r="F10" s="5"/>
      <c r="G10" s="5"/>
      <c r="H10" s="5" t="s">
        <v>85</v>
      </c>
      <c r="I10" s="5"/>
      <c r="J10" s="5"/>
      <c r="K10" s="7">
        <v>6.67</v>
      </c>
    </row>
    <row r="11" spans="1:11">
      <c r="A11" s="5" t="s">
        <v>35</v>
      </c>
      <c r="B11" s="5" t="s">
        <v>102</v>
      </c>
      <c r="C11" s="5" t="s">
        <v>56</v>
      </c>
      <c r="D11" s="5" t="s">
        <v>103</v>
      </c>
      <c r="E11" s="5"/>
      <c r="F11" s="5"/>
      <c r="G11" s="5"/>
      <c r="H11" s="5" t="s">
        <v>85</v>
      </c>
      <c r="I11" s="5"/>
      <c r="J11" s="5"/>
      <c r="K11" s="7">
        <v>6.67</v>
      </c>
    </row>
    <row r="12" spans="1:11">
      <c r="A12" s="5" t="s">
        <v>35</v>
      </c>
      <c r="B12" s="5" t="s">
        <v>104</v>
      </c>
      <c r="C12" s="5" t="s">
        <v>63</v>
      </c>
      <c r="D12" s="5" t="s">
        <v>105</v>
      </c>
      <c r="E12" s="5"/>
      <c r="F12" s="5"/>
      <c r="G12" s="5"/>
      <c r="H12" s="5" t="s">
        <v>85</v>
      </c>
      <c r="I12" s="5"/>
      <c r="J12" s="5"/>
      <c r="K12" s="7">
        <v>6.67</v>
      </c>
    </row>
    <row r="13" spans="1:11">
      <c r="A13" s="5" t="s">
        <v>35</v>
      </c>
      <c r="B13" s="5" t="s">
        <v>106</v>
      </c>
      <c r="C13" s="5" t="s">
        <v>63</v>
      </c>
      <c r="D13" s="5" t="s">
        <v>107</v>
      </c>
      <c r="E13" s="5"/>
      <c r="F13" s="5"/>
      <c r="G13" s="5"/>
      <c r="H13" s="5" t="s">
        <v>85</v>
      </c>
      <c r="I13" s="5"/>
      <c r="J13" s="5"/>
      <c r="K13" s="7">
        <v>6.67</v>
      </c>
    </row>
    <row r="14" spans="1:11">
      <c r="A14" s="5" t="s">
        <v>35</v>
      </c>
      <c r="B14" s="5" t="s">
        <v>108</v>
      </c>
      <c r="C14" s="5" t="s">
        <v>63</v>
      </c>
      <c r="D14" s="5" t="s">
        <v>109</v>
      </c>
      <c r="E14" s="5"/>
      <c r="F14" s="5"/>
      <c r="G14" s="5"/>
      <c r="H14" s="5" t="s">
        <v>85</v>
      </c>
      <c r="I14" s="5"/>
      <c r="J14" s="5"/>
      <c r="K14" s="7">
        <v>6.67</v>
      </c>
    </row>
    <row r="15" spans="1:11">
      <c r="A15" s="5" t="s">
        <v>35</v>
      </c>
      <c r="B15" s="5" t="s">
        <v>110</v>
      </c>
      <c r="C15" s="5" t="s">
        <v>69</v>
      </c>
      <c r="D15" s="5" t="s">
        <v>111</v>
      </c>
      <c r="E15" s="5"/>
      <c r="F15" s="5"/>
      <c r="G15" s="5"/>
      <c r="H15" s="5" t="s">
        <v>85</v>
      </c>
      <c r="I15" s="5"/>
      <c r="J15" s="5"/>
      <c r="K15" s="7">
        <v>6.67</v>
      </c>
    </row>
    <row r="16" spans="1:11">
      <c r="A16" s="5" t="s">
        <v>35</v>
      </c>
      <c r="B16" s="5" t="s">
        <v>112</v>
      </c>
      <c r="C16" s="5" t="s">
        <v>69</v>
      </c>
      <c r="D16" s="5" t="s">
        <v>113</v>
      </c>
      <c r="E16" s="5"/>
      <c r="F16" s="5"/>
      <c r="G16" s="5"/>
      <c r="H16" s="5" t="s">
        <v>85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35</v>
      </c>
      <c r="B2" s="5" t="s">
        <v>121</v>
      </c>
      <c r="C2" s="5">
        <v>1</v>
      </c>
      <c r="D2" s="5" t="s">
        <v>122</v>
      </c>
      <c r="E2" s="5"/>
      <c r="F2" s="5"/>
      <c r="G2" s="5"/>
      <c r="H2" s="5"/>
      <c r="I2" s="5"/>
    </row>
    <row r="3" spans="1:9">
      <c r="A3" s="5" t="s">
        <v>35</v>
      </c>
      <c r="B3" s="5" t="s">
        <v>121</v>
      </c>
      <c r="C3" s="5">
        <v>2</v>
      </c>
      <c r="D3" s="5" t="s">
        <v>123</v>
      </c>
      <c r="E3" s="5"/>
      <c r="F3" s="5"/>
      <c r="G3" s="5"/>
      <c r="H3" s="5"/>
      <c r="I3" s="5"/>
    </row>
    <row r="4" spans="1:9">
      <c r="A4" s="5" t="s">
        <v>35</v>
      </c>
      <c r="B4" s="5" t="s">
        <v>121</v>
      </c>
      <c r="C4" s="5">
        <v>3</v>
      </c>
      <c r="D4" s="5" t="s">
        <v>124</v>
      </c>
      <c r="E4" s="5"/>
      <c r="F4" s="5"/>
      <c r="G4" s="5"/>
      <c r="H4" s="5"/>
      <c r="I4" s="5"/>
    </row>
    <row r="5" spans="1:9">
      <c r="A5" s="5" t="s">
        <v>35</v>
      </c>
      <c r="B5" s="5" t="s">
        <v>121</v>
      </c>
      <c r="C5" s="5">
        <v>4</v>
      </c>
      <c r="D5" s="5" t="s">
        <v>125</v>
      </c>
      <c r="E5" s="5"/>
      <c r="F5" s="5"/>
      <c r="G5" s="5"/>
      <c r="H5" s="5"/>
      <c r="I5" s="5"/>
    </row>
    <row r="6" spans="1:9">
      <c r="A6" s="5" t="s">
        <v>35</v>
      </c>
      <c r="B6" s="5" t="s">
        <v>121</v>
      </c>
      <c r="C6" s="5">
        <v>5</v>
      </c>
      <c r="D6" s="5" t="s">
        <v>126</v>
      </c>
      <c r="E6" s="5"/>
      <c r="F6" s="5"/>
      <c r="G6" s="5"/>
      <c r="H6" s="5"/>
      <c r="I6" s="5"/>
    </row>
    <row r="7" spans="1:9">
      <c r="A7" s="5" t="s">
        <v>35</v>
      </c>
      <c r="B7" s="5" t="s">
        <v>121</v>
      </c>
      <c r="C7" s="5">
        <v>6</v>
      </c>
      <c r="D7" s="5" t="s">
        <v>127</v>
      </c>
      <c r="E7" s="5"/>
      <c r="F7" s="5"/>
      <c r="G7" s="5"/>
      <c r="H7" s="5"/>
      <c r="I7" s="5"/>
    </row>
    <row r="8" spans="1:9">
      <c r="A8" s="5" t="s">
        <v>35</v>
      </c>
      <c r="B8" s="5" t="s">
        <v>121</v>
      </c>
      <c r="C8" s="5">
        <v>7</v>
      </c>
      <c r="D8" s="5" t="s">
        <v>128</v>
      </c>
      <c r="E8" s="5"/>
      <c r="F8" s="5"/>
      <c r="G8" s="5"/>
      <c r="H8" s="5"/>
      <c r="I8" s="5"/>
    </row>
    <row r="9" spans="1:9">
      <c r="A9" s="5" t="s">
        <v>35</v>
      </c>
      <c r="B9" s="5" t="s">
        <v>121</v>
      </c>
      <c r="C9" s="5">
        <v>8</v>
      </c>
      <c r="D9" s="5" t="s">
        <v>129</v>
      </c>
      <c r="E9" s="5"/>
      <c r="F9" s="5"/>
      <c r="G9" s="5"/>
      <c r="H9" s="5"/>
      <c r="I9" s="5"/>
    </row>
    <row r="10" spans="1:9">
      <c r="A10" s="5" t="s">
        <v>35</v>
      </c>
      <c r="B10" s="5" t="s">
        <v>121</v>
      </c>
      <c r="C10" s="5">
        <v>1</v>
      </c>
      <c r="D10" s="5" t="s">
        <v>130</v>
      </c>
      <c r="E10" s="5"/>
      <c r="F10" s="5"/>
      <c r="G10" s="5"/>
      <c r="H10" s="5"/>
      <c r="I10" s="5"/>
    </row>
    <row r="11" spans="1:9">
      <c r="A11" s="5" t="s">
        <v>35</v>
      </c>
      <c r="B11" s="5" t="s">
        <v>121</v>
      </c>
      <c r="C11" s="5">
        <v>2</v>
      </c>
      <c r="D11" s="5" t="s">
        <v>131</v>
      </c>
      <c r="E11" s="5"/>
      <c r="F11" s="5"/>
      <c r="G11" s="5"/>
      <c r="H11" s="5"/>
      <c r="I11" s="5"/>
    </row>
    <row r="12" spans="1:9">
      <c r="A12" s="5" t="s">
        <v>35</v>
      </c>
      <c r="B12" s="5" t="s">
        <v>121</v>
      </c>
      <c r="C12" s="5">
        <v>3</v>
      </c>
      <c r="D12" s="5" t="s">
        <v>132</v>
      </c>
      <c r="E12" s="5"/>
      <c r="F12" s="5"/>
      <c r="G12" s="5"/>
      <c r="H12" s="5"/>
      <c r="I12" s="5"/>
    </row>
    <row r="13" spans="1:9">
      <c r="A13" s="5" t="s">
        <v>35</v>
      </c>
      <c r="B13" s="5" t="s">
        <v>121</v>
      </c>
      <c r="C13" s="5">
        <v>4</v>
      </c>
      <c r="D13" s="5" t="s">
        <v>133</v>
      </c>
      <c r="E13" s="5"/>
      <c r="F13" s="5"/>
      <c r="G13" s="5"/>
      <c r="H13" s="5"/>
      <c r="I13" s="5"/>
    </row>
    <row r="14" spans="1:9">
      <c r="A14" s="5" t="s">
        <v>35</v>
      </c>
      <c r="B14" s="5" t="s">
        <v>121</v>
      </c>
      <c r="C14" s="5">
        <v>5</v>
      </c>
      <c r="D14" s="5" t="s">
        <v>134</v>
      </c>
      <c r="E14" s="5"/>
      <c r="F14" s="5"/>
      <c r="G14" s="5"/>
      <c r="H14" s="5"/>
      <c r="I14" s="5"/>
    </row>
    <row r="15" spans="1:9">
      <c r="A15" s="5" t="s">
        <v>35</v>
      </c>
      <c r="B15" s="5" t="s">
        <v>121</v>
      </c>
      <c r="C15" s="5">
        <v>6</v>
      </c>
      <c r="D15" s="5" t="s">
        <v>135</v>
      </c>
      <c r="E15" s="5"/>
      <c r="F15" s="5"/>
      <c r="G15" s="5"/>
      <c r="H15" s="5"/>
      <c r="I15" s="5"/>
    </row>
    <row r="16" spans="1:9">
      <c r="A16" s="5" t="s">
        <v>35</v>
      </c>
      <c r="B16" s="5" t="s">
        <v>121</v>
      </c>
      <c r="C16" s="5">
        <v>7</v>
      </c>
      <c r="D16" s="5" t="s">
        <v>136</v>
      </c>
      <c r="E16" s="5"/>
      <c r="F16" s="5"/>
      <c r="G16" s="5"/>
      <c r="H16" s="5"/>
      <c r="I16" s="5"/>
    </row>
    <row r="17" spans="1:9">
      <c r="A17" s="5" t="s">
        <v>35</v>
      </c>
      <c r="B17" s="5" t="s">
        <v>121</v>
      </c>
      <c r="C17" s="5">
        <v>1</v>
      </c>
      <c r="D17" s="5" t="s">
        <v>137</v>
      </c>
      <c r="E17" s="5"/>
      <c r="F17" s="5"/>
      <c r="G17" s="5"/>
      <c r="H17" s="5"/>
      <c r="I17" s="5"/>
    </row>
    <row r="18" spans="1:9">
      <c r="A18" s="5" t="s">
        <v>35</v>
      </c>
      <c r="B18" s="5" t="s">
        <v>121</v>
      </c>
      <c r="C18" s="5">
        <v>2</v>
      </c>
      <c r="D18" s="5" t="s">
        <v>138</v>
      </c>
      <c r="E18" s="5"/>
      <c r="F18" s="5"/>
      <c r="G18" s="5"/>
      <c r="H18" s="5"/>
      <c r="I18" s="5"/>
    </row>
    <row r="19" spans="1:9">
      <c r="A19" s="5" t="s">
        <v>35</v>
      </c>
      <c r="B19" s="5" t="s">
        <v>121</v>
      </c>
      <c r="C19" s="5">
        <v>3</v>
      </c>
      <c r="D19" s="5" t="s">
        <v>139</v>
      </c>
      <c r="E19" s="5"/>
      <c r="F19" s="5"/>
      <c r="G19" s="5"/>
      <c r="H19" s="5"/>
      <c r="I19" s="5"/>
    </row>
    <row r="20" spans="1:9">
      <c r="A20" s="5" t="s">
        <v>35</v>
      </c>
      <c r="B20" s="5" t="s">
        <v>121</v>
      </c>
      <c r="C20" s="5">
        <v>4</v>
      </c>
      <c r="D20" s="5" t="s">
        <v>140</v>
      </c>
      <c r="E20" s="5"/>
      <c r="F20" s="5"/>
      <c r="G20" s="5"/>
      <c r="H20" s="5"/>
      <c r="I20" s="5"/>
    </row>
    <row r="21" spans="1:9">
      <c r="A21" s="5" t="s">
        <v>35</v>
      </c>
      <c r="B21" s="5" t="s">
        <v>121</v>
      </c>
      <c r="C21" s="5">
        <v>5</v>
      </c>
      <c r="D21" s="5" t="s">
        <v>141</v>
      </c>
      <c r="E21" s="5"/>
      <c r="F21" s="5"/>
      <c r="G21" s="5"/>
      <c r="H21" s="5"/>
      <c r="I21" s="5"/>
    </row>
    <row r="22" spans="1:9">
      <c r="A22" s="5" t="s">
        <v>35</v>
      </c>
      <c r="B22" s="5" t="s">
        <v>121</v>
      </c>
      <c r="C22" s="5">
        <v>6</v>
      </c>
      <c r="D22" s="5" t="s">
        <v>142</v>
      </c>
      <c r="E22" s="5"/>
      <c r="F22" s="5"/>
      <c r="G22" s="5"/>
      <c r="H22" s="5"/>
      <c r="I22" s="5"/>
    </row>
    <row r="23" spans="1:9">
      <c r="A23" s="5" t="s">
        <v>35</v>
      </c>
      <c r="B23" s="5" t="s">
        <v>121</v>
      </c>
      <c r="C23" s="5">
        <v>1</v>
      </c>
      <c r="D23" s="5" t="s">
        <v>143</v>
      </c>
      <c r="E23" s="5"/>
      <c r="F23" s="5"/>
      <c r="G23" s="5"/>
      <c r="H23" s="5"/>
      <c r="I23" s="5"/>
    </row>
    <row r="24" spans="1:9">
      <c r="A24" s="5" t="s">
        <v>35</v>
      </c>
      <c r="B24" s="5" t="s">
        <v>121</v>
      </c>
      <c r="C24" s="5">
        <v>2</v>
      </c>
      <c r="D24" s="5" t="s">
        <v>144</v>
      </c>
      <c r="E24" s="5"/>
      <c r="F24" s="5"/>
      <c r="G24" s="5"/>
      <c r="H24" s="5"/>
      <c r="I24" s="5"/>
    </row>
    <row r="25" spans="1:9">
      <c r="A25" s="5" t="s">
        <v>35</v>
      </c>
      <c r="B25" s="5" t="s">
        <v>121</v>
      </c>
      <c r="C25" s="5">
        <v>3</v>
      </c>
      <c r="D25" s="5" t="s">
        <v>145</v>
      </c>
      <c r="E25" s="5"/>
      <c r="F25" s="5"/>
      <c r="G25" s="5"/>
      <c r="H25" s="5"/>
      <c r="I25" s="5"/>
    </row>
    <row r="26" spans="1:9">
      <c r="A26" s="5" t="s">
        <v>35</v>
      </c>
      <c r="B26" s="5" t="s">
        <v>121</v>
      </c>
      <c r="C26" s="5">
        <v>4</v>
      </c>
      <c r="D26" s="5" t="s">
        <v>146</v>
      </c>
      <c r="E26" s="5"/>
      <c r="F26" s="5"/>
      <c r="G26" s="5"/>
      <c r="H26" s="5"/>
      <c r="I26" s="5"/>
    </row>
    <row r="27" spans="1:9">
      <c r="A27" s="5" t="s">
        <v>35</v>
      </c>
      <c r="B27" s="5" t="s">
        <v>121</v>
      </c>
      <c r="C27" s="5">
        <v>5</v>
      </c>
      <c r="D27" s="5" t="s">
        <v>147</v>
      </c>
      <c r="E27" s="5"/>
      <c r="F27" s="5"/>
      <c r="G27" s="5"/>
      <c r="H27" s="5"/>
      <c r="I27" s="5"/>
    </row>
    <row r="28" spans="1:9">
      <c r="A28" s="5" t="s">
        <v>35</v>
      </c>
      <c r="B28" s="5" t="s">
        <v>121</v>
      </c>
      <c r="C28" s="5">
        <v>6</v>
      </c>
      <c r="D28" s="5" t="s">
        <v>148</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149</v>
      </c>
      <c r="B1" s="3"/>
      <c r="C1" s="3"/>
      <c r="D1" s="3"/>
      <c r="E1" s="3"/>
      <c r="F1" s="3"/>
      <c r="G1" s="3"/>
    </row>
    <row r="2" spans="1:7">
      <c r="A2" s="6" t="s">
        <v>150</v>
      </c>
      <c r="B2" s="6" t="s">
        <v>151</v>
      </c>
      <c r="C2" s="6" t="s">
        <v>152</v>
      </c>
      <c r="D2" s="6" t="s">
        <v>153</v>
      </c>
      <c r="E2" s="6" t="s">
        <v>154</v>
      </c>
      <c r="F2" s="6" t="s">
        <v>155</v>
      </c>
      <c r="G2" s="6" t="s">
        <v>156</v>
      </c>
    </row>
    <row r="3" spans="1:7">
      <c r="A3" s="5" t="s">
        <v>36</v>
      </c>
      <c r="B3" s="5">
        <v>25</v>
      </c>
      <c r="C3" s="5" t="s">
        <v>157</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49</v>
      </c>
      <c r="B7" s="5">
        <v>20</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56</v>
      </c>
      <c r="B11" s="5">
        <v>15</v>
      </c>
      <c r="C11" s="5" t="s">
        <v>175</v>
      </c>
      <c r="D11" s="5">
        <v>1</v>
      </c>
      <c r="E11" s="5" t="s">
        <v>158</v>
      </c>
      <c r="F11" s="5" t="s">
        <v>159</v>
      </c>
      <c r="G11" s="5" t="s">
        <v>176</v>
      </c>
    </row>
    <row r="12" spans="1:7">
      <c r="A12" s="5"/>
      <c r="B12" s="5"/>
      <c r="C12" s="5"/>
      <c r="D12" s="5">
        <v>2</v>
      </c>
      <c r="E12" s="5" t="s">
        <v>161</v>
      </c>
      <c r="F12" s="5" t="s">
        <v>162</v>
      </c>
      <c r="G12" s="5" t="s">
        <v>177</v>
      </c>
    </row>
    <row r="13" spans="1:7">
      <c r="A13" s="5"/>
      <c r="B13" s="5"/>
      <c r="C13" s="5"/>
      <c r="D13" s="5">
        <v>3</v>
      </c>
      <c r="E13" s="5" t="s">
        <v>164</v>
      </c>
      <c r="F13" s="5" t="s">
        <v>165</v>
      </c>
      <c r="G13" s="5" t="s">
        <v>178</v>
      </c>
    </row>
    <row r="14" spans="1:7">
      <c r="A14" s="5"/>
      <c r="B14" s="5"/>
      <c r="C14" s="5"/>
      <c r="D14" s="5">
        <v>4</v>
      </c>
      <c r="E14" s="5" t="s">
        <v>167</v>
      </c>
      <c r="F14" s="5" t="s">
        <v>168</v>
      </c>
      <c r="G14" s="5" t="s">
        <v>179</v>
      </c>
    </row>
    <row r="15" spans="1:7">
      <c r="A15" s="5" t="s">
        <v>69</v>
      </c>
      <c r="B15" s="5">
        <v>15</v>
      </c>
      <c r="C15" s="5" t="s">
        <v>180</v>
      </c>
      <c r="D15" s="5">
        <v>1</v>
      </c>
      <c r="E15" s="5" t="s">
        <v>158</v>
      </c>
      <c r="F15" s="5" t="s">
        <v>159</v>
      </c>
      <c r="G15" s="5" t="s">
        <v>181</v>
      </c>
    </row>
    <row r="16" spans="1:7">
      <c r="A16" s="5"/>
      <c r="B16" s="5"/>
      <c r="C16" s="5"/>
      <c r="D16" s="5">
        <v>2</v>
      </c>
      <c r="E16" s="5" t="s">
        <v>161</v>
      </c>
      <c r="F16" s="5" t="s">
        <v>162</v>
      </c>
      <c r="G16" s="5" t="s">
        <v>182</v>
      </c>
    </row>
    <row r="17" spans="1:7">
      <c r="A17" s="5"/>
      <c r="B17" s="5"/>
      <c r="C17" s="5"/>
      <c r="D17" s="5">
        <v>3</v>
      </c>
      <c r="E17" s="5" t="s">
        <v>164</v>
      </c>
      <c r="F17" s="5" t="s">
        <v>165</v>
      </c>
      <c r="G17" s="5" t="s">
        <v>183</v>
      </c>
    </row>
    <row r="18" spans="1:7">
      <c r="A18" s="5"/>
      <c r="B18" s="5"/>
      <c r="C18" s="5"/>
      <c r="D18" s="5">
        <v>4</v>
      </c>
      <c r="E18" s="5" t="s">
        <v>167</v>
      </c>
      <c r="F18" s="5" t="s">
        <v>168</v>
      </c>
      <c r="G18" s="5" t="s">
        <v>184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189</v>
      </c>
      <c r="B1" s="3"/>
      <c r="C1" s="3"/>
      <c r="D1" s="3"/>
    </row>
    <row r="2" spans="1:4">
      <c r="A2" s="6" t="s">
        <v>150</v>
      </c>
      <c r="B2" s="6" t="s">
        <v>190</v>
      </c>
      <c r="C2" s="6" t="s">
        <v>191</v>
      </c>
      <c r="D2" s="6" t="s">
        <v>192</v>
      </c>
    </row>
    <row r="3" spans="1:4">
      <c r="A3" s="5" t="s">
        <v>36</v>
      </c>
      <c r="B3" s="5" t="s">
        <v>193</v>
      </c>
      <c r="C3" s="5" t="s">
        <v>194</v>
      </c>
      <c r="D3" s="5" t="s">
        <v>195</v>
      </c>
    </row>
    <row r="4" spans="1:4">
      <c r="A4" s="5" t="s">
        <v>36</v>
      </c>
      <c r="B4" s="5" t="s">
        <v>196</v>
      </c>
      <c r="C4" s="5" t="s">
        <v>197</v>
      </c>
      <c r="D4" s="5" t="s">
        <v>198</v>
      </c>
    </row>
    <row r="5" spans="1:4">
      <c r="A5" s="5" t="s">
        <v>36</v>
      </c>
      <c r="B5" s="5" t="s">
        <v>199</v>
      </c>
      <c r="C5" s="5" t="s">
        <v>200</v>
      </c>
      <c r="D5" s="5" t="s">
        <v>201</v>
      </c>
    </row>
    <row r="6" spans="1:4">
      <c r="A6" s="5" t="s">
        <v>43</v>
      </c>
      <c r="B6" s="5" t="s">
        <v>193</v>
      </c>
      <c r="C6" s="5" t="s">
        <v>194</v>
      </c>
      <c r="D6" s="5" t="s">
        <v>202</v>
      </c>
    </row>
    <row r="7" spans="1:4">
      <c r="A7" s="5" t="s">
        <v>43</v>
      </c>
      <c r="B7" s="5" t="s">
        <v>196</v>
      </c>
      <c r="C7" s="5" t="s">
        <v>197</v>
      </c>
      <c r="D7" s="5" t="s">
        <v>203</v>
      </c>
    </row>
    <row r="8" spans="1:4">
      <c r="A8" s="5" t="s">
        <v>43</v>
      </c>
      <c r="B8" s="5" t="s">
        <v>199</v>
      </c>
      <c r="C8" s="5" t="s">
        <v>200</v>
      </c>
      <c r="D8" s="5" t="s">
        <v>204</v>
      </c>
    </row>
    <row r="9" spans="1:4">
      <c r="A9" s="5" t="s">
        <v>49</v>
      </c>
      <c r="B9" s="5" t="s">
        <v>193</v>
      </c>
      <c r="C9" s="5" t="s">
        <v>205</v>
      </c>
      <c r="D9" s="5" t="s">
        <v>206</v>
      </c>
    </row>
    <row r="10" spans="1:4">
      <c r="A10" s="5" t="s">
        <v>49</v>
      </c>
      <c r="B10" s="5" t="s">
        <v>196</v>
      </c>
      <c r="C10" s="5" t="s">
        <v>207</v>
      </c>
      <c r="D10" s="5" t="s">
        <v>208</v>
      </c>
    </row>
    <row r="11" spans="1:4">
      <c r="A11" s="5" t="s">
        <v>49</v>
      </c>
      <c r="B11" s="5" t="s">
        <v>199</v>
      </c>
      <c r="C11" s="5" t="s">
        <v>209</v>
      </c>
      <c r="D11" s="5" t="s">
        <v>210</v>
      </c>
    </row>
    <row r="12" spans="1:4">
      <c r="A12" s="5" t="s">
        <v>56</v>
      </c>
      <c r="B12" s="5" t="s">
        <v>193</v>
      </c>
      <c r="C12" s="5" t="s">
        <v>211</v>
      </c>
      <c r="D12" s="5" t="s">
        <v>212</v>
      </c>
    </row>
    <row r="13" spans="1:4">
      <c r="A13" s="5" t="s">
        <v>56</v>
      </c>
      <c r="B13" s="5" t="s">
        <v>196</v>
      </c>
      <c r="C13" s="5" t="s">
        <v>213</v>
      </c>
      <c r="D13" s="5" t="s">
        <v>214</v>
      </c>
    </row>
    <row r="14" spans="1:4">
      <c r="A14" s="5" t="s">
        <v>56</v>
      </c>
      <c r="B14" s="5" t="s">
        <v>199</v>
      </c>
      <c r="C14" s="5" t="s">
        <v>215</v>
      </c>
      <c r="D14" s="5" t="s">
        <v>216</v>
      </c>
    </row>
    <row r="15" spans="1:4">
      <c r="A15" s="5" t="s">
        <v>63</v>
      </c>
      <c r="B15" s="5" t="s">
        <v>193</v>
      </c>
      <c r="C15" s="5" t="s">
        <v>217</v>
      </c>
      <c r="D15" s="5" t="s">
        <v>218</v>
      </c>
    </row>
    <row r="16" spans="1:4">
      <c r="A16" s="5" t="s">
        <v>63</v>
      </c>
      <c r="B16" s="5" t="s">
        <v>196</v>
      </c>
      <c r="C16" s="5" t="s">
        <v>219</v>
      </c>
      <c r="D16" s="5" t="s">
        <v>220</v>
      </c>
    </row>
    <row r="17" spans="1:4">
      <c r="A17" s="5" t="s">
        <v>63</v>
      </c>
      <c r="B17" s="5" t="s">
        <v>199</v>
      </c>
      <c r="C17" s="5" t="s">
        <v>221</v>
      </c>
      <c r="D17" s="5" t="s">
        <v>222</v>
      </c>
    </row>
    <row r="18" spans="1:4">
      <c r="A18" s="5" t="s">
        <v>69</v>
      </c>
      <c r="B18" s="5" t="s">
        <v>193</v>
      </c>
      <c r="C18" s="5" t="s">
        <v>194</v>
      </c>
      <c r="D18" s="5" t="s">
        <v>223</v>
      </c>
    </row>
    <row r="19" spans="1:4">
      <c r="A19" s="5" t="s">
        <v>69</v>
      </c>
      <c r="B19" s="5" t="s">
        <v>196</v>
      </c>
      <c r="C19" s="5" t="s">
        <v>197</v>
      </c>
      <c r="D19" s="5" t="s">
        <v>224</v>
      </c>
    </row>
    <row r="20" spans="1:4">
      <c r="A20" s="5" t="s">
        <v>69</v>
      </c>
      <c r="B20" s="5" t="s">
        <v>199</v>
      </c>
      <c r="C20" s="5" t="s">
        <v>200</v>
      </c>
      <c r="D20"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2026-05-21T09:35:06+02:00</dcterms:created>
  <dcterms:modified xsi:type="dcterms:W3CDTF">2026-05-21T09:35:06+02:00</dcterms:modified>
  <dc:title>Currículo LOMLOE Fisica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