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<sst xmlns="http://schemas.openxmlformats.org/spreadsheetml/2006/main" uniqueCount="378">
  <si>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</si>
  <si>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</si>
  <si>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Fisica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</si>
  <si>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</si>
  <si>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</si>
  <si>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</si>
  <si>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</si>
  <si>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</si>
  <si>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</si>
  <si>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</si>
  <si>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</si>
  <si>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</si>
  <si>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</si>
  <si>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</si>
  <si>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</si>
  <si>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</si>
  <si>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</si>
  <si>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</si>
  <si>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</si>
  <si>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</si>
  <si>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</si>
  <si>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</si>
  <si>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</si>
  <si>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</si>
  <si>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</si>
  <si>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</si>
  <si>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</si>
  <si>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</si>
  <si>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</si>
  <si>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</si>
  <si>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</si>
  <si>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</si>
  <si>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</si>
  <si>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</si>
  <si>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</si>
  <si>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</si>
  <si>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</si>
  <si>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según su base experimental, teórica o matemática para resolver problemas, reconociendo la física como una ciencia crucial en el desarrollo de la tecnología, y con valor sustancial en el ámbito de la economía y de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</si>
  <si>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</si>
  <si>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</si>
  <si>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</si>
  <si>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</si>
  <si>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</si>
  <si>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</si>
  <si>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de la Física como fundamento para el estudio de la naturaleza e inferir su evolución, deduciendo soluciones generales a problemas cotidianos vinculados con las aplicaciones prácticas demandadas por la sociedad en campos como el tecnológico, el industrial o el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</si>
  <si>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</si>
  <si>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</si>
  <si>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</si>
  <si>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</si>
  <si>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</si>
  <si>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Manejar el lenguaje de la física, con la formulación matemática de sus principios, magnitudes, unidades, ecuaciones, etc., propiciando con ello una comunicación adecuada entre las diferentes comunidades científicas y estableciéndose como una herramienta fundamental en la investigación de esta ciencia. El desarrollo de esta competencia específica pretende trasladar al alumnado un conjunto de criterios para el uso de formalismos con base científica, con la finalidad de poder plantear y discutir adecuadamente la resolución de problemas de física y discutir sus aplicaciones en la realidad cercana y a su alrededor. Además, se aspira a que valoren la universalidad del lenguaje matemático y su formulación para intercambiar planteamientos físicos y sus resoluciones en distintos entornos y medios. Integrar al alumnado en la participación cooperativa con la comunidad científica requiere de un código específico, inteligible, riguroso y común que asegure la claridad de los mensajes que se intercambian entre sus miembros. Del mismo modo, con esta competencia específica se pretende despertar la curiosidad por el conocimiento del universo y atender a la demanda de los avances tecnológicos teniendo en cuenta la conservación del medioambiente. Tras cursar la materia, el alumnado podrá aplicar los principios, leyes y teorías científicas en el análisis crítico de procesos físicos usando un lenguaje específico y preciso; además, será capaz de usar de manera rigurosa las unidades de las variables físicas en diferentes sistemas de unidades así como de resolver ejercicios y problemas de física planteados desde situaciones ideales o reales.</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</si>
  <si>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</si>
  <si>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</si>
  <si>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</si>
  <si>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</si>
  <si>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</si>
  <si>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</si>
  <si>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 tilizar de forma autónoma, eficiente, crítica y responsable recursos en distintos formatos, plataformas tecnológicas de información y de comunicación, en el trabajo individual y colaborativo, manifestando creatividad mediante la producción y el intercambio de materiales científicos y divulgativos que faciliten acercar la física a la sociedad como un campo de saberes comprensibles y accesibles. Entre las capacidades que deben adquirirse en los contextos de enseñanza y aprendizaje actuales se encuentra la del uso de plataformas y entornos virtuales de aprendizaje. Estas plataformas sirven de repositorio de recursos y materiales formativos de distinto tipo y formato, y son útiles para el aprendizaje de la física.</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</si>
  <si>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</si>
  <si>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</si>
  <si>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</si>
  <si>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</si>
  <si>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</si>
  <si>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</si>
  <si>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mediante el uso de laboratorios reales o virtuales, el razonamiento lógico-matemático en la resolución de problemas y la interpretación de situaciones relacionadas, valorando tanto la importancia de la cooperación como el papel de la física en una sociedad basada en valores éticos y sostenibles. Las ciencias tienen un carácter experimental intrínseco. Uno de los principales objetivos de cualquier disciplina científica es la explicación de los fenómenos naturales, lo que permite formular teorías y leyes para su aplicación en diferentes sistemas.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</si>
  <si>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</si>
  <si>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</si>
  <si>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</si>
  <si>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</si>
  <si>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</si>
  <si>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Distinguir el carácter multidisciplinar de la física como base de un espacio de conocimiento y de relación directa con otras ciencias, con un relevante recorrido histórico que contribuye en el avance del conocimiento científico del mundo, en continua evolución, innovación y desarrollo. La física constituye una ciencia que está profundamente implicada en distintos ámbitos de nuestras vidas y que, por tanto, es parte importante en el desarrollo científico, tecnológico e industrial. La adecuada aplicación de sus principios y leyes permite la resolución de diversos problemas basados en los mismos conocimientos y la capacidad de aplicar en distintas situaciones planteamientos similares a los estudiados, muestra la universalidad de esta ciencia. Los conocimientos y aplicaciones de la física forman, junto con los de otras ciencias como las matemáticas o la tecnología, un sistema simbiótico cuyas aportaciones se benefician mutuamente. La necesidad de formalizar experimentos para verificar los estudios implica un importante incentivo en el desarrollo tecnológico y, viceversa, el progreso de la tecnología alumbra nuevos descubrimientos que precisan de explicación a través de las ciencias básicas como la física.</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</si>
  <si>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</si>
  <si>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</si>
  <si>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</si>
  <si>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</si>
  <si>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</si>
  <si>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</si>
  <si>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</si>
  <si>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</si>
  <si>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</si>
  <si>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</si>
  <si>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</si>
  <si>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</si>
  <si>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Valorar la importancia de la física en el desarrollo de la ciencia, la tecnología, la economía, la sociedad y la sostenibilidad ambiental con base en las soluciones que aporta a distintas situaciones relacionadas con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</si>
  <si>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</si>
  <si>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</si>
  <si>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</si>
  <si>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</si>
  <si>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</si>
  <si>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</si>
  <si>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</si>
  <si>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</si>
  <si>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</si>
  <si>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</si>
  <si>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</si>
  <si>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</si>
  <si>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Adoptar modelos y utilizar leyes y teorías de la física para comprender, estudiar y analizar la evolución de sistemas naturales.</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</si>
  <si>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</si>
  <si>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</si>
  <si>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</si>
  <si>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</si>
  <si>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</si>
  <si>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</si>
  <si>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</si>
  <si>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Instrumento competencial</t>
  </si>
  <si>
    <t>Descubrir aplicaciones prácticas y productos útiles para la sociedad en el campo tecnológico, industrial y biosanitario y analizarlos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</si>
  <si>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</si>
  <si>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</si>
  <si>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</si>
  <si>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</si>
  <si>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para analizar, comprender y explicar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</si>
  <si>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</si>
  <si>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</si>
  <si>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</si>
  <si>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</si>
  <si>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</si>
  <si>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interpretación adecuada de gráficas que relacionan variables físicas, para hacer posible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</si>
  <si>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</si>
  <si>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</si>
  <si>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</si>
  <si>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</si>
  <si>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</si>
  <si>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Resolver ejercicios y problemas de física planteados desde situaciones ideales o reales aplicando los principios, leyes y teorías científicas adecuadas para encontrar y argumentar sus soluciones y expresar de forma adecuada los resultados obtenidos.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</si>
  <si>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</si>
  <si>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</si>
  <si>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</si>
  <si>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</si>
  <si>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</si>
  <si>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Usar de forma autónoma y eficiente plataformas tecnológicas para la consulta, elaboración e intercambio de materiales científicos y divulgativos en distintos formatos con otros integrantes de su entorno.</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</si>
  <si>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</si>
  <si>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</si>
  <si>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</si>
  <si>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</si>
  <si>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</si>
  <si>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Utilizar de forma crítica, ética y responsable plataformas que contengan medios de información y comunicación para enriquecer el aprendizaje y el trabajo individual y social.</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</si>
  <si>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</si>
  <si>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</si>
  <si>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</si>
  <si>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</si>
  <si>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Analizar la medida y la toma de datos experimentales, reconocer y determinar sus errores y utilizar sistemas de representación gráfica, para obtener relaciones entre las variables físicas investigadas.</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</si>
  <si>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</si>
  <si>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</si>
  <si>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</si>
  <si>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</si>
  <si>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 condicionan para comprender los principios, leyes o teorías implicados y generar el correspondiente informe con formato adecuado,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</si>
  <si>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</si>
  <si>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</si>
  <si>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</si>
  <si>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</si>
  <si>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</si>
  <si>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Debatir de forma fundamentada sobre los avances de la física y su implicación en la sociedad desde el punto de vista de la ética y de la sostenibilidad, para entender esta disciplina como impulsora del desarrollo tecnológico, económico y científico de la humanidad.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</si>
  <si>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</si>
  <si>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</si>
  <si>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</si>
  <si>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</si>
  <si>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</si>
  <si>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Resolver cuestiones, ejercicios y problemas de física planteando desarrollos completos y con una correcta expresión en lenguaje matemático y científico, así como elaborar informes de laboratorio y otras investigaciones de manera que sean interpretables por el resto de las comunidades científicas.</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</si>
  <si>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</si>
  <si>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</si>
  <si>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</si>
  <si>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</si>
  <si>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</si>
  <si>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Identificar los principales avances científicos relacionados con la física que han contribuido a las leyes y teorías aceptadas actualmente, como las fases para el entendimiento de las metodologías científicas, su evolución constante y la universalidad de la ciencia.</t>
  </si>
  <si>
    <t>Establecer relaciones entre la física y el resto de las disciplinas científicas, tales como la química, la biología o las matemáticas, para comprender el carácter multidisciplinar de la ciencia y las contribuciones de unas áreas sobre otras.</t>
  </si>
  <si>
    <t>Bloque</t>
  </si>
  <si>
    <t>#</t>
  </si>
  <si>
    <t>Saber oficial</t>
  </si>
  <si>
    <t>Dimensión</t>
  </si>
  <si>
    <t>Saber previo necesario</t>
  </si>
  <si>
    <t>Conexión competencial</t>
  </si>
  <si>
    <t>Ejemplo actividad de aula</t>
  </si>
  <si>
    <t>Saberes básicos del decreto</t>
  </si>
  <si>
    <t>Cálculo, representación y tratamiento vectorial del efecto que una masa o un sistema de sistema de masas produce en el espacio e inferencia sobre la influencia que tendría en la trayectoria de otras masas que se encuentran en sus proximidades. Determinación de las variables cinemáticas y dinámicas de objetos con masa inmersos en un campo gravitatorio.</t>
  </si>
  <si>
    <t>Análisis del momento angular de un objeto en un campo gravitatorio, relación con las fuerzas centrales y aplicación de su conservación en el estudio de su movimiento.</t>
  </si>
  <si>
    <t>Determinación de la energía mecánica y del potencial gravitatorio de un objeto con masa sometido a un campo gravitatorio. Deducción del tipo de movimiento que posee.</t>
  </si>
  <si>
    <t>Cálculo del trabajo y de los balances energéticos que se producen en desplazamientos entre distintas posiciones, velocidades y tipos de trayectorias.</t>
  </si>
  <si>
    <t>Descripción de las leyes que se verifican en el movimiento planetario y extrapolación al movimiento de satélites y cuerpos celestes.</t>
  </si>
  <si>
    <t>Aplicación de los conceptos de campo gravitatorio en una introducción a la cosmología y la astrofísica, con la implicación de la física en la evolución de objetos astronómicos y del universo. Repercusión de la investigación en estos ámbitos en la industria, en la tecnología, en la economía y en la sociedad.</t>
  </si>
  <si>
    <t>Tratamiento vectorial y cálculo de los campos eléctricos, determinación de las variables cinemáticas y dinámicas de cargas eléctricas libres en su presencia y análisis de fenómenos naturales y aplicaciones tecnológicas en los que se aprecian estos efectos.</t>
  </si>
  <si>
    <t>Utilización del flujo de campo eléctrico e interpretación del concepto de línea de fuerza para la determinación de la intensidad de campo eléctrico en distribuciones de carga discretas y continuas.</t>
  </si>
  <si>
    <t>Análisis de la energía creada por una configuración de cargas estáticas y valoración de las magnitudes que se modifican y las que permanecen constantes en el desplazamiento de cargas libres entre puntos de distinto potencial eléctrico.</t>
  </si>
  <si>
    <t>Tratamiento vectorial y cálculo de los campos magnéticos generados por hilos con corriente eléctrica en distintas configuraciones geométricas, como hilos rectilíneos, espiras, solenoides o toros, y la interacción entre ellos o con cargas eléctricas libres presentes en su entorno.</t>
  </si>
  <si>
    <t>Deducción e interpretación de las líneas de campo magnético producido por distribuciones de carga sencillas, imanes e hilos con corriente eléctrica en distintas configuraciones geométricas.</t>
  </si>
  <si>
    <t>Análisis de los principales factores en los que se basa la generación de la fuerza electromotriz para comprender el funcionamiento de motores, generadores y transformadores, a partir de sistemas donde se produce una variación del flujo magnético.</t>
  </si>
  <si>
    <t>Análisis del movimiento oscilatorio, determinación de las variables cinemáticas y dinámicas de un cuerpo oscilante y valoración de la importancia de la conservación de energía para el estudio de estos sistemas en la naturaleza.</t>
  </si>
  <si>
    <t>Determinación de las variables que rigen un movimiento ondulatorio, análisis de las gráficas de oscilación en función de la posición y del tiempo y la ecuación de onda que lo describe. Análisis de su relación con un movimiento armónico simple y comprensión de los distintos tipos de movimientos ondulatorios en la naturaleza.</t>
  </si>
  <si>
    <t>Localización de situaciones y contextos naturales en los que se ponen de manifiesto distintos fenómenos ondulatorios. Reconocimiento de las aplicaciones de estos fenómenos.</t>
  </si>
  <si>
    <t>Resolución de problemas en los que intervienen ondas sonoras y sus cualidades, teniendo en cuenta la atenuación y el umbral de audición, así como las modificaciones de sus propiedades en función del desplazamiento del emisor o el receptor, y sus aplicaciones.</t>
  </si>
  <si>
    <t>Análisis de la naturaleza de la luz a través de las controversias y debates históricos, su estudio como onda electromagnética y conocimiento del espectro electromagnético.</t>
  </si>
  <si>
    <t>Utilización de los criterios, leyes y principios que rigen el trazado de rayos entre medios y objetos de distinto índice de refracción.</t>
  </si>
  <si>
    <t>Empleo de los criterios, leyes y principios que rigen en los sistemas ópticos basados en lentes delgadas y en espejos planos y curvos.</t>
  </si>
  <si>
    <t>Análisis de los conceptos y postulados de la teoría de la relatividad y de sus implicaciones en los conceptos clásicos de masa, energía, velocidad, longitud y tiempo.</t>
  </si>
  <si>
    <t>Interpretación de los principios de la física cuántica en el estudio de la física atómica, así como las implicaciones de la dualidad onda-corpúsculo y del principio de incertidumbre.</t>
  </si>
  <si>
    <t>Explicación del fenómeno del efecto fotoeléctrico como sistema de transformación energética y de producción de diferencias de potencial eléctrico para su aplicación tecnológica.</t>
  </si>
  <si>
    <t>Estudio del núcleo atómico y la estabilidad de sus isótopos, así como de los procesos y constantes implicados en la radiactividad natural y otros procesos nucleares. Valoración de su aplicación en el campo de las ciencias y de la salud.</t>
  </si>
  <si>
    <t>Estudio de la estructura atómica y nuclear a partir de su composición en quarks y electrones, caracterizando otras partículas fundamentales de especial interés, como los bosones, y estableciendo conexiones con las cuatro interacciones fundamentales de la naturaleza a través del modelo estándar.</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</si>
  <si>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</si>
  <si>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</si>
  <si>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</si>
  <si>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</si>
  <si>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</si>
  <si>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</si>
  <si>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</si>
  <si>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</si>
  <si>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</si>
  <si>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</si>
  <si>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</si>
  <si>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</si>
  <si>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</si>
  <si>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</si>
  <si>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</si>
  <si>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</si>
  <si>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</si>
  <si>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</si>
  <si>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</si>
  <si>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</si>
  <si>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</si>
  <si>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</si>
  <si>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</si>
  <si>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</si>
  <si>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</si>
  <si>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</si>
  <si>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</si>
  <si>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</si>
  <si>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</si>
  <si>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</si>
  <si>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</si>
  <si>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</si>
  <si>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</si>
  <si>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</si>
  <si>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</si>
  <si>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</si>
  <si>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</si>
  <si>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</si>
  <si>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</si>
  <si>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</si>
  <si>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</si>
  <si>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</si>
  <si>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</si>
  <si>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</si>
  <si>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</si>
  <si>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</si>
  <si>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</si>
  <si>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</si>
  <si>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</si>
  <si>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</si>
  <si>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</si>
  <si>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</si>
  <si>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</si>
  <si>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</si>
  <si>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</si>
  <si>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</si>
  <si>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</si>
  <si>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</si>
  <si>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</si>
  <si>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</si>
  <si>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</si>
  <si>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</si>
  <si>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</si>
  <si>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</si>
  <si>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</si>
  <si>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</si>
  <si>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</si>
  <si>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</si>
  <si>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</si>
  <si>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</si>
  <si>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</si>
  <si>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</si>
  <si>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</si>
  <si>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</si>
  <si>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</si>
  <si>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</si>
  <si>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</si>
  <si>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</si>
  <si>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</si>
  <si>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</si>
  <si>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</si>
  <si>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</si>
  <si>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</si>
  <si>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</si>
  <si>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</si>
  <si>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</si>
  <si>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</si>
  <si>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</si>
  <si>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</si>
  <si>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</si>
  <si>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</si>
  <si>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</si>
  <si>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</si>
  <si>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</si>
  <si>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</si>
  <si>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</si>
  <si>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</si>
  <si>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</si>
  <si>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</si>
  <si>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</si>
  <si>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</si>
  <si>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</si>
  <si>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</si>
  <si>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</si>
  <si>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</si>
  <si>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</si>
  <si>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</si>
  <si>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</si>
  <si>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</si>
  <si>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</si>
  <si>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</si>
  <si>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</si>
  <si>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</si>
  <si>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</si>
  <si>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</si>
  <si>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</si>
  <si>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</si>
  <si>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</si>
  <si>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</si>
  <si>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</si>
  <si>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</si>
  <si>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</si>
  <si>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</si>
  <si>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</si>
  <si>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</si>
  <si>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</si>
  <si>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</si>
  <si>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</si>
  <si>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</si>
  <si>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</si>
  <si>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</si>
  <si>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</si>
  <si>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</si>
  <si>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</si>
  <si>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</si>
  <si>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Valorar la importancia de la física en el desarrollo de la ciencia, la tecnología, la economía, la sociedad y la sostenibilidad ambiental con base en las soluciones que aporta a di</t>
  </si>
  <si>
    <t>Descubrir aplicaciones prácticas y productos útiles para la sociedad en el campo tecnológico, industrial y biosanitario y analizarlos en base a los modelos, las leyes y las teorías</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</si>
  <si>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</si>
  <si>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interpret</t>
  </si>
  <si>
    <t xml:space="preserve">Resolver ejercicios y problemas de física planteados desde situaciones ideales o reales aplicando los principios, leyes y teorías científicas adecuadas para encontrar y argumentar </t>
  </si>
  <si>
    <t>Usar de forma autónoma y eficiente plataformas tecnológicas para la consulta, elaboración e intercambio de materiales científicos y divulgativos en distintos formatos con otros int</t>
  </si>
  <si>
    <t xml:space="preserve">Analizar la medida y la toma de datos experimentales, reconocer y determinar sus errores y utilizar sistemas de representación gráfica, para obtener relaciones entre las variables </t>
  </si>
  <si>
    <t>Reproducir en laboratorios, sean reales o virtuales, determinados procesos físicos modificando las variables que lo condicionan para comprender los principios, leyes o teorías impl</t>
  </si>
  <si>
    <t>Debatir de forma fundamentada sobre los avances de la física y su implicación en la sociedad desde el punto de vista de la ética y de la sostenibilidad, para entender esta discipli</t>
  </si>
  <si>
    <t xml:space="preserve">Resolver cuestiones, ejercicios y problemas de física planteando desarrollos completos y con una correcta expresión en lenguaje matemático y científico, así como elaborar informes </t>
  </si>
  <si>
    <t xml:space="preserve">Identificar los principales avances científicos relacionados con la física que han contribuido a las leyes y teorías aceptadas actualmente, como las fases para el entendimiento de </t>
  </si>
  <si>
    <t xml:space="preserve">Establecer relaciones entre la física y el resto de las disciplinas científicas, tales como la química, la biología o las matemáticas, para comprender el carácter multidisciplinar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</si>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</sst>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197</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49</v>
      </c>
      <c r="B5" s="5" t="s">
        <v>282</v>
      </c>
      <c r="C5" s="5" t="s">
        <v>283</v>
      </c>
      <c r="D5" s="5" t="s">
        <v>284</v>
      </c>
    </row>
    <row r="6" spans="1:4">
      <c r="A6" s="5" t="s">
        <v>56</v>
      </c>
      <c r="B6" s="5" t="s">
        <v>285</v>
      </c>
      <c r="C6" s="5" t="s">
        <v>286</v>
      </c>
      <c r="D6" s="5" t="s">
        <v>287</v>
      </c>
    </row>
    <row r="7" spans="1:4">
      <c r="A7" s="5" t="s">
        <v>63</v>
      </c>
      <c r="B7" s="5" t="s">
        <v>288</v>
      </c>
      <c r="C7" s="5" t="s">
        <v>289</v>
      </c>
      <c r="D7" s="5" t="s">
        <v>290</v>
      </c>
    </row>
    <row r="8" spans="1:4">
      <c r="A8" s="5" t="s">
        <v>69</v>
      </c>
      <c r="B8" s="5" t="s">
        <v>291</v>
      </c>
      <c r="C8" s="5" t="s">
        <v>292</v>
      </c>
      <c r="D8"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165</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310</v>
      </c>
      <c r="D6" s="5" t="s">
        <v>314</v>
      </c>
      <c r="E6" s="5" t="s">
        <v>315</v>
      </c>
    </row>
    <row r="7" spans="1:5">
      <c r="A7" s="5">
        <v>5</v>
      </c>
      <c r="B7" s="5" t="s">
        <v>316</v>
      </c>
      <c r="C7" s="5" t="s">
        <v>317</v>
      </c>
      <c r="D7" s="5" t="s">
        <v>318</v>
      </c>
      <c r="E7" s="5" t="s">
        <v>319</v>
      </c>
    </row>
    <row r="8" spans="1:5">
      <c r="A8" s="5">
        <v>6</v>
      </c>
      <c r="B8" s="5" t="s">
        <v>320</v>
      </c>
      <c r="C8" s="5" t="s">
        <v>302</v>
      </c>
      <c r="D8" s="5" t="s">
        <v>321</v>
      </c>
      <c r="E8" s="5" t="s">
        <v>322</v>
      </c>
    </row>
    <row r="9" spans="1:5">
      <c r="A9" s="5">
        <v>7</v>
      </c>
      <c r="B9" s="5" t="s">
        <v>323</v>
      </c>
      <c r="C9" s="5" t="s">
        <v>302</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76</v>
      </c>
      <c r="C2" s="6" t="s">
        <v>327</v>
      </c>
      <c r="D2" s="6" t="s">
        <v>328</v>
      </c>
      <c r="E2" s="6" t="s">
        <v>329</v>
      </c>
      <c r="F2" s="6" t="s">
        <v>330</v>
      </c>
    </row>
    <row r="3" spans="1:6">
      <c r="A3" s="5">
        <v>1.1</v>
      </c>
      <c r="B3" s="5" t="s">
        <v>36</v>
      </c>
      <c r="C3" s="5" t="s">
        <v>331</v>
      </c>
      <c r="D3" s="7">
        <v>12.5</v>
      </c>
      <c r="E3" s="7">
        <v>12.5</v>
      </c>
      <c r="F3" s="5"/>
    </row>
    <row r="4" spans="1:6">
      <c r="A4" s="5">
        <v>1.2</v>
      </c>
      <c r="B4" s="5" t="s">
        <v>36</v>
      </c>
      <c r="C4" s="5" t="s">
        <v>90</v>
      </c>
      <c r="D4" s="7">
        <v>12.5</v>
      </c>
      <c r="E4" s="7">
        <v>12.5</v>
      </c>
      <c r="F4" s="5"/>
    </row>
    <row r="5" spans="1:6">
      <c r="A5" s="5">
        <v>2.1</v>
      </c>
      <c r="B5" s="5" t="s">
        <v>43</v>
      </c>
      <c r="C5" s="5" t="s">
        <v>96</v>
      </c>
      <c r="D5" s="7"/>
      <c r="E5" s="7">
        <v>6.25</v>
      </c>
      <c r="F5" s="5"/>
    </row>
    <row r="6" spans="1:6">
      <c r="A6" s="5">
        <v>2.2</v>
      </c>
      <c r="B6" s="5" t="s">
        <v>43</v>
      </c>
      <c r="C6" s="5" t="s">
        <v>103</v>
      </c>
      <c r="D6" s="7"/>
      <c r="E6" s="7">
        <v>6.25</v>
      </c>
      <c r="F6" s="5"/>
    </row>
    <row r="7" spans="1:6">
      <c r="A7" s="5">
        <v>2.3</v>
      </c>
      <c r="B7" s="5" t="s">
        <v>43</v>
      </c>
      <c r="C7" s="5" t="s">
        <v>332</v>
      </c>
      <c r="D7" s="7"/>
      <c r="E7" s="7">
        <v>6.25</v>
      </c>
      <c r="F7" s="5"/>
    </row>
    <row r="8" spans="1:6">
      <c r="A8" s="5">
        <v>3.1</v>
      </c>
      <c r="B8" s="5" t="s">
        <v>49</v>
      </c>
      <c r="C8" s="5" t="s">
        <v>333</v>
      </c>
      <c r="D8" s="7">
        <v>6.67</v>
      </c>
      <c r="E8" s="7">
        <v>6.67</v>
      </c>
      <c r="F8" s="5"/>
    </row>
    <row r="9" spans="1:6">
      <c r="A9" s="5">
        <v>3.2</v>
      </c>
      <c r="B9" s="5" t="s">
        <v>49</v>
      </c>
      <c r="C9" s="5" t="s">
        <v>334</v>
      </c>
      <c r="D9" s="7">
        <v>6.67</v>
      </c>
      <c r="E9" s="7">
        <v>6.67</v>
      </c>
      <c r="F9" s="5"/>
    </row>
    <row r="10" spans="1:6">
      <c r="A10" s="5">
        <v>3.3</v>
      </c>
      <c r="B10" s="5" t="s">
        <v>49</v>
      </c>
      <c r="C10" s="5" t="s">
        <v>335</v>
      </c>
      <c r="D10" s="7">
        <v>6.67</v>
      </c>
      <c r="E10" s="7">
        <v>6.67</v>
      </c>
      <c r="F10" s="5"/>
    </row>
    <row r="11" spans="1:6">
      <c r="A11" s="5">
        <v>4.1</v>
      </c>
      <c r="B11" s="5" t="s">
        <v>56</v>
      </c>
      <c r="C11" s="5" t="s">
        <v>336</v>
      </c>
      <c r="D11" s="7">
        <v>7.5</v>
      </c>
      <c r="E11" s="7">
        <v>7.5</v>
      </c>
      <c r="F11" s="5"/>
    </row>
    <row r="12" spans="1:6">
      <c r="A12" s="5">
        <v>4.2</v>
      </c>
      <c r="B12" s="5" t="s">
        <v>56</v>
      </c>
      <c r="C12" s="5" t="s">
        <v>134</v>
      </c>
      <c r="D12" s="7">
        <v>7.5</v>
      </c>
      <c r="E12" s="7">
        <v>7.5</v>
      </c>
      <c r="F12" s="5"/>
    </row>
    <row r="13" spans="1:6">
      <c r="A13" s="5">
        <v>5.1</v>
      </c>
      <c r="B13" s="5" t="s">
        <v>63</v>
      </c>
      <c r="C13" s="5" t="s">
        <v>337</v>
      </c>
      <c r="D13" s="7"/>
      <c r="E13" s="7">
        <v>6.25</v>
      </c>
      <c r="F13" s="5"/>
    </row>
    <row r="14" spans="1:6">
      <c r="A14" s="5">
        <v>5.2</v>
      </c>
      <c r="B14" s="5" t="s">
        <v>63</v>
      </c>
      <c r="C14" s="5" t="s">
        <v>338</v>
      </c>
      <c r="D14" s="7"/>
      <c r="E14" s="7">
        <v>6.25</v>
      </c>
      <c r="F14" s="5"/>
    </row>
    <row r="15" spans="1:6">
      <c r="A15" s="5">
        <v>5.3</v>
      </c>
      <c r="B15" s="5" t="s">
        <v>63</v>
      </c>
      <c r="C15" s="5" t="s">
        <v>339</v>
      </c>
      <c r="D15" s="7"/>
      <c r="E15" s="7">
        <v>6.25</v>
      </c>
      <c r="F15" s="5"/>
    </row>
    <row r="16" spans="1:6">
      <c r="A16" s="5">
        <v>6.1</v>
      </c>
      <c r="B16" s="5" t="s">
        <v>69</v>
      </c>
      <c r="C16" s="5" t="s">
        <v>340</v>
      </c>
      <c r="D16" s="7">
        <v>5.0</v>
      </c>
      <c r="E16" s="7">
        <v>5.0</v>
      </c>
      <c r="F16" s="5"/>
    </row>
    <row r="17" spans="1:6">
      <c r="A17" s="5">
        <v>6.2</v>
      </c>
      <c r="B17" s="5" t="s">
        <v>69</v>
      </c>
      <c r="C17" s="5" t="s">
        <v>341</v>
      </c>
      <c r="D17" s="7">
        <v>5.0</v>
      </c>
      <c r="E17" s="7">
        <v>5.0</v>
      </c>
      <c r="F17" s="5"/>
    </row>
    <row r="18" spans="1:6">
      <c r="A18" s="5">
        <v>6.3</v>
      </c>
      <c r="B18" s="5" t="s">
        <v>69</v>
      </c>
      <c r="C18" s="5" t="s">
        <v>342</v>
      </c>
      <c r="D18" s="7">
        <v>5.0</v>
      </c>
      <c r="E18" s="7">
        <v>5.0</v>
      </c>
      <c r="F18" s="5"/>
    </row>
    <row r="19" spans="1:6">
      <c r="A19" s="5" t="s">
        <v>343</v>
      </c>
      <c r="B19" s="5"/>
      <c r="C19" s="5"/>
      <c r="D19" s="7"/>
      <c r="E19" s="7">
        <f>SUM(E3:E18)</f>
        <v>112.51000000000001</v>
      </c>
      <c r="F19"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345</v>
      </c>
      <c r="B1" s="6" t="s">
        <v>346</v>
      </c>
      <c r="C1" s="6">
        <v>1.1</v>
      </c>
      <c r="D1" s="6">
        <v>1.2</v>
      </c>
      <c r="E1" s="6">
        <v>2.1</v>
      </c>
      <c r="F1" s="6">
        <v>2.2</v>
      </c>
      <c r="G1" s="6">
        <v>2.3</v>
      </c>
      <c r="H1" s="6">
        <v>3.1</v>
      </c>
      <c r="I1" s="6">
        <v>3.2</v>
      </c>
      <c r="J1" s="6">
        <v>3.3</v>
      </c>
      <c r="K1" s="6">
        <v>4.1</v>
      </c>
      <c r="L1" s="6">
        <v>4.2</v>
      </c>
      <c r="M1" s="6">
        <v>5.1</v>
      </c>
      <c r="N1" s="6">
        <v>5.2</v>
      </c>
      <c r="O1" s="6">
        <v>5.3</v>
      </c>
      <c r="P1" s="6">
        <v>6.1</v>
      </c>
      <c r="Q1" s="6">
        <v>6.2</v>
      </c>
      <c r="R1" s="6">
        <v>6.3</v>
      </c>
      <c r="S1" s="6" t="s">
        <v>347</v>
      </c>
      <c r="T1" s="6" t="s">
        <v>330</v>
      </c>
    </row>
    <row r="2" spans="1:20">
      <c r="A2" s="5" t="s">
        <v>348</v>
      </c>
      <c r="B2" s="5"/>
      <c r="C2" s="5"/>
      <c r="D2" s="5"/>
      <c r="E2" s="5"/>
      <c r="F2" s="5"/>
      <c r="G2" s="5"/>
      <c r="H2" s="5"/>
      <c r="I2" s="5"/>
      <c r="J2" s="5"/>
      <c r="K2" s="5"/>
      <c r="L2" s="5"/>
      <c r="M2" s="5"/>
      <c r="N2" s="5"/>
      <c r="O2" s="5"/>
      <c r="P2" s="5"/>
      <c r="Q2" s="5"/>
      <c r="R2" s="5"/>
      <c r="S2" s="5" t="str">
        <f>IFERROR(AVERAGE(C2:R2),"")</f>
        <v/>
      </c>
      <c r="T2" s="5"/>
    </row>
    <row r="3" spans="1:20">
      <c r="A3" s="5" t="s">
        <v>349</v>
      </c>
      <c r="B3" s="5"/>
      <c r="C3" s="5"/>
      <c r="D3" s="5"/>
      <c r="E3" s="5"/>
      <c r="F3" s="5"/>
      <c r="G3" s="5"/>
      <c r="H3" s="5"/>
      <c r="I3" s="5"/>
      <c r="J3" s="5"/>
      <c r="K3" s="5"/>
      <c r="L3" s="5"/>
      <c r="M3" s="5"/>
      <c r="N3" s="5"/>
      <c r="O3" s="5"/>
      <c r="P3" s="5"/>
      <c r="Q3" s="5"/>
      <c r="R3" s="5"/>
      <c r="S3" s="5" t="str">
        <f>IFERROR(AVERAGE(C3:R3),"")</f>
        <v/>
      </c>
      <c r="T3" s="5"/>
    </row>
    <row r="4" spans="1:20">
      <c r="A4" s="5" t="s">
        <v>350</v>
      </c>
      <c r="B4" s="5"/>
      <c r="C4" s="5"/>
      <c r="D4" s="5"/>
      <c r="E4" s="5"/>
      <c r="F4" s="5"/>
      <c r="G4" s="5"/>
      <c r="H4" s="5"/>
      <c r="I4" s="5"/>
      <c r="J4" s="5"/>
      <c r="K4" s="5"/>
      <c r="L4" s="5"/>
      <c r="M4" s="5"/>
      <c r="N4" s="5"/>
      <c r="O4" s="5"/>
      <c r="P4" s="5"/>
      <c r="Q4" s="5"/>
      <c r="R4" s="5"/>
      <c r="S4" s="5" t="str">
        <f>IFERROR(AVERAGE(C4:R4),"")</f>
        <v/>
      </c>
      <c r="T4" s="5"/>
    </row>
    <row r="5" spans="1:20">
      <c r="A5" s="5" t="s">
        <v>351</v>
      </c>
      <c r="B5" s="5"/>
      <c r="C5" s="5"/>
      <c r="D5" s="5"/>
      <c r="E5" s="5"/>
      <c r="F5" s="5"/>
      <c r="G5" s="5"/>
      <c r="H5" s="5"/>
      <c r="I5" s="5"/>
      <c r="J5" s="5"/>
      <c r="K5" s="5"/>
      <c r="L5" s="5"/>
      <c r="M5" s="5"/>
      <c r="N5" s="5"/>
      <c r="O5" s="5"/>
      <c r="P5" s="5"/>
      <c r="Q5" s="5"/>
      <c r="R5" s="5"/>
      <c r="S5" s="5" t="str">
        <f>IFERROR(AVERAGE(C5:R5),"")</f>
        <v/>
      </c>
      <c r="T5" s="5"/>
    </row>
    <row r="6" spans="1:20">
      <c r="A6" s="5" t="s">
        <v>352</v>
      </c>
      <c r="B6" s="5"/>
      <c r="C6" s="5"/>
      <c r="D6" s="5"/>
      <c r="E6" s="5"/>
      <c r="F6" s="5"/>
      <c r="G6" s="5"/>
      <c r="H6" s="5"/>
      <c r="I6" s="5"/>
      <c r="J6" s="5"/>
      <c r="K6" s="5"/>
      <c r="L6" s="5"/>
      <c r="M6" s="5"/>
      <c r="N6" s="5"/>
      <c r="O6" s="5"/>
      <c r="P6" s="5"/>
      <c r="Q6" s="5"/>
      <c r="R6" s="5"/>
      <c r="S6" s="5" t="str">
        <f>IFERROR(AVERAGE(C6:R6),"")</f>
        <v/>
      </c>
      <c r="T6" s="5"/>
    </row>
    <row r="7" spans="1:20">
      <c r="A7" s="5" t="s">
        <v>353</v>
      </c>
      <c r="B7" s="5"/>
      <c r="C7" s="5"/>
      <c r="D7" s="5"/>
      <c r="E7" s="5"/>
      <c r="F7" s="5"/>
      <c r="G7" s="5"/>
      <c r="H7" s="5"/>
      <c r="I7" s="5"/>
      <c r="J7" s="5"/>
      <c r="K7" s="5"/>
      <c r="L7" s="5"/>
      <c r="M7" s="5"/>
      <c r="N7" s="5"/>
      <c r="O7" s="5"/>
      <c r="P7" s="5"/>
      <c r="Q7" s="5"/>
      <c r="R7" s="5"/>
      <c r="S7" s="5" t="str">
        <f>IFERROR(AVERAGE(C7:R7),"")</f>
        <v/>
      </c>
      <c r="T7" s="5"/>
    </row>
    <row r="8" spans="1:20">
      <c r="A8" s="5" t="s">
        <v>354</v>
      </c>
      <c r="B8" s="5"/>
      <c r="C8" s="5"/>
      <c r="D8" s="5"/>
      <c r="E8" s="5"/>
      <c r="F8" s="5"/>
      <c r="G8" s="5"/>
      <c r="H8" s="5"/>
      <c r="I8" s="5"/>
      <c r="J8" s="5"/>
      <c r="K8" s="5"/>
      <c r="L8" s="5"/>
      <c r="M8" s="5"/>
      <c r="N8" s="5"/>
      <c r="O8" s="5"/>
      <c r="P8" s="5"/>
      <c r="Q8" s="5"/>
      <c r="R8" s="5"/>
      <c r="S8" s="5" t="str">
        <f>IFERROR(AVERAGE(C8:R8),"")</f>
        <v/>
      </c>
      <c r="T8" s="5"/>
    </row>
    <row r="9" spans="1:20">
      <c r="A9" s="5" t="s">
        <v>355</v>
      </c>
      <c r="B9" s="5"/>
      <c r="C9" s="5"/>
      <c r="D9" s="5"/>
      <c r="E9" s="5"/>
      <c r="F9" s="5"/>
      <c r="G9" s="5"/>
      <c r="H9" s="5"/>
      <c r="I9" s="5"/>
      <c r="J9" s="5"/>
      <c r="K9" s="5"/>
      <c r="L9" s="5"/>
      <c r="M9" s="5"/>
      <c r="N9" s="5"/>
      <c r="O9" s="5"/>
      <c r="P9" s="5"/>
      <c r="Q9" s="5"/>
      <c r="R9" s="5"/>
      <c r="S9" s="5" t="str">
        <f>IFERROR(AVERAGE(C9:R9),"")</f>
        <v/>
      </c>
      <c r="T9" s="5"/>
    </row>
    <row r="10" spans="1:20">
      <c r="A10" s="5" t="s">
        <v>356</v>
      </c>
      <c r="B10" s="5"/>
      <c r="C10" s="5"/>
      <c r="D10" s="5"/>
      <c r="E10" s="5"/>
      <c r="F10" s="5"/>
      <c r="G10" s="5"/>
      <c r="H10" s="5"/>
      <c r="I10" s="5"/>
      <c r="J10" s="5"/>
      <c r="K10" s="5"/>
      <c r="L10" s="5"/>
      <c r="M10" s="5"/>
      <c r="N10" s="5"/>
      <c r="O10" s="5"/>
      <c r="P10" s="5"/>
      <c r="Q10" s="5"/>
      <c r="R10" s="5"/>
      <c r="S10" s="5" t="str">
        <f>IFERROR(AVERAGE(C10:R10),"")</f>
        <v/>
      </c>
      <c r="T10" s="5"/>
    </row>
    <row r="11" spans="1:20">
      <c r="A11" s="5" t="s">
        <v>357</v>
      </c>
      <c r="B11" s="5"/>
      <c r="C11" s="5"/>
      <c r="D11" s="5"/>
      <c r="E11" s="5"/>
      <c r="F11" s="5"/>
      <c r="G11" s="5"/>
      <c r="H11" s="5"/>
      <c r="I11" s="5"/>
      <c r="J11" s="5"/>
      <c r="K11" s="5"/>
      <c r="L11" s="5"/>
      <c r="M11" s="5"/>
      <c r="N11" s="5"/>
      <c r="O11" s="5"/>
      <c r="P11" s="5"/>
      <c r="Q11" s="5"/>
      <c r="R11" s="5"/>
      <c r="S11" s="5" t="str">
        <f>IFERROR(AVERAGE(C11:R11),"")</f>
        <v/>
      </c>
      <c r="T11" s="5"/>
    </row>
    <row r="12" spans="1:20">
      <c r="A12" s="5" t="s">
        <v>358</v>
      </c>
      <c r="B12" s="5"/>
      <c r="C12" s="5"/>
      <c r="D12" s="5"/>
      <c r="E12" s="5"/>
      <c r="F12" s="5"/>
      <c r="G12" s="5"/>
      <c r="H12" s="5"/>
      <c r="I12" s="5"/>
      <c r="J12" s="5"/>
      <c r="K12" s="5"/>
      <c r="L12" s="5"/>
      <c r="M12" s="5"/>
      <c r="N12" s="5"/>
      <c r="O12" s="5"/>
      <c r="P12" s="5"/>
      <c r="Q12" s="5"/>
      <c r="R12" s="5"/>
      <c r="S12" s="5" t="str">
        <f>IFERROR(AVERAGE(C12:R12),"")</f>
        <v/>
      </c>
      <c r="T12" s="5"/>
    </row>
    <row r="13" spans="1:20">
      <c r="A13" s="5" t="s">
        <v>359</v>
      </c>
      <c r="B13" s="5"/>
      <c r="C13" s="5"/>
      <c r="D13" s="5"/>
      <c r="E13" s="5"/>
      <c r="F13" s="5"/>
      <c r="G13" s="5"/>
      <c r="H13" s="5"/>
      <c r="I13" s="5"/>
      <c r="J13" s="5"/>
      <c r="K13" s="5"/>
      <c r="L13" s="5"/>
      <c r="M13" s="5"/>
      <c r="N13" s="5"/>
      <c r="O13" s="5"/>
      <c r="P13" s="5"/>
      <c r="Q13" s="5"/>
      <c r="R13" s="5"/>
      <c r="S13" s="5" t="str">
        <f>IFERROR(AVERAGE(C13:R13),"")</f>
        <v/>
      </c>
      <c r="T13" s="5"/>
    </row>
    <row r="14" spans="1:20">
      <c r="A14" s="5" t="s">
        <v>360</v>
      </c>
      <c r="B14" s="5"/>
      <c r="C14" s="5"/>
      <c r="D14" s="5"/>
      <c r="E14" s="5"/>
      <c r="F14" s="5"/>
      <c r="G14" s="5"/>
      <c r="H14" s="5"/>
      <c r="I14" s="5"/>
      <c r="J14" s="5"/>
      <c r="K14" s="5"/>
      <c r="L14" s="5"/>
      <c r="M14" s="5"/>
      <c r="N14" s="5"/>
      <c r="O14" s="5"/>
      <c r="P14" s="5"/>
      <c r="Q14" s="5"/>
      <c r="R14" s="5"/>
      <c r="S14" s="5" t="str">
        <f>IFERROR(AVERAGE(C14:R14),"")</f>
        <v/>
      </c>
      <c r="T14" s="5"/>
    </row>
    <row r="15" spans="1:20">
      <c r="A15" s="5" t="s">
        <v>361</v>
      </c>
      <c r="B15" s="5"/>
      <c r="C15" s="5"/>
      <c r="D15" s="5"/>
      <c r="E15" s="5"/>
      <c r="F15" s="5"/>
      <c r="G15" s="5"/>
      <c r="H15" s="5"/>
      <c r="I15" s="5"/>
      <c r="J15" s="5"/>
      <c r="K15" s="5"/>
      <c r="L15" s="5"/>
      <c r="M15" s="5"/>
      <c r="N15" s="5"/>
      <c r="O15" s="5"/>
      <c r="P15" s="5"/>
      <c r="Q15" s="5"/>
      <c r="R15" s="5"/>
      <c r="S15" s="5" t="str">
        <f>IFERROR(AVERAGE(C15:R15),"")</f>
        <v/>
      </c>
      <c r="T15" s="5"/>
    </row>
    <row r="16" spans="1:20">
      <c r="A16" s="5" t="s">
        <v>362</v>
      </c>
      <c r="B16" s="5"/>
      <c r="C16" s="5"/>
      <c r="D16" s="5"/>
      <c r="E16" s="5"/>
      <c r="F16" s="5"/>
      <c r="G16" s="5"/>
      <c r="H16" s="5"/>
      <c r="I16" s="5"/>
      <c r="J16" s="5"/>
      <c r="K16" s="5"/>
      <c r="L16" s="5"/>
      <c r="M16" s="5"/>
      <c r="N16" s="5"/>
      <c r="O16" s="5"/>
      <c r="P16" s="5"/>
      <c r="Q16" s="5"/>
      <c r="R16" s="5"/>
      <c r="S16" s="5" t="str">
        <f>IFERROR(AVERAGE(C16:R16),"")</f>
        <v/>
      </c>
      <c r="T16" s="5"/>
    </row>
    <row r="17" spans="1:20">
      <c r="A17" s="5" t="s">
        <v>363</v>
      </c>
      <c r="B17" s="5"/>
      <c r="C17" s="5"/>
      <c r="D17" s="5"/>
      <c r="E17" s="5"/>
      <c r="F17" s="5"/>
      <c r="G17" s="5"/>
      <c r="H17" s="5"/>
      <c r="I17" s="5"/>
      <c r="J17" s="5"/>
      <c r="K17" s="5"/>
      <c r="L17" s="5"/>
      <c r="M17" s="5"/>
      <c r="N17" s="5"/>
      <c r="O17" s="5"/>
      <c r="P17" s="5"/>
      <c r="Q17" s="5"/>
      <c r="R17" s="5"/>
      <c r="S17" s="5" t="str">
        <f>IFERROR(AVERAGE(C17:R17),"")</f>
        <v/>
      </c>
      <c r="T17" s="5"/>
    </row>
    <row r="18" spans="1:20">
      <c r="A18" s="5" t="s">
        <v>364</v>
      </c>
      <c r="B18" s="5"/>
      <c r="C18" s="5"/>
      <c r="D18" s="5"/>
      <c r="E18" s="5"/>
      <c r="F18" s="5"/>
      <c r="G18" s="5"/>
      <c r="H18" s="5"/>
      <c r="I18" s="5"/>
      <c r="J18" s="5"/>
      <c r="K18" s="5"/>
      <c r="L18" s="5"/>
      <c r="M18" s="5"/>
      <c r="N18" s="5"/>
      <c r="O18" s="5"/>
      <c r="P18" s="5"/>
      <c r="Q18" s="5"/>
      <c r="R18" s="5"/>
      <c r="S18" s="5" t="str">
        <f>IFERROR(AVERAGE(C18:R18),"")</f>
        <v/>
      </c>
      <c r="T18" s="5"/>
    </row>
    <row r="19" spans="1:20">
      <c r="A19" s="5" t="s">
        <v>365</v>
      </c>
      <c r="B19" s="5"/>
      <c r="C19" s="5"/>
      <c r="D19" s="5"/>
      <c r="E19" s="5"/>
      <c r="F19" s="5"/>
      <c r="G19" s="5"/>
      <c r="H19" s="5"/>
      <c r="I19" s="5"/>
      <c r="J19" s="5"/>
      <c r="K19" s="5"/>
      <c r="L19" s="5"/>
      <c r="M19" s="5"/>
      <c r="N19" s="5"/>
      <c r="O19" s="5"/>
      <c r="P19" s="5"/>
      <c r="Q19" s="5"/>
      <c r="R19" s="5"/>
      <c r="S19" s="5" t="str">
        <f>IFERROR(AVERAGE(C19:R19),"")</f>
        <v/>
      </c>
      <c r="T19" s="5"/>
    </row>
    <row r="20" spans="1:20">
      <c r="A20" s="5" t="s">
        <v>366</v>
      </c>
      <c r="B20" s="5"/>
      <c r="C20" s="5"/>
      <c r="D20" s="5"/>
      <c r="E20" s="5"/>
      <c r="F20" s="5"/>
      <c r="G20" s="5"/>
      <c r="H20" s="5"/>
      <c r="I20" s="5"/>
      <c r="J20" s="5"/>
      <c r="K20" s="5"/>
      <c r="L20" s="5"/>
      <c r="M20" s="5"/>
      <c r="N20" s="5"/>
      <c r="O20" s="5"/>
      <c r="P20" s="5"/>
      <c r="Q20" s="5"/>
      <c r="R20" s="5"/>
      <c r="S20" s="5" t="str">
        <f>IFERROR(AVERAGE(C20:R20),"")</f>
        <v/>
      </c>
      <c r="T20" s="5"/>
    </row>
    <row r="21" spans="1:20">
      <c r="A21" s="5" t="s">
        <v>367</v>
      </c>
      <c r="B21" s="5"/>
      <c r="C21" s="5"/>
      <c r="D21" s="5"/>
      <c r="E21" s="5"/>
      <c r="F21" s="5"/>
      <c r="G21" s="5"/>
      <c r="H21" s="5"/>
      <c r="I21" s="5"/>
      <c r="J21" s="5"/>
      <c r="K21" s="5"/>
      <c r="L21" s="5"/>
      <c r="M21" s="5"/>
      <c r="N21" s="5"/>
      <c r="O21" s="5"/>
      <c r="P21" s="5"/>
      <c r="Q21" s="5"/>
      <c r="R21" s="5"/>
      <c r="S21" s="5" t="str">
        <f>IFERROR(AVERAGE(C21:R21),"")</f>
        <v/>
      </c>
      <c r="T21" s="5"/>
    </row>
    <row r="22" spans="1:20">
      <c r="A22" s="5" t="s">
        <v>368</v>
      </c>
      <c r="B22" s="5"/>
      <c r="C22" s="5"/>
      <c r="D22" s="5"/>
      <c r="E22" s="5"/>
      <c r="F22" s="5"/>
      <c r="G22" s="5"/>
      <c r="H22" s="5"/>
      <c r="I22" s="5"/>
      <c r="J22" s="5"/>
      <c r="K22" s="5"/>
      <c r="L22" s="5"/>
      <c r="M22" s="5"/>
      <c r="N22" s="5"/>
      <c r="O22" s="5"/>
      <c r="P22" s="5"/>
      <c r="Q22" s="5"/>
      <c r="R22" s="5"/>
      <c r="S22" s="5" t="str">
        <f>IFERROR(AVERAGE(C22:R22),"")</f>
        <v/>
      </c>
      <c r="T22" s="5"/>
    </row>
    <row r="23" spans="1:20">
      <c r="A23" s="5" t="s">
        <v>369</v>
      </c>
      <c r="B23" s="5"/>
      <c r="C23" s="5"/>
      <c r="D23" s="5"/>
      <c r="E23" s="5"/>
      <c r="F23" s="5"/>
      <c r="G23" s="5"/>
      <c r="H23" s="5"/>
      <c r="I23" s="5"/>
      <c r="J23" s="5"/>
      <c r="K23" s="5"/>
      <c r="L23" s="5"/>
      <c r="M23" s="5"/>
      <c r="N23" s="5"/>
      <c r="O23" s="5"/>
      <c r="P23" s="5"/>
      <c r="Q23" s="5"/>
      <c r="R23" s="5"/>
      <c r="S23" s="5" t="str">
        <f>IFERROR(AVERAGE(C23:R23),"")</f>
        <v/>
      </c>
      <c r="T23" s="5"/>
    </row>
    <row r="24" spans="1:20">
      <c r="A24" s="5" t="s">
        <v>370</v>
      </c>
      <c r="B24" s="5"/>
      <c r="C24" s="5"/>
      <c r="D24" s="5"/>
      <c r="E24" s="5"/>
      <c r="F24" s="5"/>
      <c r="G24" s="5"/>
      <c r="H24" s="5"/>
      <c r="I24" s="5"/>
      <c r="J24" s="5"/>
      <c r="K24" s="5"/>
      <c r="L24" s="5"/>
      <c r="M24" s="5"/>
      <c r="N24" s="5"/>
      <c r="O24" s="5"/>
      <c r="P24" s="5"/>
      <c r="Q24" s="5"/>
      <c r="R24" s="5"/>
      <c r="S24" s="5" t="str">
        <f>IFERROR(AVERAGE(C24:R24),"")</f>
        <v/>
      </c>
      <c r="T24" s="5"/>
    </row>
    <row r="25" spans="1:20">
      <c r="A25" s="5" t="s">
        <v>371</v>
      </c>
      <c r="B25" s="5"/>
      <c r="C25" s="5"/>
      <c r="D25" s="5"/>
      <c r="E25" s="5"/>
      <c r="F25" s="5"/>
      <c r="G25" s="5"/>
      <c r="H25" s="5"/>
      <c r="I25" s="5"/>
      <c r="J25" s="5"/>
      <c r="K25" s="5"/>
      <c r="L25" s="5"/>
      <c r="M25" s="5"/>
      <c r="N25" s="5"/>
      <c r="O25" s="5"/>
      <c r="P25" s="5"/>
      <c r="Q25" s="5"/>
      <c r="R25" s="5"/>
      <c r="S25" s="5" t="str">
        <f>IFERROR(AVERAGE(C25:R25),"")</f>
        <v/>
      </c>
      <c r="T25" s="5"/>
    </row>
    <row r="26" spans="1:20">
      <c r="A26" s="5" t="s">
        <v>372</v>
      </c>
      <c r="B26" s="5"/>
      <c r="C26" s="5"/>
      <c r="D26" s="5"/>
      <c r="E26" s="5"/>
      <c r="F26" s="5"/>
      <c r="G26" s="5"/>
      <c r="H26" s="5"/>
      <c r="I26" s="5"/>
      <c r="J26" s="5"/>
      <c r="K26" s="5"/>
      <c r="L26" s="5"/>
      <c r="M26" s="5"/>
      <c r="N26" s="5"/>
      <c r="O26" s="5"/>
      <c r="P26" s="5"/>
      <c r="Q26" s="5"/>
      <c r="R26" s="5"/>
      <c r="S26" s="5" t="str">
        <f>IFERROR(AVERAGE(C26:R26),"")</f>
        <v/>
      </c>
      <c r="T26" s="5"/>
    </row>
    <row r="27" spans="1:20">
      <c r="A27" s="5" t="s">
        <v>373</v>
      </c>
      <c r="B27" s="5"/>
      <c r="C27" s="5"/>
      <c r="D27" s="5"/>
      <c r="E27" s="5"/>
      <c r="F27" s="5"/>
      <c r="G27" s="5"/>
      <c r="H27" s="5"/>
      <c r="I27" s="5"/>
      <c r="J27" s="5"/>
      <c r="K27" s="5"/>
      <c r="L27" s="5"/>
      <c r="M27" s="5"/>
      <c r="N27" s="5"/>
      <c r="O27" s="5"/>
      <c r="P27" s="5"/>
      <c r="Q27" s="5"/>
      <c r="R27" s="5"/>
      <c r="S27" s="5" t="str">
        <f>IFERROR(AVERAGE(C27:R27),"")</f>
        <v/>
      </c>
      <c r="T27" s="5"/>
    </row>
    <row r="28" spans="1:20">
      <c r="A28" s="5" t="s">
        <v>374</v>
      </c>
      <c r="B28" s="5"/>
      <c r="C28" s="5"/>
      <c r="D28" s="5"/>
      <c r="E28" s="5"/>
      <c r="F28" s="5"/>
      <c r="G28" s="5"/>
      <c r="H28" s="5"/>
      <c r="I28" s="5"/>
      <c r="J28" s="5"/>
      <c r="K28" s="5"/>
      <c r="L28" s="5"/>
      <c r="M28" s="5"/>
      <c r="N28" s="5"/>
      <c r="O28" s="5"/>
      <c r="P28" s="5"/>
      <c r="Q28" s="5"/>
      <c r="R28" s="5"/>
      <c r="S28" s="5" t="str">
        <f>IFERROR(AVERAGE(C28:R28),"")</f>
        <v/>
      </c>
      <c r="T28" s="5"/>
    </row>
    <row r="29" spans="1:20">
      <c r="A29" s="5" t="s">
        <v>375</v>
      </c>
      <c r="B29" s="5"/>
      <c r="C29" s="5"/>
      <c r="D29" s="5"/>
      <c r="E29" s="5"/>
      <c r="F29" s="5"/>
      <c r="G29" s="5"/>
      <c r="H29" s="5"/>
      <c r="I29" s="5"/>
      <c r="J29" s="5"/>
      <c r="K29" s="5"/>
      <c r="L29" s="5"/>
      <c r="M29" s="5"/>
      <c r="N29" s="5"/>
      <c r="O29" s="5"/>
      <c r="P29" s="5"/>
      <c r="Q29" s="5"/>
      <c r="R29" s="5"/>
      <c r="S29" s="5" t="str">
        <f>IFERROR(AVERAGE(C29:R29),"")</f>
        <v/>
      </c>
      <c r="T29" s="5"/>
    </row>
    <row r="30" spans="1:20">
      <c r="A30" s="5" t="s">
        <v>376</v>
      </c>
      <c r="B30" s="5"/>
      <c r="C30" s="5"/>
      <c r="D30" s="5"/>
      <c r="E30" s="5"/>
      <c r="F30" s="5"/>
      <c r="G30" s="5"/>
      <c r="H30" s="5"/>
      <c r="I30" s="5"/>
      <c r="J30" s="5"/>
      <c r="K30" s="5"/>
      <c r="L30" s="5"/>
      <c r="M30" s="5"/>
      <c r="N30" s="5"/>
      <c r="O30" s="5"/>
      <c r="P30" s="5"/>
      <c r="Q30" s="5"/>
      <c r="R30" s="5"/>
      <c r="S30" s="5" t="str">
        <f>IFERROR(AVERAGE(C30:R30),"")</f>
        <v/>
      </c>
      <c r="T30" s="5"/>
    </row>
    <row r="31" spans="1:20">
      <c r="A31" s="5" t="s">
        <v>377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6.25</v>
      </c>
    </row>
    <row r="3" spans="1:11">
      <c r="A3" s="5" t="s">
        <v>35</v>
      </c>
      <c r="B3" s="5">
        <v>1.2</v>
      </c>
      <c r="C3" s="5" t="s">
        <v>36</v>
      </c>
      <c r="D3" s="5" t="s">
        <v>90</v>
      </c>
      <c r="E3" s="5" t="s">
        <v>91</v>
      </c>
      <c r="F3" s="5" t="s">
        <v>92</v>
      </c>
      <c r="G3" s="5" t="s">
        <v>93</v>
      </c>
      <c r="H3" s="5" t="s">
        <v>87</v>
      </c>
      <c r="I3" s="5" t="s">
        <v>94</v>
      </c>
      <c r="J3" s="5" t="s">
        <v>95</v>
      </c>
      <c r="K3" s="7">
        <v>6.25</v>
      </c>
    </row>
    <row r="4" spans="1:11">
      <c r="A4" s="5" t="s">
        <v>35</v>
      </c>
      <c r="B4" s="5">
        <v>2.1</v>
      </c>
      <c r="C4" s="5" t="s">
        <v>43</v>
      </c>
      <c r="D4" s="5" t="s">
        <v>96</v>
      </c>
      <c r="E4" s="5" t="s">
        <v>97</v>
      </c>
      <c r="F4" s="5" t="s">
        <v>98</v>
      </c>
      <c r="G4" s="5" t="s">
        <v>99</v>
      </c>
      <c r="H4" s="5" t="s">
        <v>100</v>
      </c>
      <c r="I4" s="5" t="s">
        <v>101</v>
      </c>
      <c r="J4" s="5" t="s">
        <v>102</v>
      </c>
      <c r="K4" s="7">
        <v>6.25</v>
      </c>
    </row>
    <row r="5" spans="1:11">
      <c r="A5" s="5" t="s">
        <v>35</v>
      </c>
      <c r="B5" s="5">
        <v>2.2</v>
      </c>
      <c r="C5" s="5" t="s">
        <v>43</v>
      </c>
      <c r="D5" s="5" t="s">
        <v>103</v>
      </c>
      <c r="E5" s="5"/>
      <c r="F5" s="5"/>
      <c r="G5" s="5"/>
      <c r="H5" s="5" t="s">
        <v>104</v>
      </c>
      <c r="I5" s="5"/>
      <c r="J5" s="5"/>
      <c r="K5" s="7">
        <v>6.25</v>
      </c>
    </row>
    <row r="6" spans="1:11">
      <c r="A6" s="5" t="s">
        <v>35</v>
      </c>
      <c r="B6" s="5">
        <v>2.3</v>
      </c>
      <c r="C6" s="5" t="s">
        <v>43</v>
      </c>
      <c r="D6" s="5" t="s">
        <v>105</v>
      </c>
      <c r="E6" s="5" t="s">
        <v>106</v>
      </c>
      <c r="F6" s="5" t="s">
        <v>98</v>
      </c>
      <c r="G6" s="5" t="s">
        <v>107</v>
      </c>
      <c r="H6" s="5" t="s">
        <v>87</v>
      </c>
      <c r="I6" s="5" t="s">
        <v>108</v>
      </c>
      <c r="J6" s="5" t="s">
        <v>109</v>
      </c>
      <c r="K6" s="7">
        <v>6.25</v>
      </c>
    </row>
    <row r="7" spans="1:11">
      <c r="A7" s="5" t="s">
        <v>35</v>
      </c>
      <c r="B7" s="5">
        <v>3.1</v>
      </c>
      <c r="C7" s="5" t="s">
        <v>49</v>
      </c>
      <c r="D7" s="5" t="s">
        <v>110</v>
      </c>
      <c r="E7" s="5" t="s">
        <v>111</v>
      </c>
      <c r="F7" s="5" t="s">
        <v>112</v>
      </c>
      <c r="G7" s="5" t="s">
        <v>113</v>
      </c>
      <c r="H7" s="5" t="s">
        <v>87</v>
      </c>
      <c r="I7" s="5" t="s">
        <v>114</v>
      </c>
      <c r="J7" s="5" t="s">
        <v>115</v>
      </c>
      <c r="K7" s="7">
        <v>6.25</v>
      </c>
    </row>
    <row r="8" spans="1:11">
      <c r="A8" s="5" t="s">
        <v>35</v>
      </c>
      <c r="B8" s="5">
        <v>3.2</v>
      </c>
      <c r="C8" s="5" t="s">
        <v>49</v>
      </c>
      <c r="D8" s="5" t="s">
        <v>116</v>
      </c>
      <c r="E8" s="5" t="s">
        <v>117</v>
      </c>
      <c r="F8" s="5" t="s">
        <v>118</v>
      </c>
      <c r="G8" s="5" t="s">
        <v>119</v>
      </c>
      <c r="H8" s="5" t="s">
        <v>100</v>
      </c>
      <c r="I8" s="5" t="s">
        <v>120</v>
      </c>
      <c r="J8" s="5" t="s">
        <v>121</v>
      </c>
      <c r="K8" s="7">
        <v>6.25</v>
      </c>
    </row>
    <row r="9" spans="1:11">
      <c r="A9" s="5" t="s">
        <v>35</v>
      </c>
      <c r="B9" s="5">
        <v>3.3</v>
      </c>
      <c r="C9" s="5" t="s">
        <v>49</v>
      </c>
      <c r="D9" s="5" t="s">
        <v>122</v>
      </c>
      <c r="E9" s="5" t="s">
        <v>123</v>
      </c>
      <c r="F9" s="5" t="s">
        <v>124</v>
      </c>
      <c r="G9" s="5" t="s">
        <v>125</v>
      </c>
      <c r="H9" s="5" t="s">
        <v>100</v>
      </c>
      <c r="I9" s="5" t="s">
        <v>126</v>
      </c>
      <c r="J9" s="5" t="s">
        <v>127</v>
      </c>
      <c r="K9" s="7">
        <v>6.25</v>
      </c>
    </row>
    <row r="10" spans="1:11">
      <c r="A10" s="5" t="s">
        <v>35</v>
      </c>
      <c r="B10" s="5">
        <v>4.1</v>
      </c>
      <c r="C10" s="5" t="s">
        <v>56</v>
      </c>
      <c r="D10" s="5" t="s">
        <v>128</v>
      </c>
      <c r="E10" s="5" t="s">
        <v>129</v>
      </c>
      <c r="F10" s="5" t="s">
        <v>130</v>
      </c>
      <c r="G10" s="5" t="s">
        <v>131</v>
      </c>
      <c r="H10" s="5" t="s">
        <v>87</v>
      </c>
      <c r="I10" s="5" t="s">
        <v>132</v>
      </c>
      <c r="J10" s="5" t="s">
        <v>133</v>
      </c>
      <c r="K10" s="7">
        <v>6.25</v>
      </c>
    </row>
    <row r="11" spans="1:11">
      <c r="A11" s="5" t="s">
        <v>35</v>
      </c>
      <c r="B11" s="5">
        <v>4.2</v>
      </c>
      <c r="C11" s="5" t="s">
        <v>56</v>
      </c>
      <c r="D11" s="5" t="s">
        <v>134</v>
      </c>
      <c r="E11" s="5" t="s">
        <v>135</v>
      </c>
      <c r="F11" s="5" t="s">
        <v>118</v>
      </c>
      <c r="G11" s="5" t="s">
        <v>136</v>
      </c>
      <c r="H11" s="5" t="s">
        <v>87</v>
      </c>
      <c r="I11" s="5" t="s">
        <v>137</v>
      </c>
      <c r="J11" s="5" t="s">
        <v>138</v>
      </c>
      <c r="K11" s="7">
        <v>6.25</v>
      </c>
    </row>
    <row r="12" spans="1:11">
      <c r="A12" s="5" t="s">
        <v>35</v>
      </c>
      <c r="B12" s="5">
        <v>5.1</v>
      </c>
      <c r="C12" s="5" t="s">
        <v>63</v>
      </c>
      <c r="D12" s="5" t="s">
        <v>139</v>
      </c>
      <c r="E12" s="5" t="s">
        <v>140</v>
      </c>
      <c r="F12" s="5" t="s">
        <v>98</v>
      </c>
      <c r="G12" s="5" t="s">
        <v>141</v>
      </c>
      <c r="H12" s="5" t="s">
        <v>87</v>
      </c>
      <c r="I12" s="5" t="s">
        <v>142</v>
      </c>
      <c r="J12" s="5" t="s">
        <v>143</v>
      </c>
      <c r="K12" s="7">
        <v>6.25</v>
      </c>
    </row>
    <row r="13" spans="1:11">
      <c r="A13" s="5" t="s">
        <v>35</v>
      </c>
      <c r="B13" s="5">
        <v>5.2</v>
      </c>
      <c r="C13" s="5" t="s">
        <v>63</v>
      </c>
      <c r="D13" s="5" t="s">
        <v>144</v>
      </c>
      <c r="E13" s="5" t="s">
        <v>145</v>
      </c>
      <c r="F13" s="5" t="s">
        <v>146</v>
      </c>
      <c r="G13" s="5" t="s">
        <v>147</v>
      </c>
      <c r="H13" s="5" t="s">
        <v>87</v>
      </c>
      <c r="I13" s="5" t="s">
        <v>148</v>
      </c>
      <c r="J13" s="5" t="s">
        <v>149</v>
      </c>
      <c r="K13" s="7">
        <v>6.25</v>
      </c>
    </row>
    <row r="14" spans="1:11">
      <c r="A14" s="5" t="s">
        <v>35</v>
      </c>
      <c r="B14" s="5">
        <v>5.3</v>
      </c>
      <c r="C14" s="5" t="s">
        <v>63</v>
      </c>
      <c r="D14" s="5" t="s">
        <v>150</v>
      </c>
      <c r="E14" s="5" t="s">
        <v>151</v>
      </c>
      <c r="F14" s="5" t="s">
        <v>152</v>
      </c>
      <c r="G14" s="5" t="s">
        <v>153</v>
      </c>
      <c r="H14" s="5" t="s">
        <v>87</v>
      </c>
      <c r="I14" s="5" t="s">
        <v>154</v>
      </c>
      <c r="J14" s="5" t="s">
        <v>155</v>
      </c>
      <c r="K14" s="7">
        <v>6.25</v>
      </c>
    </row>
    <row r="15" spans="1:11">
      <c r="A15" s="5" t="s">
        <v>35</v>
      </c>
      <c r="B15" s="5">
        <v>6.1</v>
      </c>
      <c r="C15" s="5" t="s">
        <v>69</v>
      </c>
      <c r="D15" s="5" t="s">
        <v>156</v>
      </c>
      <c r="E15" s="5" t="s">
        <v>157</v>
      </c>
      <c r="F15" s="5" t="s">
        <v>158</v>
      </c>
      <c r="G15" s="5" t="s">
        <v>159</v>
      </c>
      <c r="H15" s="5" t="s">
        <v>87</v>
      </c>
      <c r="I15" s="5" t="s">
        <v>160</v>
      </c>
      <c r="J15" s="5" t="s">
        <v>161</v>
      </c>
      <c r="K15" s="7">
        <v>6.25</v>
      </c>
    </row>
    <row r="16" spans="1:11">
      <c r="A16" s="5" t="s">
        <v>35</v>
      </c>
      <c r="B16" s="5">
        <v>6.2</v>
      </c>
      <c r="C16" s="5" t="s">
        <v>69</v>
      </c>
      <c r="D16" s="5" t="s">
        <v>162</v>
      </c>
      <c r="E16" s="5"/>
      <c r="F16" s="5"/>
      <c r="G16" s="5"/>
      <c r="H16" s="5" t="s">
        <v>104</v>
      </c>
      <c r="I16" s="5"/>
      <c r="J16" s="5"/>
      <c r="K16" s="7">
        <v>6.25</v>
      </c>
    </row>
    <row r="17" spans="1:11">
      <c r="A17" s="5" t="s">
        <v>35</v>
      </c>
      <c r="B17" s="5">
        <v>6.3</v>
      </c>
      <c r="C17" s="5" t="s">
        <v>69</v>
      </c>
      <c r="D17" s="5" t="s">
        <v>163</v>
      </c>
      <c r="E17" s="5"/>
      <c r="F17" s="5"/>
      <c r="G17" s="5"/>
      <c r="H17" s="5" t="s">
        <v>104</v>
      </c>
      <c r="I17" s="5"/>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6</v>
      </c>
      <c r="D7" s="5" t="s">
        <v>177</v>
      </c>
      <c r="E7" s="5"/>
      <c r="F7" s="5"/>
      <c r="G7" s="5"/>
      <c r="H7" s="5"/>
      <c r="I7" s="5"/>
    </row>
    <row r="8" spans="1:9">
      <c r="A8" s="5" t="s">
        <v>35</v>
      </c>
      <c r="B8" s="5" t="s">
        <v>171</v>
      </c>
      <c r="C8" s="5">
        <v>1</v>
      </c>
      <c r="D8" s="5" t="s">
        <v>178</v>
      </c>
      <c r="E8" s="5"/>
      <c r="F8" s="5"/>
      <c r="G8" s="5"/>
      <c r="H8" s="5"/>
      <c r="I8" s="5"/>
    </row>
    <row r="9" spans="1:9">
      <c r="A9" s="5" t="s">
        <v>35</v>
      </c>
      <c r="B9" s="5" t="s">
        <v>171</v>
      </c>
      <c r="C9" s="5">
        <v>2</v>
      </c>
      <c r="D9" s="5" t="s">
        <v>179</v>
      </c>
      <c r="E9" s="5"/>
      <c r="F9" s="5"/>
      <c r="G9" s="5"/>
      <c r="H9" s="5"/>
      <c r="I9" s="5"/>
    </row>
    <row r="10" spans="1:9">
      <c r="A10" s="5" t="s">
        <v>35</v>
      </c>
      <c r="B10" s="5" t="s">
        <v>171</v>
      </c>
      <c r="C10" s="5">
        <v>3</v>
      </c>
      <c r="D10" s="5" t="s">
        <v>180</v>
      </c>
      <c r="E10" s="5"/>
      <c r="F10" s="5"/>
      <c r="G10" s="5"/>
      <c r="H10" s="5"/>
      <c r="I10" s="5"/>
    </row>
    <row r="11" spans="1:9">
      <c r="A11" s="5" t="s">
        <v>35</v>
      </c>
      <c r="B11" s="5" t="s">
        <v>171</v>
      </c>
      <c r="C11" s="5">
        <v>4</v>
      </c>
      <c r="D11" s="5" t="s">
        <v>181</v>
      </c>
      <c r="E11" s="5"/>
      <c r="F11" s="5"/>
      <c r="G11" s="5"/>
      <c r="H11" s="5"/>
      <c r="I11" s="5"/>
    </row>
    <row r="12" spans="1:9">
      <c r="A12" s="5" t="s">
        <v>35</v>
      </c>
      <c r="B12" s="5" t="s">
        <v>171</v>
      </c>
      <c r="C12" s="5">
        <v>5</v>
      </c>
      <c r="D12" s="5" t="s">
        <v>182</v>
      </c>
      <c r="E12" s="5"/>
      <c r="F12" s="5"/>
      <c r="G12" s="5"/>
      <c r="H12" s="5"/>
      <c r="I12" s="5"/>
    </row>
    <row r="13" spans="1:9">
      <c r="A13" s="5" t="s">
        <v>35</v>
      </c>
      <c r="B13" s="5" t="s">
        <v>171</v>
      </c>
      <c r="C13" s="5">
        <v>6</v>
      </c>
      <c r="D13" s="5" t="s">
        <v>183</v>
      </c>
      <c r="E13" s="5"/>
      <c r="F13" s="5"/>
      <c r="G13" s="5"/>
      <c r="H13" s="5"/>
      <c r="I13" s="5"/>
    </row>
    <row r="14" spans="1:9">
      <c r="A14" s="5" t="s">
        <v>35</v>
      </c>
      <c r="B14" s="5" t="s">
        <v>171</v>
      </c>
      <c r="C14" s="5">
        <v>1</v>
      </c>
      <c r="D14" s="5" t="s">
        <v>184</v>
      </c>
      <c r="E14" s="5"/>
      <c r="F14" s="5"/>
      <c r="G14" s="5"/>
      <c r="H14" s="5"/>
      <c r="I14" s="5"/>
    </row>
    <row r="15" spans="1:9">
      <c r="A15" s="5" t="s">
        <v>35</v>
      </c>
      <c r="B15" s="5" t="s">
        <v>171</v>
      </c>
      <c r="C15" s="5">
        <v>2</v>
      </c>
      <c r="D15" s="5" t="s">
        <v>185</v>
      </c>
      <c r="E15" s="5"/>
      <c r="F15" s="5"/>
      <c r="G15" s="5"/>
      <c r="H15" s="5"/>
      <c r="I15" s="5"/>
    </row>
    <row r="16" spans="1:9">
      <c r="A16" s="5" t="s">
        <v>35</v>
      </c>
      <c r="B16" s="5" t="s">
        <v>171</v>
      </c>
      <c r="C16" s="5">
        <v>3</v>
      </c>
      <c r="D16" s="5" t="s">
        <v>186</v>
      </c>
      <c r="E16" s="5"/>
      <c r="F16" s="5"/>
      <c r="G16" s="5"/>
      <c r="H16" s="5"/>
      <c r="I16" s="5"/>
    </row>
    <row r="17" spans="1:9">
      <c r="A17" s="5" t="s">
        <v>35</v>
      </c>
      <c r="B17" s="5" t="s">
        <v>171</v>
      </c>
      <c r="C17" s="5">
        <v>4</v>
      </c>
      <c r="D17" s="5" t="s">
        <v>187</v>
      </c>
      <c r="E17" s="5"/>
      <c r="F17" s="5"/>
      <c r="G17" s="5"/>
      <c r="H17" s="5"/>
      <c r="I17" s="5"/>
    </row>
    <row r="18" spans="1:9">
      <c r="A18" s="5" t="s">
        <v>35</v>
      </c>
      <c r="B18" s="5" t="s">
        <v>171</v>
      </c>
      <c r="C18" s="5">
        <v>5</v>
      </c>
      <c r="D18" s="5" t="s">
        <v>188</v>
      </c>
      <c r="E18" s="5"/>
      <c r="F18" s="5"/>
      <c r="G18" s="5"/>
      <c r="H18" s="5"/>
      <c r="I18" s="5"/>
    </row>
    <row r="19" spans="1:9">
      <c r="A19" s="5" t="s">
        <v>35</v>
      </c>
      <c r="B19" s="5" t="s">
        <v>171</v>
      </c>
      <c r="C19" s="5">
        <v>6</v>
      </c>
      <c r="D19" s="5" t="s">
        <v>189</v>
      </c>
      <c r="E19" s="5"/>
      <c r="F19" s="5"/>
      <c r="G19" s="5"/>
      <c r="H19" s="5"/>
      <c r="I19" s="5"/>
    </row>
    <row r="20" spans="1:9">
      <c r="A20" s="5" t="s">
        <v>35</v>
      </c>
      <c r="B20" s="5" t="s">
        <v>171</v>
      </c>
      <c r="C20" s="5">
        <v>7</v>
      </c>
      <c r="D20" s="5" t="s">
        <v>190</v>
      </c>
      <c r="E20" s="5"/>
      <c r="F20" s="5"/>
      <c r="G20" s="5"/>
      <c r="H20" s="5"/>
      <c r="I20" s="5"/>
    </row>
    <row r="21" spans="1:9">
      <c r="A21" s="5" t="s">
        <v>35</v>
      </c>
      <c r="B21" s="5" t="s">
        <v>171</v>
      </c>
      <c r="C21" s="5">
        <v>1</v>
      </c>
      <c r="D21" s="5" t="s">
        <v>191</v>
      </c>
      <c r="E21" s="5"/>
      <c r="F21" s="5"/>
      <c r="G21" s="5"/>
      <c r="H21" s="5"/>
      <c r="I21" s="5"/>
    </row>
    <row r="22" spans="1:9">
      <c r="A22" s="5" t="s">
        <v>35</v>
      </c>
      <c r="B22" s="5" t="s">
        <v>171</v>
      </c>
      <c r="C22" s="5">
        <v>2</v>
      </c>
      <c r="D22" s="5" t="s">
        <v>192</v>
      </c>
      <c r="E22" s="5"/>
      <c r="F22" s="5"/>
      <c r="G22" s="5"/>
      <c r="H22" s="5"/>
      <c r="I22" s="5"/>
    </row>
    <row r="23" spans="1:9">
      <c r="A23" s="5" t="s">
        <v>35</v>
      </c>
      <c r="B23" s="5" t="s">
        <v>171</v>
      </c>
      <c r="C23" s="5">
        <v>3</v>
      </c>
      <c r="D23" s="5" t="s">
        <v>193</v>
      </c>
      <c r="E23" s="5"/>
      <c r="F23" s="5"/>
      <c r="G23" s="5"/>
      <c r="H23" s="5"/>
      <c r="I23" s="5"/>
    </row>
    <row r="24" spans="1:9">
      <c r="A24" s="5" t="s">
        <v>35</v>
      </c>
      <c r="B24" s="5" t="s">
        <v>171</v>
      </c>
      <c r="C24" s="5">
        <v>4</v>
      </c>
      <c r="D24" s="5" t="s">
        <v>194</v>
      </c>
      <c r="E24" s="5"/>
      <c r="F24" s="5"/>
      <c r="G24" s="5"/>
      <c r="H24" s="5"/>
      <c r="I24" s="5"/>
    </row>
    <row r="25" spans="1:9">
      <c r="A25" s="5" t="s">
        <v>35</v>
      </c>
      <c r="B25" s="5" t="s">
        <v>171</v>
      </c>
      <c r="C25" s="5">
        <v>5</v>
      </c>
      <c r="D25" s="5" t="s">
        <v>195</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25</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49</v>
      </c>
      <c r="B7" s="5">
        <v>20</v>
      </c>
      <c r="C7" s="5" t="s">
        <v>100</v>
      </c>
      <c r="D7" s="5">
        <v>1</v>
      </c>
      <c r="E7" s="5" t="s">
        <v>205</v>
      </c>
      <c r="F7" s="5" t="s">
        <v>206</v>
      </c>
      <c r="G7" s="5" t="s">
        <v>217</v>
      </c>
    </row>
    <row r="8" spans="1:7">
      <c r="A8" s="5"/>
      <c r="B8" s="5"/>
      <c r="C8" s="5"/>
      <c r="D8" s="5">
        <v>2</v>
      </c>
      <c r="E8" s="5" t="s">
        <v>208</v>
      </c>
      <c r="F8" s="5" t="s">
        <v>209</v>
      </c>
      <c r="G8" s="5" t="s">
        <v>218</v>
      </c>
    </row>
    <row r="9" spans="1:7">
      <c r="A9" s="5"/>
      <c r="B9" s="5"/>
      <c r="C9" s="5"/>
      <c r="D9" s="5">
        <v>3</v>
      </c>
      <c r="E9" s="5" t="s">
        <v>211</v>
      </c>
      <c r="F9" s="5" t="s">
        <v>212</v>
      </c>
      <c r="G9" s="5" t="s">
        <v>219</v>
      </c>
    </row>
    <row r="10" spans="1:7">
      <c r="A10" s="5"/>
      <c r="B10" s="5"/>
      <c r="C10" s="5"/>
      <c r="D10" s="5">
        <v>4</v>
      </c>
      <c r="E10" s="5" t="s">
        <v>214</v>
      </c>
      <c r="F10" s="5" t="s">
        <v>215</v>
      </c>
      <c r="G10" s="5" t="s">
        <v>220</v>
      </c>
    </row>
    <row r="11" spans="1:7">
      <c r="A11" s="5" t="s">
        <v>56</v>
      </c>
      <c r="B11" s="5">
        <v>15</v>
      </c>
      <c r="C11" s="5" t="s">
        <v>221</v>
      </c>
      <c r="D11" s="5">
        <v>1</v>
      </c>
      <c r="E11" s="5" t="s">
        <v>205</v>
      </c>
      <c r="F11" s="5" t="s">
        <v>206</v>
      </c>
      <c r="G11" s="5" t="s">
        <v>222</v>
      </c>
    </row>
    <row r="12" spans="1:7">
      <c r="A12" s="5"/>
      <c r="B12" s="5"/>
      <c r="C12" s="5"/>
      <c r="D12" s="5">
        <v>2</v>
      </c>
      <c r="E12" s="5" t="s">
        <v>208</v>
      </c>
      <c r="F12" s="5" t="s">
        <v>209</v>
      </c>
      <c r="G12" s="5" t="s">
        <v>223</v>
      </c>
    </row>
    <row r="13" spans="1:7">
      <c r="A13" s="5"/>
      <c r="B13" s="5"/>
      <c r="C13" s="5"/>
      <c r="D13" s="5">
        <v>3</v>
      </c>
      <c r="E13" s="5" t="s">
        <v>211</v>
      </c>
      <c r="F13" s="5" t="s">
        <v>212</v>
      </c>
      <c r="G13" s="5" t="s">
        <v>224</v>
      </c>
    </row>
    <row r="14" spans="1:7">
      <c r="A14" s="5"/>
      <c r="B14" s="5"/>
      <c r="C14" s="5"/>
      <c r="D14" s="5">
        <v>4</v>
      </c>
      <c r="E14" s="5" t="s">
        <v>214</v>
      </c>
      <c r="F14" s="5" t="s">
        <v>215</v>
      </c>
      <c r="G14" s="5" t="s">
        <v>225</v>
      </c>
    </row>
    <row r="15" spans="1:7">
      <c r="A15" s="5" t="s">
        <v>69</v>
      </c>
      <c r="B15" s="5">
        <v>15</v>
      </c>
      <c r="C15" s="5" t="s">
        <v>226</v>
      </c>
      <c r="D15" s="5">
        <v>1</v>
      </c>
      <c r="E15" s="5" t="s">
        <v>205</v>
      </c>
      <c r="F15" s="5" t="s">
        <v>206</v>
      </c>
      <c r="G15" s="5" t="s">
        <v>227</v>
      </c>
    </row>
    <row r="16" spans="1:7">
      <c r="A16" s="5"/>
      <c r="B16" s="5"/>
      <c r="C16" s="5"/>
      <c r="D16" s="5">
        <v>2</v>
      </c>
      <c r="E16" s="5" t="s">
        <v>208</v>
      </c>
      <c r="F16" s="5" t="s">
        <v>209</v>
      </c>
      <c r="G16" s="5" t="s">
        <v>228</v>
      </c>
    </row>
    <row r="17" spans="1:7">
      <c r="A17" s="5"/>
      <c r="B17" s="5"/>
      <c r="C17" s="5"/>
      <c r="D17" s="5">
        <v>3</v>
      </c>
      <c r="E17" s="5" t="s">
        <v>211</v>
      </c>
      <c r="F17" s="5" t="s">
        <v>212</v>
      </c>
      <c r="G17" s="5" t="s">
        <v>229</v>
      </c>
    </row>
    <row r="18" spans="1:7">
      <c r="A18" s="5"/>
      <c r="B18" s="5"/>
      <c r="C18" s="5"/>
      <c r="D18" s="5">
        <v>4</v>
      </c>
      <c r="E18" s="5" t="s">
        <v>214</v>
      </c>
      <c r="F18" s="5" t="s">
        <v>215</v>
      </c>
      <c r="G18" s="5" t="s">
        <v>230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235</v>
      </c>
      <c r="B1" s="3"/>
      <c r="C1" s="3"/>
      <c r="D1" s="3"/>
    </row>
    <row r="2" spans="1:4">
      <c r="A2" s="6" t="s">
        <v>197</v>
      </c>
      <c r="B2" s="6" t="s">
        <v>236</v>
      </c>
      <c r="C2" s="6" t="s">
        <v>237</v>
      </c>
      <c r="D2" s="6" t="s">
        <v>238</v>
      </c>
    </row>
    <row r="3" spans="1:4">
      <c r="A3" s="5" t="s">
        <v>36</v>
      </c>
      <c r="B3" s="5" t="s">
        <v>239</v>
      </c>
      <c r="C3" s="5" t="s">
        <v>240</v>
      </c>
      <c r="D3" s="5" t="s">
        <v>241</v>
      </c>
    </row>
    <row r="4" spans="1:4">
      <c r="A4" s="5" t="s">
        <v>36</v>
      </c>
      <c r="B4" s="5" t="s">
        <v>242</v>
      </c>
      <c r="C4" s="5" t="s">
        <v>243</v>
      </c>
      <c r="D4" s="5" t="s">
        <v>244</v>
      </c>
    </row>
    <row r="5" spans="1:4">
      <c r="A5" s="5" t="s">
        <v>36</v>
      </c>
      <c r="B5" s="5" t="s">
        <v>245</v>
      </c>
      <c r="C5" s="5" t="s">
        <v>246</v>
      </c>
      <c r="D5" s="5" t="s">
        <v>247</v>
      </c>
    </row>
    <row r="6" spans="1:4">
      <c r="A6" s="5" t="s">
        <v>43</v>
      </c>
      <c r="B6" s="5" t="s">
        <v>239</v>
      </c>
      <c r="C6" s="5" t="s">
        <v>240</v>
      </c>
      <c r="D6" s="5" t="s">
        <v>248</v>
      </c>
    </row>
    <row r="7" spans="1:4">
      <c r="A7" s="5" t="s">
        <v>43</v>
      </c>
      <c r="B7" s="5" t="s">
        <v>242</v>
      </c>
      <c r="C7" s="5" t="s">
        <v>243</v>
      </c>
      <c r="D7" s="5" t="s">
        <v>249</v>
      </c>
    </row>
    <row r="8" spans="1:4">
      <c r="A8" s="5" t="s">
        <v>43</v>
      </c>
      <c r="B8" s="5" t="s">
        <v>245</v>
      </c>
      <c r="C8" s="5" t="s">
        <v>246</v>
      </c>
      <c r="D8" s="5" t="s">
        <v>250</v>
      </c>
    </row>
    <row r="9" spans="1:4">
      <c r="A9" s="5" t="s">
        <v>49</v>
      </c>
      <c r="B9" s="5" t="s">
        <v>239</v>
      </c>
      <c r="C9" s="5" t="s">
        <v>251</v>
      </c>
      <c r="D9" s="5" t="s">
        <v>252</v>
      </c>
    </row>
    <row r="10" spans="1:4">
      <c r="A10" s="5" t="s">
        <v>49</v>
      </c>
      <c r="B10" s="5" t="s">
        <v>242</v>
      </c>
      <c r="C10" s="5" t="s">
        <v>253</v>
      </c>
      <c r="D10" s="5" t="s">
        <v>254</v>
      </c>
    </row>
    <row r="11" spans="1:4">
      <c r="A11" s="5" t="s">
        <v>49</v>
      </c>
      <c r="B11" s="5" t="s">
        <v>245</v>
      </c>
      <c r="C11" s="5" t="s">
        <v>255</v>
      </c>
      <c r="D11" s="5" t="s">
        <v>256</v>
      </c>
    </row>
    <row r="12" spans="1:4">
      <c r="A12" s="5" t="s">
        <v>56</v>
      </c>
      <c r="B12" s="5" t="s">
        <v>239</v>
      </c>
      <c r="C12" s="5" t="s">
        <v>257</v>
      </c>
      <c r="D12" s="5" t="s">
        <v>258</v>
      </c>
    </row>
    <row r="13" spans="1:4">
      <c r="A13" s="5" t="s">
        <v>56</v>
      </c>
      <c r="B13" s="5" t="s">
        <v>242</v>
      </c>
      <c r="C13" s="5" t="s">
        <v>259</v>
      </c>
      <c r="D13" s="5" t="s">
        <v>260</v>
      </c>
    </row>
    <row r="14" spans="1:4">
      <c r="A14" s="5" t="s">
        <v>56</v>
      </c>
      <c r="B14" s="5" t="s">
        <v>245</v>
      </c>
      <c r="C14" s="5" t="s">
        <v>261</v>
      </c>
      <c r="D14" s="5" t="s">
        <v>262</v>
      </c>
    </row>
    <row r="15" spans="1:4">
      <c r="A15" s="5" t="s">
        <v>63</v>
      </c>
      <c r="B15" s="5" t="s">
        <v>239</v>
      </c>
      <c r="C15" s="5" t="s">
        <v>263</v>
      </c>
      <c r="D15" s="5" t="s">
        <v>264</v>
      </c>
    </row>
    <row r="16" spans="1:4">
      <c r="A16" s="5" t="s">
        <v>63</v>
      </c>
      <c r="B16" s="5" t="s">
        <v>242</v>
      </c>
      <c r="C16" s="5" t="s">
        <v>265</v>
      </c>
      <c r="D16" s="5" t="s">
        <v>266</v>
      </c>
    </row>
    <row r="17" spans="1:4">
      <c r="A17" s="5" t="s">
        <v>63</v>
      </c>
      <c r="B17" s="5" t="s">
        <v>245</v>
      </c>
      <c r="C17" s="5" t="s">
        <v>267</v>
      </c>
      <c r="D17" s="5" t="s">
        <v>268</v>
      </c>
    </row>
    <row r="18" spans="1:4">
      <c r="A18" s="5" t="s">
        <v>69</v>
      </c>
      <c r="B18" s="5" t="s">
        <v>239</v>
      </c>
      <c r="C18" s="5" t="s">
        <v>240</v>
      </c>
      <c r="D18" s="5" t="s">
        <v>269</v>
      </c>
    </row>
    <row r="19" spans="1:4">
      <c r="A19" s="5" t="s">
        <v>69</v>
      </c>
      <c r="B19" s="5" t="s">
        <v>242</v>
      </c>
      <c r="C19" s="5" t="s">
        <v>243</v>
      </c>
      <c r="D19" s="5" t="s">
        <v>270</v>
      </c>
    </row>
    <row r="20" spans="1:4">
      <c r="A20" s="5" t="s">
        <v>69</v>
      </c>
      <c r="B20" s="5" t="s">
        <v>245</v>
      </c>
      <c r="C20" s="5" t="s">
        <v>246</v>
      </c>
      <c r="D20"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2026-05-21T09:36:50+02:00</dcterms:created>
  <dcterms:modified xsi:type="dcterms:W3CDTF">2026-05-21T09:36:50+02:00</dcterms:modified>
  <dc:title>Currículo LOMLOE Fisica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