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<sst xmlns="http://schemas.openxmlformats.org/spreadsheetml/2006/main" uniqueCount="559">
  <si>
    <t>Corrigiendo.es</t>
  </si>
  <si>
    <t>Materia</t>
  </si>
  <si>
    <t>Fisica</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</si>
  <si>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</si>
  <si>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</si>
  <si>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</si>
  <si>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</si>
  <si>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</si>
  <si>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</si>
  <si>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</si>
  <si>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</si>
  <si>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</si>
  <si>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</si>
  <si>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</si>
  <si>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</si>
  <si>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</si>
  <si>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</si>
  <si>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</si>
  <si>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</si>
  <si>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</si>
  <si>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</si>
  <si>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</si>
  <si>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21/05/2026 08:48</t>
  </si>
  <si>
    <t>Resumen ejecutivo (CCAA vs BOE)</t>
  </si>
  <si>
    <t>Madrid adopta el currículo estatal del RD 243/2022 con una convergencia casi total, limitándose a realizar ajustes terminológicos menores y simplificaciones en la redacción de las competencias específicas y criterios de evaluación.</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</si>
  <si>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</si>
  <si>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</si>
  <si>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Fisica</t>
  </si>
  <si>
    <t>Resumen ejecutivo</t>
  </si>
  <si>
    <t>Mantiene del BOE</t>
  </si>
  <si>
    <t>Sí, la estructura de saberes básicos y la práctica totalidad de los criterios de evaluación (1.2, 2.1, 2.2, 2.3, 3.1, 3.2, 3.3, 4.2) permanecen idénticos al Real Decreto.</t>
  </si>
  <si>
    <t>Decreto de referencia</t>
  </si>
  <si>
    <t>Decreto 64/2022, de 20 de julio (BOCM) y extracción nativa Codex Madrid-Bachillerato.pdf</t>
  </si>
  <si>
    <t>Implicación para la programación</t>
  </si>
  <si>
    <t>La programación puede basarse directamente en el marco nacional. Las leves variaciones en los criterios no alteran la evaluación ni los objetivos de aprendizaje de la materia para la EBAU.</t>
  </si>
  <si>
    <t>Elementos modificados respecto al BOE</t>
  </si>
  <si>
    <t>Elemento</t>
  </si>
  <si>
    <t>Cómo lo modifica</t>
  </si>
  <si>
    <t>Implicación en el aula</t>
  </si>
  <si>
    <t>Competencia Específica 4</t>
  </si>
  <si>
    <t>Elimina la mención al 'trabajo individual y colectivo' y añade la orientación hacia la 'producción' de materiales.</t>
  </si>
  <si>
    <t>Mantiene el enfoque digital pero con una redacción más simplificada, centrada en el resultado creativo y no solo en la modalidad de trabajo.</t>
  </si>
  <si>
    <t>Criterio de evaluación 1.1</t>
  </si>
  <si>
    <t>Omisión de la referencia explícita a la 'medicina' como campo de aplicación de la física.</t>
  </si>
  <si>
    <t>Reducción de la enumeración de ámbitos de relevancia, aunque sin prohibir su tratamiento en el aula.</t>
  </si>
  <si>
    <t>Criterio de evaluación 4.1</t>
  </si>
  <si>
    <t>Sustitución del término 'comunidad educativa' por 'entorno de aprendizaje'.</t>
  </si>
  <si>
    <t>Ajuste terminológico que amplía el contexto de intercambio de materiales científicos más allá del centro escolar.</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</si>
  <si>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</si>
  <si>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</si>
  <si>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</si>
  <si>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</si>
  <si>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</si>
  <si>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</si>
  <si>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</si>
  <si>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</si>
  <si>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</si>
  <si>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</si>
  <si>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el medio ambiente.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</si>
  <si>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</si>
  <si>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</si>
  <si>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</si>
  <si>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</si>
  <si>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</si>
  <si>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</si>
  <si>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</si>
  <si>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</si>
  <si>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</si>
  <si>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</si>
  <si>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</si>
  <si>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</si>
  <si>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</si>
  <si>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</si>
  <si>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</si>
  <si>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</si>
  <si>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</si>
  <si>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</si>
  <si>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</si>
  <si>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</si>
  <si>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</si>
  <si>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</si>
  <si>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</si>
  <si>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</si>
  <si>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</si>
  <si>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</si>
  <si>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Las ciencias de la naturaleza tienen un carácter experimental intrínseco. Uno de los principales objetivos de cualquiera de estas disciplinas científicas es la explicación de los fenómenos naturales, lo que permite formular teorías y leyes para su aplicación en diferentes sistemas.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</si>
  <si>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</si>
  <si>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</si>
  <si>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</si>
  <si>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</si>
  <si>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</si>
  <si>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</si>
  <si>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</si>
  <si>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</si>
  <si>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</si>
  <si>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</si>
  <si>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</si>
  <si>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</si>
  <si>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</si>
  <si>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</si>
  <si>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</si>
  <si>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</si>
  <si>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</si>
  <si>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</si>
  <si>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etc.,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</si>
  <si>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</si>
  <si>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</si>
  <si>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</si>
  <si>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</si>
  <si>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</si>
  <si>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</si>
  <si>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</si>
  <si>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</si>
  <si>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</si>
  <si>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</si>
  <si>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</si>
  <si>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</si>
  <si>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</si>
  <si>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</si>
  <si>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</si>
  <si>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</si>
  <si>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</si>
  <si>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</si>
  <si>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</si>
  <si>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</si>
  <si>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</si>
  <si>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</si>
  <si>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</si>
  <si>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</si>
  <si>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</si>
  <si>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</si>
  <si>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</si>
  <si>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</si>
  <si>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</si>
  <si>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</si>
  <si>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</si>
  <si>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</si>
  <si>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</si>
  <si>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</si>
  <si>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</si>
  <si>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</si>
  <si>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</si>
  <si>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</si>
  <si>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</si>
  <si>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</si>
  <si>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</si>
  <si>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</si>
  <si>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</si>
  <si>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</si>
  <si>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</si>
  <si>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</si>
  <si>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</si>
  <si>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</si>
  <si>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</si>
  <si>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</si>
  <si>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</si>
  <si>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</si>
  <si>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</si>
  <si>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</si>
  <si>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</si>
  <si>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</si>
  <si>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</si>
  <si>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</si>
  <si>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</si>
  <si>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</si>
  <si>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</si>
  <si>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</si>
  <si>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</si>
  <si>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</si>
  <si>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</si>
  <si>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</si>
  <si>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</si>
  <si>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</si>
  <si>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</si>
  <si>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</si>
  <si>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</si>
  <si>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</si>
  <si>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</si>
  <si>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</si>
  <si>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</si>
  <si>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</si>
  <si>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</si>
  <si>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</si>
  <si>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</si>
  <si>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</si>
  <si>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</si>
  <si>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</si>
  <si>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</si>
  <si>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</si>
  <si>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</si>
  <si>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</si>
  <si>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</si>
  <si>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Estudio de la fuerza gravitatoria. Ley de Gravitación Universal. Momento angular de un objeto en un campo gravitatorio: cálculo y relación con las fuerzas centrales.</t>
  </si>
  <si>
    <t>Intensidad del campo gravitatorio creado por una o varias masas.</t>
  </si>
  <si>
    <t>Momento angular de una masa respecto a un punto: cálculo y relación con las fuerzas centrales. Aplicación de la conservación del momento angular al estudio del movimiento de un cuerpo en un campo gravitatorio.</t>
  </si>
  <si>
    <t>Determinación, a través del cálculo vectorial, del campo gravitatorio producido por un sistema de masas. Efectos sobre las variables cinemáticas y dinámicas de objetos inmersos en el campo gravitatorio.</t>
  </si>
  <si>
    <t>Movimiento orbital de satélites, planetas y galaxias.</t>
  </si>
  <si>
    <t>Líneas de campo gravitatorio.</t>
  </si>
  <si>
    <t>Energía mecánica de un objeto sometido a un campo gravitatorio: deducción del tipo de movimiento que posee, cálculo del trabajo o los balances energéticos existentes en desplazamientos entre distintas posiciones, velocidades y tipos de trayectorias.</t>
  </si>
  <si>
    <t>Carácter conservativo del campo gravitatorio. Trabajo en el campo gravitatorio. Velocidad de escape.</t>
  </si>
  <si>
    <t>Potencial gravitatorio creado por una o varias masas. Superficies equipotenciales.</t>
  </si>
  <si>
    <t>Leyes que se verifican en el movimiento planetario y extrapolación al movimiento de satélites y cuerpos celestes.</t>
  </si>
  <si>
    <t>Leyes de Kepler.</t>
  </si>
  <si>
    <t>Introducción a la cosmología y a la astrofísica.</t>
  </si>
  <si>
    <t>Aplicación del campo gravitatorio: implicación de la física en la evolución de objetos astronómicos, en el conocimiento del universo y la repercusión de la investigación en estos ámbitos en la industria, la tecnología, la economía y en la sociedad.</t>
  </si>
  <si>
    <t>Historia y composición del Universo.</t>
  </si>
  <si>
    <t>Estudios de los campos eléctrico y magnético: tratamiento vectorial, determinación de las variables cinemáticas y dinámicas de cargas eléctricas libres en presencia de uno o ambos campos.</t>
  </si>
  <si>
    <t>Movimientos de cargas en campos eléctricos y/o magnéticos uniformes.</t>
  </si>
  <si>
    <t>Fenómenos naturales y aplicaciones tecnológicas en los que se aprecian estos efectos.</t>
  </si>
  <si>
    <t>Intensidad del campo eléctrico en distribuciones de cargas discretas y continuas. Ley de Coulomb.</t>
  </si>
  <si>
    <t>Cálculo e interpretación del flujo de campo eléctrico.</t>
  </si>
  <si>
    <t>Teorema de Gauss. Aplicaciones a esfera y lámina cargadas. Jaula de Faraday.</t>
  </si>
  <si>
    <t>Energía de una distribución de cargas estáticas: magnitudes que se modifican y permanecen constantes con el desplazamiento de cargas libres entre puntos de distinto potencial eléctrico.</t>
  </si>
  <si>
    <t>Carácter conservativo del campo eléctrico. Trabajo en el campo eléctrico.</t>
  </si>
  <si>
    <t>Potencial eléctrico creado por una o varias cargas. Diferencia de potencial y movimiento de cargas. Superficies equipotenciales.</t>
  </si>
  <si>
    <t>Campos magnéticos generados por hilos con corriente eléctrica en distintas configuraciones geométricas: rectilíneos, espiras, solenoides o toros. Intensidad del campo magnético. Fuerza de Lorentz. Fuerza magnética sobre una corriente rectilínea. Momento de fuerzas sobre una espira.</t>
  </si>
  <si>
    <t>Interacción con cargas eléctricas libres presentes en su entorno.</t>
  </si>
  <si>
    <t>Interacción entre conductores rectilíneos y paralelos.</t>
  </si>
  <si>
    <t>Ley de Ampère.</t>
  </si>
  <si>
    <t>Líneas de campo eléctrico y magnético producido por distribuciones de carga sencillas, imanes e hilos con corriente eléctrica en distintas configuraciones geométricas.</t>
  </si>
  <si>
    <t>Flujo de campo magnético. Generación de la fuerza electromotriz inducida: funcionamiento de motores, generadores y transformadores a partir de sistemas donde se produce una variación del flujo magnético.</t>
  </si>
  <si>
    <t>Ley de FaradayHenry.</t>
  </si>
  <si>
    <t>Ley de Lenz.</t>
  </si>
  <si>
    <t>Generación de corriente alterna. Representación gráfica de la fuerza electromotriz en función del tiempo.</t>
  </si>
  <si>
    <t>Movimiento oscilatorio: variables cinemáticas de un cuerpo oscilante. Energía cinética y potencial del movimiento armónico simple y conservación de energía en estos sistemas. Representación gráfica en función del tiempo.</t>
  </si>
  <si>
    <t>Movimiento ondulatorio: gráficas de oscilación en función de la posición y del tiempo, ecuación de onda que lo describe y relación con el movimiento armónico simple.</t>
  </si>
  <si>
    <t>Velocidad de propagación y de vibración. Diferencia de fase.</t>
  </si>
  <si>
    <t>Distintos tipos de movimientos ondulatorios en la naturaleza.</t>
  </si>
  <si>
    <t>Fenómenos ondulatorios: situaciones y contextos naturales en los que se ponen de manifiesto distintos fenómenos ondulatorios y aplicaciones.</t>
  </si>
  <si>
    <t>Estudio de las ondas sonoras: mecanismos de formación y velocidad de las mismas.</t>
  </si>
  <si>
    <t>Cualidades del sonido. Intensidad sonora. Escala decibélica.</t>
  </si>
  <si>
    <t>Cambios en las propiedades de las ondas en función del desplazamiento del emisor y receptor: el efecto Doppler.</t>
  </si>
  <si>
    <t>Aplicaciones tecnológicas del sonido.</t>
  </si>
  <si>
    <t>Naturaleza de la luz: controversias y debates históricos sobre los modelos ondulatorio y corpuscular. La luz como onda electromagnética.</t>
  </si>
  <si>
    <t>Espectro electromagnético. Aplicaciones de ondas electromagnéticas del espectro no visible.</t>
  </si>
  <si>
    <t>Velocidad de propagación de la luz. Índice de refracción.</t>
  </si>
  <si>
    <t>Fenómenos luminosos: Reflexión y refracción de la luz y sus leyes. Estudio cualitativo de la dispersión, interferencia, difracción y polarización.</t>
  </si>
  <si>
    <t>Aplicaciones tecnológicas de estos fenómenos.</t>
  </si>
  <si>
    <t>Formación de imágenes en medios y objetos con distinto índice de refracción. Sistemas ópticos: lentes delgadas, espejos planos y curvos. Aplicaciones tecnológicas: el microscopio y el telescopio.</t>
  </si>
  <si>
    <t>Óptica de la visión. Defectos visuales.</t>
  </si>
  <si>
    <t>Sistemas de referencia inercial y no inercial.</t>
  </si>
  <si>
    <t>La Relatividad en la Mecánica Clásica.</t>
  </si>
  <si>
    <t>Limitaciones de la física clásica.</t>
  </si>
  <si>
    <t>Experimento de Michelson-Morley.</t>
  </si>
  <si>
    <t>Mecánica relativista: principios fundamentales de la relatividad especial y sus consecuencias.</t>
  </si>
  <si>
    <t>Postulados de Einstein.</t>
  </si>
  <si>
    <t>Contracción de la longitud y dilatación del tiempo.</t>
  </si>
  <si>
    <t>Masa y energía relativistas. 2. Principios de la física cuántica.</t>
  </si>
  <si>
    <t>Otras limitaciones de la física clásica: radiación del cuerpo negro, efecto fotoeléctrico y espectros atómicos. Trabajo de extracción y energía cinética de los fotoelectrones en el efecto fotoeléctrico.</t>
  </si>
  <si>
    <t>Mecánica cuántica.</t>
  </si>
  <si>
    <t>Dualidad onda-corpúsculo y cuantización. Hipótesis de De Broglie.</t>
  </si>
  <si>
    <t>Principio de incertidumbre formulado en base a la posición y el momento lineal y al tiempo y la energía.</t>
  </si>
  <si>
    <t>Aplicaciones de la física cuántica. 3. Núcleos atómicos.</t>
  </si>
  <si>
    <t>Radiactividad natural y otros procesos nucleares.</t>
  </si>
  <si>
    <t>Tipos de radiaciones y desintegración radiactiva. Leyes de Soddy y Fajans.</t>
  </si>
  <si>
    <t>Núcleos atómicos y estabilidad de los isótopos.</t>
  </si>
  <si>
    <t>El núcleo atómico: fuerzas nucleares y energía de enlace.</t>
  </si>
  <si>
    <t>Reacciones nucleares.</t>
  </si>
  <si>
    <t>Leyes de la desintegración radiactiva. Actividad en una muestra radiactiva.</t>
  </si>
  <si>
    <t>Efectos de las radiaciones. Riesgos y aplicaciones en el campo de la ingeniería, la tecnología y la salud. Datación de fósiles y medicina nuclear. 4. Física de partículas e interacciones fundamentales.</t>
  </si>
  <si>
    <t>Modelo estándar en la física de partículas. Clasificaciones de las partículas fundamentales.</t>
  </si>
  <si>
    <t>Las interacciones fundamentales como procesos de intercambio de partículas (bosones).</t>
  </si>
  <si>
    <t>Interacciones fundamentales: gravitatoria, electromagnética, nuclear fuerte y nuclear débil.</t>
  </si>
  <si>
    <t>Aceleradores de partículas.</t>
  </si>
  <si>
    <t>Fronteras y desafíos de la física.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</si>
  <si>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</si>
  <si>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</si>
  <si>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</si>
  <si>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</si>
  <si>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</si>
  <si>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</si>
  <si>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</si>
  <si>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</si>
  <si>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</si>
  <si>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</si>
  <si>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</si>
  <si>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</si>
  <si>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</si>
  <si>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</si>
  <si>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</si>
  <si>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</si>
  <si>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</si>
  <si>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</si>
  <si>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</si>
  <si>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</si>
  <si>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</si>
  <si>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</si>
  <si>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</si>
  <si>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</si>
  <si>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</si>
  <si>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</si>
  <si>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</si>
  <si>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</si>
  <si>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</si>
  <si>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</si>
  <si>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</si>
  <si>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</si>
  <si>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</si>
  <si>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</si>
  <si>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</si>
  <si>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</si>
  <si>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Trimestre</t>
  </si>
  <si>
    <t>Título pedagógico</t>
  </si>
  <si>
    <t>Horas estimadas</t>
  </si>
  <si>
    <t>SDA recomendada</t>
  </si>
  <si>
    <t>Saberes principales</t>
  </si>
  <si>
    <t>Criterios evaluables</t>
  </si>
  <si>
    <t>Competencias dominantes</t>
  </si>
  <si>
    <t>Campos de Fuerza y Fenómenos Vibratorios</t>
  </si>
  <si>
    <t>Misión Exoplaneta: Cálculo de órbitas y análisis de señales sonoras para la exploración espacial.</t>
  </si>
  <si>
    <t xml:space="preserve">
• Análisis de la fuerza gravitatoria y Ley de Gravitación Universal
• Cálculo del momento angular y su conservación en fuerzas centrales
• Determinación vectorial del campo gravitatorio y efectos en variables cinemáticas
• Análisis del movimiento orbital de satélites, planetas y galaxias
• Evaluación de la energía mecánica y carácter conservativo del campo gravitatorio
• Cálculo del potencial gravitatorio y superficies equipotenciales
• Aplicación de las Leyes de Kepler al movimiento celeste
• Exploración de la cosmología, astrofísica e historia del Universo
• Análisis del movimiento oscilatorio: variables cinemáticas y energía en el MAS
• Caracterización del movimiento ondulatorio y ecuación de onda
• Análisis de ondas sonoras: velocidad, cualidades e intensidad sonora
• Evaluación del efecto Doppler y aplicaciones tecnológicas del sonido</t>
  </si>
  <si>
    <t>1.2: Resolver problemas de manera experimental y analítica utilizando leyes de la mecánica
2.1: Analizar la evolución de sistemas naturales mediante modelos gravitatorios
3.2: Utilizar de manera rigurosa las unidades de las variables físicas
5.1: Obtener relaciones entre variables físicas midiendo datos experimentales
5.2: Reproducir en laboratorios procesos físicos modificando variables</t>
  </si>
  <si>
    <t>CE.1: Utilizar teorías y leyes físicas con base experimental
CE.2: Adoptar modelos para predecir la evolución de sistemas
CE.5: Aplicar técnicas de trabajo e indagación experimental</t>
  </si>
  <si>
    <t>Instrumentos / evaluación</t>
  </si>
  <si>
    <t>Pruebas de resolución de problemas de gravitación y ondas, junto con un informe de laboratorio sobre el péndulo simple y la velocidad del sonido.</t>
  </si>
  <si>
    <t>Electromagnetismo y la Naturaleza de la Luz</t>
  </si>
  <si>
    <t>Electrificando el futuro: Diseño conceptual de un motor eléctrico y un sistema de lentes para un telescopio básico.</t>
  </si>
  <si>
    <t xml:space="preserve">
• Análisis de campos eléctricos: Ley de Coulomb e intensidad de campo
• Aplicación del Teorema de Gauss en esferas y láminas cargadas
• Evaluación del potencial eléctrico y trabajo en el campo conservativo
• Análisis de campos magnéticos: Fuerza de Lorentz y Ley de Ampère
• Interacción entre conductores rectilíneos y paralelos
• Aplicación de la Ley de Faraday-Henry y Ley de Lenz en la inducción
• Análisis de la generación de corriente alterna y transformadores
• Evaluación de la naturaleza de la luz y el espectro electromagnético
• Aplicación de las leyes de reflexión y refracción (Índice de refracción)
• Análisis de la formación de imágenes en lentes y espejos
• Evaluación de la óptica de la visión y corrección de defectos visuales</t>
  </si>
  <si>
    <t>1.2: Resolver problemas analíticos de electromagnetismo y óptica
2.2: Inferir soluciones a problemas generales a partir de situaciones particulares
3.1: Aplicar principios científicos en el análisis crítico de procesos físicos
3.3: Expresar de forma adecuada los resultados argumentando las soluciones</t>
  </si>
  <si>
    <t>CE.1: Utilizar principios y leyes en procesos electromagnéticos
CE.3: Utilizar el lenguaje de la física y su formulación matemática</t>
  </si>
  <si>
    <t>Exámenes de desarrollo de campo eléctrico y magnético, y una prueba práctica de trazado de rayos en sistemas ópticos.</t>
  </si>
  <si>
    <t>La Revolución de la Física Moderna</t>
  </si>
  <si>
    <t>El rastro del átomo: Investigación sobre medicina nuclear y debate sobre el futuro de la energía y las partículas elementales.</t>
  </si>
  <si>
    <t xml:space="preserve">
• Análisis de la relatividad especial: postulados de Einstein y consecuencias
• Evaluación de la contracción de longitud, dilatación del tiempo y energía relativista
• Análisis del efecto fotoeléctrico y limitaciones de la física clásica
• Aplicación de la dualidad onda-corpúsculo e hipótesis de De Broglie
• Análisis del principio de incertidumbre de Heisenberg
• Caracterización de núcleos atómicos, estabilidad y energía de enlace
• Aplicación de las leyes de desintegración radiactiva y actividad
• Evaluación de riesgos y aplicaciones de las radiaciones (medicina y datación)
• Clasificación de partículas fundamentales en el modelo estándar
• Análisis de las interacciones fundamentales y aceleradores de partículas
• Exploración de las fronteras y desafíos actuales de la física</t>
  </si>
  <si>
    <t>1.1: Reconocer la relevancia de la física en el desarrollo tecnológico y social
2.3: Identificar aplicaciones prácticas y productos útiles para la sociedad
4.1: Consultar y elaborar materiales científicos en distintos formatos
4.2: Usar de forma crítica y responsable los medios de comunicación digitales
5.3: Valorar la física debatiendo sobre sus avances e implicaciones
6.1: Identificar los principales avances científicos históricos
6.2: Reconocer el carácter multidisciplinar de la ciencia</t>
  </si>
  <si>
    <t>CE.4: Utilizar recursos digitales de forma autónoma y crítica
CE.6: Reconocer el carácter multidisciplinar e histórico de la física</t>
  </si>
  <si>
    <t>Presentación de un proyecto de investigación sobre física de partículas y pruebas escritas sobre física cuántica y nuclear.</t>
  </si>
  <si>
    <t>Situaciones de aprendizaje sugeridas (SDA)</t>
  </si>
  <si>
    <t>SDA 1</t>
  </si>
  <si>
    <t>Órbita Madrid: Desafiando a Newton desde la ESAC</t>
  </si>
  <si>
    <t>Subtítulo</t>
  </si>
  <si>
    <t>Diseño y comunicación de misiones espaciales mediante el análisis del campo gravitatorio</t>
  </si>
  <si>
    <t>Contexto</t>
  </si>
  <si>
    <t>La Comunidad de Madrid alberga el Centro Europeo de Astronomía Espacial (ESAC) en Villanueva de la Cañada. Aprovechando este entorno tecnológico, los alumnos actuarán como consultores científicos para una campaña de comunicación de la Agencia Espacial Europea (ESA) destinada a fomentar vocaciones STEM en centros de secundaria de la región.</t>
  </si>
  <si>
    <t>Reto central</t>
  </si>
  <si>
    <t>¿Cómo podemos explicar matemáticamente la viabilidad de una misión orbital y desmentir los mitos sobre la gravedad cero mediante un producto digital riguroso?</t>
  </si>
  <si>
    <t>Recursos</t>
  </si>
  <si>
    <t xml:space="preserve">
• Simulador orbital PhET (Universidad de Colorado)
• Datos reales de la web de la ESA (ESAC Madrid)
• Software de edición de vídeo (Clipchamp, Canva o similares)
• Calculadora científica y pizarra digital</t>
  </si>
  <si>
    <t>Transversales</t>
  </si>
  <si>
    <t>Competencia digital, comunicación lingüística y sentido de la iniciativa. Se fomenta el espíritu crítico ante la desinformación científica.</t>
  </si>
  <si>
    <t>Fase</t>
  </si>
  <si>
    <t>Duración</t>
  </si>
  <si>
    <t>Descripción</t>
  </si>
  <si>
    <t>Evidencia recogida</t>
  </si>
  <si>
    <t>Activación y planteamiento del reto</t>
  </si>
  <si>
    <t>1 sesión</t>
  </si>
  <si>
    <t>Visionado de clips de películas de ciencia ficción y noticias virales sobre el espacio. Debate guiado sobre errores físicos comunes (sonido en el vacío, caída libre vs ingravidez). Presentación del encargo de la ESA para la campaña 'Madrid al Espacio'.</t>
  </si>
  <si>
    <t>Muro digital (Padlet) con conceptos erróneos detectados.</t>
  </si>
  <si>
    <t>Adquisición guiada de saberes</t>
  </si>
  <si>
    <t>3 sesiones</t>
  </si>
  <si>
    <t>Sesiones teórico-prácticas sobre la Ley de Gravitación Universal, el campo gravitatorio y el estudio energético de satélites. Resolución de problemas tipo PAU enfocados a la determinación de masas planetarias y periodos orbitales.</t>
  </si>
  <si>
    <t>Cuaderno de resolución de problemas de gravitación.</t>
  </si>
  <si>
    <t>Aplicación al reto</t>
  </si>
  <si>
    <t>2 sesiones</t>
  </si>
  <si>
    <t>Los alumnos, organizados en 'equipos de ingeniería', realizan los cálculos específicos para un satélite que debe situarse sobre la vertical de Madrid. Deben calcular altura, velocidad orbital y energía necesaria para el lanzamiento.</t>
  </si>
  <si>
    <t>Hoja de cálculos técnicos validada por el profesor.</t>
  </si>
  <si>
    <t>Producción y comunicación</t>
  </si>
  <si>
    <t>Redacción del guion técnico y grabación del vídeo. Se exige el uso de lenguaje preciso (unidades del SI, vectores). Los alumnos utilizan software de edición o herramientas de presentación grabada para integrar los cálculos en la narrativa.</t>
  </si>
  <si>
    <t>Producto digital final (vídeo).</t>
  </si>
  <si>
    <t>Reflexión y evaluación</t>
  </si>
  <si>
    <t>Cine-fórum de aula: proyección de los vídeos. Coevaluación mediante rúbrica centrada en el rigor científico y la claridad comunicativa. Autoevaluación sobre el proceso de aprendizaje y la importancia de la física en la tecnología actual.</t>
  </si>
  <si>
    <t>Rúbrica de coevaluación y cuestionario de reflexión final.</t>
  </si>
  <si>
    <t>SDA 2</t>
  </si>
  <si>
    <t>Invisible y Real: Mapeando el Electromagnetismo en Madrid</t>
  </si>
  <si>
    <t>Investigación científica sobre la exposición a campos electromagnéticos en el entorno urbano</t>
  </si>
  <si>
    <t>En una gran metrópoli como Madrid, estamos rodeados de infraestructuras que generan campos eléctricos y magnéticos (líneas de alta tensión, subestaciones, red de Metro, antenas de telefonía). Existe una preocupación social creciente sobre la 'contaminación electromagnética'. Los alumnos actuarán como investigadores científicos para medir, analizar y comunicar datos reales sobre estos campos en su entorno cotidiano.</t>
  </si>
  <si>
    <t>¿Cómo influyen las infraestructuras tecnológicas de Madrid en nuestro entorno electromagnético y qué dicen los datos científicos frente a los mitos sociales?</t>
  </si>
  <si>
    <t xml:space="preserve">
• Smartphones con App Phyphox o Physics Toolbox Sensor Suite.
• Hojas de cálculo (Excel/Sheets).
• Acceso a bases de datos de normativa de la Comunidad de Madrid.
• Material de laboratorio (fuente de alimentación, brújulas, cables).</t>
  </si>
  <si>
    <t>Alfabetización científica, pensamiento crítico y competencia digital.</t>
  </si>
  <si>
    <t>Debate sobre noticias contradictorias respecto al 5G y las líneas de alta tensión en Madrid. Presentación del reto: ¿son peligrosos los niveles de campo magnético en nuestro instituto o en el Metro? Uso de mentimeter para recoger ideas previas.</t>
  </si>
  <si>
    <t>Muro digital de hipótesis iniciales.</t>
  </si>
  <si>
    <t>Sesiones teórica-prácticas sobre el campo magnético, ley de Biot y Savart, y fuentes de campo. Práctica de laboratorio para calibrar los magnetómetros de los smartphones usando bobinas de N espiras conocidas.</t>
  </si>
  <si>
    <t>Hoja de calibración y problemas resueltos sobre fuentes de campo.</t>
  </si>
  <si>
    <t>Salida de campo controlada o trabajo de campo autónomo: medición de la densidad de flujo magnético (B) en microteslas en diferentes puntos (cerca de un transformador, en el vagón del Metro, bajo una línea de alta tensión y en un parque). Registro de datos y distancia a la fuente.</t>
  </si>
  <si>
    <t>Diario de campo con registro de datos brutos y geolocalización.</t>
  </si>
  <si>
    <t>Tratamiento estadístico de datos en hojas de cálculo. Creación de un mapa interactivo (Google My Maps) donde se vuelquen los datos. Redacción del informe final comparando los datos medidos con los límites legales de la ICNIRP.</t>
  </si>
  <si>
    <t>Informe de Impacto Electromagnético y Mapa interactivo.</t>
  </si>
  <si>
    <t>Presentación de conclusiones ante la clase. Coevaluación de los informes mediante rúbrica. Reflexión final sobre cómo la física ayuda a desmontar bulos o confirmar riesgos reales.</t>
  </si>
  <si>
    <t>Cuestionario de autoevaluación y rúbrica de coevaluación.</t>
  </si>
  <si>
    <t>SDA 3</t>
  </si>
  <si>
    <t>Luz y Tiempo: Rediseñando el Paisaje Madrileño</t>
  </si>
  <si>
    <t>Física y arte contemporáneo para el festival Luz Madrid</t>
  </si>
  <si>
    <t>El Ayuntamiento de Madrid convoca una sección joven para el festival 'Luz Madrid'. Los estudiantes de 2.º de Bachillerato deben proponer instalaciones artísticas que utilicen conceptos de física (Relatividad y Ondas) para transformar espacios emblemáticos de la ciudad, uniendo la precisión científica con la expresión estética.</t>
  </si>
  <si>
    <t>¿Cómo podemos utilizar las leyes de la relatividad y la naturaleza de las ondas para crear una experiencia artística que eduque y emocione a los ciudadanos de Madrid?</t>
  </si>
  <si>
    <t xml:space="preserve">
• Simuladores de relatividad (PhET)
• Software de diseño 3D
• Materiales de reciclaje para maquetas
• Acceso a Google Maps/Earth para estudio de localizaciones en Madrid
• Textos divulgativos sobre física moderna</t>
  </si>
  <si>
    <t>Fomento de la creatividad, competencia digital, conciencia y expresiones culturales, y compromiso social con la divulgación científica.</t>
  </si>
  <si>
    <t>Presentación del festival 'Luz Madrid'. Análisis de obras de artistas como Olafur Eliasson o James Turrell. Debate sobre si el arte puede representar conceptos abstractos como la dilatación del tiempo o la dualidad onda-partícula.</t>
  </si>
  <si>
    <t>Mapa mental sobre conexiones entre arte y física.</t>
  </si>
  <si>
    <t>Sesiones teóricas sobre los postulados de la Relatividad Especial, la simultaneidad y la energía de los sistemas oscilantes. Resolución de problemas aplicados para entender las magnitudes que deberán 'visualizar' en su obra.</t>
  </si>
  <si>
    <t>Cuaderno de resolución de problemas de relatividad y ondas.</t>
  </si>
  <si>
    <t>Elección de una ubicación real en Madrid (ej. Matadero, Plaza de España). Diseño del concepto artístico: ¿Cómo representar la contracción de Lorentz mediante luces LED o la energía de una onda mediante sonido? Cálculos de las variables físicas que rigen la instalación.</t>
  </si>
  <si>
    <t>Boceto técnico con cálculos de magnitudes físicas asociadas.</t>
  </si>
  <si>
    <t>Construcción de la maqueta o diseño 3D (usando herramientas como Blender o Tinkercad). Redacción de la memoria técnica y creación de un código QR que, al escanearse, muestre una infografía divulgativa de la física implicada.</t>
  </si>
  <si>
    <t>Prototipo final y Dossier del proyecto.</t>
  </si>
  <si>
    <t>Exposición 'Galería de Ciencia y Arte' en el centro. Los grupos presentan su propuesta al 'comité' (resto de compañeros y profesores). Evaluación mediante rúbrica compartida y coevaluación del impacto social de la propuesta.</t>
  </si>
  <si>
    <t>Rúbrica de evaluación y cuestionario de autoevaluación.</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</si>
  <si>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</si>
  <si>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</si>
  <si>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</si>
  <si>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</si>
  <si>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</si>
  <si>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</si>
  <si>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</si>
  <si>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</si>
  <si>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</si>
  <si>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</si>
  <si>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</si>
  <si>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</si>
  <si>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</si>
  <si>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</si>
  <si>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</si>
  <si>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</si>
  <si>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</si>
  <si>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</si>
  <si>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</si>
  <si>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</si>
  <si>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</si>
  <si>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</si>
  <si>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</si>
  <si>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</si>
  <si>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</si>
  <si>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</si>
  <si>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</si>
  <si>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</si>
  <si>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</si>
  <si>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</si>
  <si>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</si>
  <si>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</si>
  <si>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</si>
  <si>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</si>
  <si>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</si>
  <si>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</si>
  <si>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</si>
  <si>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</si>
  <si>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</si>
  <si>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</si>
  <si>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</si>
  <si>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</si>
  <si>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</si>
  <si>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</si>
  <si>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</si>
  <si>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</si>
  <si>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</si>
  <si>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</si>
  <si>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</si>
  <si>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</si>
  <si>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</si>
  <si>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</si>
  <si>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</si>
  <si>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</si>
  <si>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</si>
  <si>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</si>
  <si>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</si>
  <si>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</si>
  <si>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</si>
  <si>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 de la CCAA</t>
  </si>
  <si>
    <t>Categoría</t>
  </si>
  <si>
    <t>Pregunta</t>
  </si>
  <si>
    <t>Respuesta</t>
  </si>
  <si>
    <t>Normativa</t>
  </si>
  <si>
    <t>¿Cómo afecta el Decreto 64/2022 de Madrid a la carga horaria de Física en 2.º Bachillerato?</t>
  </si>
  <si>
    <t>El Decreto 64/2022 establece una carga de solo 3 horas semanales para Física en Madrid, una de las más reducidas del país. Esto obliga a una gestión muy eficiente de los 73 saberes básicos. Los departamentos deben priorizar los 15 criterios de evaluación para garantizar que se cubra el temario completo de la EvAU sin comprometer las 6 competencias específicas de la materia.</t>
  </si>
  <si>
    <t>Secuenciación</t>
  </si>
  <si>
    <t>¿Qué diferencias existen en la secuenciación de Física en Madrid respecto al currículo base del BOE?</t>
  </si>
  <si>
    <t>Madrid mantiene una estructura de saberes muy orientada a la prueba de acceso a la universidad. A diferencia del BOE, que permite una mayor flexibilidad, en Madrid la secuenciación de los 73 saberes debe ser lineal para asegurar que bloques como Interacción Electromagnética y Óptica se impartan antes del tercer trimestre. Esto permite cumplir los 15 criterios de evaluación con margen para el repaso final.</t>
  </si>
  <si>
    <t>Evaluación</t>
  </si>
  <si>
    <t>¿Cómo se ponderan los 15 criterios de evaluación en la nota final de Física en Madrid?</t>
  </si>
  <si>
    <t>En Madrid, la ponderación de los 15 criterios no es uniforme; se agrupan según el peso de los bloques en la EvAU. Los criterios asociados a Interacción Gravitatoria y Electromagnetismo suelen representar el 50% de la calificación. Dado que solo hay 3 horas semanales, la evaluación debe ser continua para verificar la adquisición de las 6 competencias específicas de forma progresiva durante el curso.</t>
  </si>
  <si>
    <t>Inspeccion</t>
  </si>
  <si>
    <t>¿Qué aspectos específicos de la programación de Física supervisa la Inspección Educativa en Madrid?</t>
  </si>
  <si>
    <t>La Inspección en Madrid pone el foco en la vinculación directa entre los 73 saberes y los 15 criterios de evaluación. Supervisan que las Situaciones de Aprendizaje no resten tiempo al contenido teórico-práctico necesario para el Bachillerato. Es fundamental demostrar documentalmente cómo se trabajan las 6 competencias específicas dentro del horario reducido de 3 horas, especialmente las prácticas de laboratorio obligatorias.</t>
  </si>
  <si>
    <t>¿Qué materiales son imprescindibles para cubrir los 73 saberes de Física en solo 3 horas semanales?</t>
  </si>
  <si>
    <t>Se recomienda el uso de guías de problemas de exámenes de años anteriores de la Comunidad de Madrid y simuladores virtuales tipo PhET. Estos recursos permiten agilizar la comprensión de los 15 criterios de evaluación sin depender exclusivamente del laboratorio físico, optimizando el tiempo para alcanzar las 6 competencias específicas. Los libros de texto deben estar estrictamente adaptados al currículo madrileño vigente.</t>
  </si>
  <si>
    <t>Departamento</t>
  </si>
  <si>
    <t>¿Cómo se coordina el departamento de Física con Matemáticas en 2.º Bachillerato en Madrid?</t>
  </si>
  <si>
    <t>La coordinación es crítica para que el alumnado domine el cálculo vectorial y las derivadas antes de abordar los 73 saberes de Física. En Madrid, los departamentos acuerdan una introducción temprana de herramientas matemáticas para que el profesor de Física pueda centrarse en los 15 criterios de evaluación específicos desde septiembre, evitando retrasos en la programación de las 6 competencias por carencias de base numérica.</t>
  </si>
  <si>
    <t>Atencion_diversidad</t>
  </si>
  <si>
    <t>¿Cómo se gestiona la atención a la diversidad en Física de 2.º Bachillerato bajo el marco de Madrid?</t>
  </si>
  <si>
    <t>En Madrid, la atención a la diversidad en esta materia se centra en el refuerzo de los 15 criterios mínimos para el alumnado con dificultades y en la ampliación de saberes para altas capacidades. A pesar de las 3 horas semanales, se deben diseñar actividades multinivel que permitan a todos alcanzar las 6 competencias específicas, utilizando metodologías como el aula invertida para maximizar el tiempo presencial.</t>
  </si>
  <si>
    <t>Recuperación</t>
  </si>
  <si>
    <t>¿Cuál es el protocolo de recuperación para alumnos con Física de 1.º pendiente en Madrid?</t>
  </si>
  <si>
    <t>Los alumnos que cursan Física en 2.º de Bachillerato en Madrid y tienen pendiente la de 1.º deben seguir un plan de recuperación específico. Dado que en 2.º solo disponen de 3 horas, el departamento suele organizar pruebas parciales basadas en los criterios de evaluación no superados. La superación de los dos primeros trimestres de 2.º suele conllevar la recuperación de 1.º, según los criterios del departamento.</t>
  </si>
  <si>
    <t>Cómo programar tu LOMLOE — guía 7 pasos</t>
  </si>
  <si>
    <t>Título</t>
  </si>
  <si>
    <t>Tiempo estimado</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</si>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</sst>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73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433</v>
      </c>
      <c r="B1" s="4"/>
      <c r="C1" s="4"/>
      <c r="D1" s="4"/>
    </row>
    <row r="2" spans="1:4">
      <c r="A2" s="8" t="s">
        <v>266</v>
      </c>
      <c r="B2" s="8" t="s">
        <v>434</v>
      </c>
      <c r="C2" s="8" t="s">
        <v>435</v>
      </c>
      <c r="D2" s="8" t="s">
        <v>436</v>
      </c>
    </row>
    <row r="3" spans="1:4">
      <c r="A3" s="7" t="s">
        <v>57</v>
      </c>
      <c r="B3" s="7" t="s">
        <v>437</v>
      </c>
      <c r="C3" s="7" t="s">
        <v>438</v>
      </c>
      <c r="D3" s="7" t="s">
        <v>439</v>
      </c>
    </row>
    <row r="4" spans="1:4">
      <c r="A4" s="7" t="s">
        <v>64</v>
      </c>
      <c r="B4" s="7" t="s">
        <v>440</v>
      </c>
      <c r="C4" s="7" t="s">
        <v>441</v>
      </c>
      <c r="D4" s="7" t="s">
        <v>442</v>
      </c>
    </row>
    <row r="5" spans="1:4">
      <c r="A5" s="7" t="s">
        <v>70</v>
      </c>
      <c r="B5" s="7" t="s">
        <v>443</v>
      </c>
      <c r="C5" s="7" t="s">
        <v>444</v>
      </c>
      <c r="D5" s="7" t="s">
        <v>445</v>
      </c>
    </row>
    <row r="6" spans="1:4">
      <c r="A6" s="7" t="s">
        <v>77</v>
      </c>
      <c r="B6" s="7" t="s">
        <v>446</v>
      </c>
      <c r="C6" s="7" t="s">
        <v>447</v>
      </c>
      <c r="D6" s="7" t="s">
        <v>448</v>
      </c>
    </row>
    <row r="7" spans="1:4">
      <c r="A7" s="7" t="s">
        <v>84</v>
      </c>
      <c r="B7" s="7" t="s">
        <v>449</v>
      </c>
      <c r="C7" s="7" t="s">
        <v>450</v>
      </c>
      <c r="D7" s="7" t="s">
        <v>451</v>
      </c>
    </row>
    <row r="8" spans="1:4">
      <c r="A8" s="7" t="s">
        <v>90</v>
      </c>
      <c r="B8" s="7" t="s">
        <v>452</v>
      </c>
      <c r="C8" s="7" t="s">
        <v>453</v>
      </c>
      <c r="D8" s="7" t="s">
        <v>454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455</v>
      </c>
      <c r="B1" s="4"/>
      <c r="C1" s="4"/>
    </row>
    <row r="2" spans="1:3">
      <c r="A2" s="8" t="s">
        <v>456</v>
      </c>
      <c r="B2" s="8" t="s">
        <v>457</v>
      </c>
      <c r="C2" s="8" t="s">
        <v>458</v>
      </c>
    </row>
    <row r="3" spans="1:3">
      <c r="A3" s="7" t="s">
        <v>459</v>
      </c>
      <c r="B3" s="7" t="s">
        <v>460</v>
      </c>
      <c r="C3" s="7" t="s">
        <v>461</v>
      </c>
    </row>
    <row r="4" spans="1:3">
      <c r="A4" s="7" t="s">
        <v>462</v>
      </c>
      <c r="B4" s="7" t="s">
        <v>463</v>
      </c>
      <c r="C4" s="7" t="s">
        <v>464</v>
      </c>
    </row>
    <row r="5" spans="1:3">
      <c r="A5" s="7" t="s">
        <v>465</v>
      </c>
      <c r="B5" s="7" t="s">
        <v>466</v>
      </c>
      <c r="C5" s="7" t="s">
        <v>467</v>
      </c>
    </row>
    <row r="6" spans="1:3">
      <c r="A6" s="7" t="s">
        <v>468</v>
      </c>
      <c r="B6" s="7" t="s">
        <v>469</v>
      </c>
      <c r="C6" s="7" t="s">
        <v>470</v>
      </c>
    </row>
    <row r="7" spans="1:3">
      <c r="A7" s="7" t="s">
        <v>336</v>
      </c>
      <c r="B7" s="7" t="s">
        <v>471</v>
      </c>
      <c r="C7" s="7" t="s">
        <v>472</v>
      </c>
    </row>
    <row r="8" spans="1:3">
      <c r="A8" s="7" t="s">
        <v>473</v>
      </c>
      <c r="B8" s="7" t="s">
        <v>474</v>
      </c>
      <c r="C8" s="7" t="s">
        <v>475</v>
      </c>
    </row>
    <row r="9" spans="1:3">
      <c r="A9" s="7" t="s">
        <v>476</v>
      </c>
      <c r="B9" s="7" t="s">
        <v>477</v>
      </c>
      <c r="C9" s="7" t="s">
        <v>478</v>
      </c>
    </row>
    <row r="10" spans="1:3">
      <c r="A10" s="7" t="s">
        <v>479</v>
      </c>
      <c r="B10" s="7" t="s">
        <v>480</v>
      </c>
      <c r="C10" s="7" t="s">
        <v>481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482</v>
      </c>
      <c r="B1" s="4"/>
      <c r="C1" s="4"/>
      <c r="D1" s="4"/>
      <c r="E1" s="4"/>
    </row>
    <row r="2" spans="1:5">
      <c r="A2" s="8" t="s">
        <v>185</v>
      </c>
      <c r="B2" s="8" t="s">
        <v>483</v>
      </c>
      <c r="C2" s="8" t="s">
        <v>484</v>
      </c>
      <c r="D2" s="8" t="s">
        <v>342</v>
      </c>
      <c r="E2" s="8" t="s">
        <v>485</v>
      </c>
    </row>
    <row r="3" spans="1:5">
      <c r="A3" s="7">
        <v>1</v>
      </c>
      <c r="B3" s="7" t="s">
        <v>486</v>
      </c>
      <c r="C3" s="7" t="s">
        <v>487</v>
      </c>
      <c r="D3" s="7" t="s">
        <v>488</v>
      </c>
      <c r="E3" s="7" t="s">
        <v>489</v>
      </c>
    </row>
    <row r="4" spans="1:5">
      <c r="A4" s="7">
        <v>2</v>
      </c>
      <c r="B4" s="7" t="s">
        <v>490</v>
      </c>
      <c r="C4" s="7" t="s">
        <v>491</v>
      </c>
      <c r="D4" s="7" t="s">
        <v>492</v>
      </c>
      <c r="E4" s="7" t="s">
        <v>493</v>
      </c>
    </row>
    <row r="5" spans="1:5">
      <c r="A5" s="7">
        <v>3</v>
      </c>
      <c r="B5" s="7" t="s">
        <v>494</v>
      </c>
      <c r="C5" s="7" t="s">
        <v>495</v>
      </c>
      <c r="D5" s="7" t="s">
        <v>496</v>
      </c>
      <c r="E5" s="7" t="s">
        <v>497</v>
      </c>
    </row>
    <row r="6" spans="1:5">
      <c r="A6" s="7">
        <v>4</v>
      </c>
      <c r="B6" s="7" t="s">
        <v>498</v>
      </c>
      <c r="C6" s="7" t="s">
        <v>495</v>
      </c>
      <c r="D6" s="7" t="s">
        <v>499</v>
      </c>
      <c r="E6" s="7" t="s">
        <v>500</v>
      </c>
    </row>
    <row r="7" spans="1:5">
      <c r="A7" s="7">
        <v>5</v>
      </c>
      <c r="B7" s="7" t="s">
        <v>501</v>
      </c>
      <c r="C7" s="7" t="s">
        <v>502</v>
      </c>
      <c r="D7" s="7" t="s">
        <v>503</v>
      </c>
      <c r="E7" s="7" t="s">
        <v>504</v>
      </c>
    </row>
    <row r="8" spans="1:5">
      <c r="A8" s="7">
        <v>6</v>
      </c>
      <c r="B8" s="7" t="s">
        <v>505</v>
      </c>
      <c r="C8" s="7" t="s">
        <v>487</v>
      </c>
      <c r="D8" s="7" t="s">
        <v>506</v>
      </c>
      <c r="E8" s="7" t="s">
        <v>507</v>
      </c>
    </row>
    <row r="9" spans="1:5">
      <c r="A9" s="7">
        <v>7</v>
      </c>
      <c r="B9" s="7" t="s">
        <v>508</v>
      </c>
      <c r="C9" s="7" t="s">
        <v>487</v>
      </c>
      <c r="D9" s="7" t="s">
        <v>509</v>
      </c>
      <c r="E9" s="7" t="s">
        <v>510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511</v>
      </c>
      <c r="B1" s="4"/>
      <c r="C1" s="4"/>
      <c r="D1" s="4"/>
      <c r="E1" s="4"/>
      <c r="F1" s="4"/>
    </row>
    <row r="2" spans="1:6">
      <c r="A2" s="8" t="s">
        <v>49</v>
      </c>
      <c r="B2" s="8" t="s">
        <v>97</v>
      </c>
      <c r="C2" s="8" t="s">
        <v>512</v>
      </c>
      <c r="D2" s="8" t="s">
        <v>513</v>
      </c>
      <c r="E2" s="8" t="s">
        <v>514</v>
      </c>
      <c r="F2" s="8" t="s">
        <v>515</v>
      </c>
    </row>
    <row r="3" spans="1:6">
      <c r="A3" s="7">
        <v>1.1</v>
      </c>
      <c r="B3" s="7" t="s">
        <v>57</v>
      </c>
      <c r="C3" s="7" t="s">
        <v>104</v>
      </c>
      <c r="D3" s="9">
        <v>12.5</v>
      </c>
      <c r="E3" s="9">
        <v>12.5</v>
      </c>
      <c r="F3" s="7"/>
    </row>
    <row r="4" spans="1:6">
      <c r="A4" s="7">
        <v>1.2</v>
      </c>
      <c r="B4" s="7" t="s">
        <v>57</v>
      </c>
      <c r="C4" s="7" t="s">
        <v>111</v>
      </c>
      <c r="D4" s="9">
        <v>12.5</v>
      </c>
      <c r="E4" s="9">
        <v>12.5</v>
      </c>
      <c r="F4" s="7"/>
    </row>
    <row r="5" spans="1:6">
      <c r="A5" s="7">
        <v>2.1</v>
      </c>
      <c r="B5" s="7" t="s">
        <v>64</v>
      </c>
      <c r="C5" s="7" t="s">
        <v>117</v>
      </c>
      <c r="D5" s="9"/>
      <c r="E5" s="9">
        <v>6.67</v>
      </c>
      <c r="F5" s="7"/>
    </row>
    <row r="6" spans="1:6">
      <c r="A6" s="7">
        <v>2.2</v>
      </c>
      <c r="B6" s="7" t="s">
        <v>64</v>
      </c>
      <c r="C6" s="7" t="s">
        <v>124</v>
      </c>
      <c r="D6" s="9"/>
      <c r="E6" s="9">
        <v>6.67</v>
      </c>
      <c r="F6" s="7"/>
    </row>
    <row r="7" spans="1:6">
      <c r="A7" s="7">
        <v>2.3</v>
      </c>
      <c r="B7" s="7" t="s">
        <v>64</v>
      </c>
      <c r="C7" s="7" t="s">
        <v>516</v>
      </c>
      <c r="D7" s="9"/>
      <c r="E7" s="9">
        <v>6.67</v>
      </c>
      <c r="F7" s="7"/>
    </row>
    <row r="8" spans="1:6">
      <c r="A8" s="7">
        <v>3.1</v>
      </c>
      <c r="B8" s="7" t="s">
        <v>70</v>
      </c>
      <c r="C8" s="7" t="s">
        <v>517</v>
      </c>
      <c r="D8" s="9">
        <v>6.67</v>
      </c>
      <c r="E8" s="9">
        <v>6.67</v>
      </c>
      <c r="F8" s="7"/>
    </row>
    <row r="9" spans="1:6">
      <c r="A9" s="7">
        <v>3.2</v>
      </c>
      <c r="B9" s="7" t="s">
        <v>70</v>
      </c>
      <c r="C9" s="7" t="s">
        <v>518</v>
      </c>
      <c r="D9" s="9">
        <v>6.67</v>
      </c>
      <c r="E9" s="9">
        <v>6.67</v>
      </c>
      <c r="F9" s="7"/>
    </row>
    <row r="10" spans="1:6">
      <c r="A10" s="7">
        <v>3.3</v>
      </c>
      <c r="B10" s="7" t="s">
        <v>70</v>
      </c>
      <c r="C10" s="7" t="s">
        <v>519</v>
      </c>
      <c r="D10" s="9">
        <v>6.67</v>
      </c>
      <c r="E10" s="9">
        <v>6.67</v>
      </c>
      <c r="F10" s="7"/>
    </row>
    <row r="11" spans="1:6">
      <c r="A11" s="7">
        <v>4.1</v>
      </c>
      <c r="B11" s="7" t="s">
        <v>77</v>
      </c>
      <c r="C11" s="7" t="s">
        <v>520</v>
      </c>
      <c r="D11" s="9">
        <v>7.5</v>
      </c>
      <c r="E11" s="9">
        <v>7.5</v>
      </c>
      <c r="F11" s="7"/>
    </row>
    <row r="12" spans="1:6">
      <c r="A12" s="7">
        <v>4.2</v>
      </c>
      <c r="B12" s="7" t="s">
        <v>77</v>
      </c>
      <c r="C12" s="7" t="s">
        <v>155</v>
      </c>
      <c r="D12" s="9">
        <v>7.5</v>
      </c>
      <c r="E12" s="9">
        <v>7.5</v>
      </c>
      <c r="F12" s="7"/>
    </row>
    <row r="13" spans="1:6">
      <c r="A13" s="7">
        <v>5.1</v>
      </c>
      <c r="B13" s="7" t="s">
        <v>84</v>
      </c>
      <c r="C13" s="7" t="s">
        <v>160</v>
      </c>
      <c r="D13" s="9"/>
      <c r="E13" s="9">
        <v>6.67</v>
      </c>
      <c r="F13" s="7"/>
    </row>
    <row r="14" spans="1:6">
      <c r="A14" s="7">
        <v>5.2</v>
      </c>
      <c r="B14" s="7" t="s">
        <v>84</v>
      </c>
      <c r="C14" s="7" t="s">
        <v>521</v>
      </c>
      <c r="D14" s="9"/>
      <c r="E14" s="9">
        <v>6.67</v>
      </c>
      <c r="F14" s="7"/>
    </row>
    <row r="15" spans="1:6">
      <c r="A15" s="7">
        <v>5.3</v>
      </c>
      <c r="B15" s="7" t="s">
        <v>84</v>
      </c>
      <c r="C15" s="7" t="s">
        <v>171</v>
      </c>
      <c r="D15" s="9"/>
      <c r="E15" s="9">
        <v>6.67</v>
      </c>
      <c r="F15" s="7"/>
    </row>
    <row r="16" spans="1:6">
      <c r="A16" s="7">
        <v>6.1</v>
      </c>
      <c r="B16" s="7" t="s">
        <v>90</v>
      </c>
      <c r="C16" s="7" t="s">
        <v>522</v>
      </c>
      <c r="D16" s="9">
        <v>7.5</v>
      </c>
      <c r="E16" s="9">
        <v>7.5</v>
      </c>
      <c r="F16" s="7"/>
    </row>
    <row r="17" spans="1:6">
      <c r="A17" s="7">
        <v>6.2</v>
      </c>
      <c r="B17" s="7" t="s">
        <v>90</v>
      </c>
      <c r="C17" s="7" t="s">
        <v>523</v>
      </c>
      <c r="D17" s="9">
        <v>7.5</v>
      </c>
      <c r="E17" s="9">
        <v>7.5</v>
      </c>
      <c r="F17" s="7"/>
    </row>
    <row r="18" spans="1:6">
      <c r="A18" s="7" t="s">
        <v>524</v>
      </c>
      <c r="B18" s="7"/>
      <c r="C18" s="7"/>
      <c r="D18" s="9"/>
      <c r="E18" s="9">
        <f>SUM(E3:E17)</f>
        <v>115.030000000000015</v>
      </c>
      <c r="F18" s="7" t="s">
        <v>525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526</v>
      </c>
      <c r="B1" s="8" t="s">
        <v>527</v>
      </c>
      <c r="C1" s="8">
        <v>1.1</v>
      </c>
      <c r="D1" s="8">
        <v>1.2</v>
      </c>
      <c r="E1" s="8">
        <v>2.1</v>
      </c>
      <c r="F1" s="8">
        <v>2.2</v>
      </c>
      <c r="G1" s="8">
        <v>2.3</v>
      </c>
      <c r="H1" s="8">
        <v>3.1</v>
      </c>
      <c r="I1" s="8">
        <v>3.2</v>
      </c>
      <c r="J1" s="8">
        <v>3.3</v>
      </c>
      <c r="K1" s="8">
        <v>4.1</v>
      </c>
      <c r="L1" s="8">
        <v>4.2</v>
      </c>
      <c r="M1" s="8">
        <v>5.1</v>
      </c>
      <c r="N1" s="8">
        <v>5.2</v>
      </c>
      <c r="O1" s="8">
        <v>5.3</v>
      </c>
      <c r="P1" s="8">
        <v>6.1</v>
      </c>
      <c r="Q1" s="8">
        <v>6.2</v>
      </c>
      <c r="R1" s="8" t="s">
        <v>528</v>
      </c>
      <c r="S1" s="8" t="s">
        <v>515</v>
      </c>
    </row>
    <row r="2" spans="1:19">
      <c r="A2" s="7" t="s">
        <v>529</v>
      </c>
      <c r="B2" s="7"/>
      <c r="C2" s="7"/>
      <c r="D2" s="7"/>
      <c r="E2" s="7"/>
      <c r="F2" s="7"/>
      <c r="G2" s="7"/>
      <c r="H2" s="7"/>
      <c r="I2" s="7"/>
      <c r="J2" s="7"/>
      <c r="K2" s="7"/>
      <c r="L2" s="7"/>
      <c r="M2" s="7"/>
      <c r="N2" s="7"/>
      <c r="O2" s="7"/>
      <c r="P2" s="7"/>
      <c r="Q2" s="7"/>
      <c r="R2" s="7" t="str">
        <f>IFERROR(AVERAGE(C2:Q2),"")</f>
        <v/>
      </c>
      <c r="S2" s="7"/>
    </row>
    <row r="3" spans="1:19">
      <c r="A3" s="7" t="s">
        <v>530</v>
      </c>
      <c r="B3" s="7"/>
      <c r="C3" s="7"/>
      <c r="D3" s="7"/>
      <c r="E3" s="7"/>
      <c r="F3" s="7"/>
      <c r="G3" s="7"/>
      <c r="H3" s="7"/>
      <c r="I3" s="7"/>
      <c r="J3" s="7"/>
      <c r="K3" s="7"/>
      <c r="L3" s="7"/>
      <c r="M3" s="7"/>
      <c r="N3" s="7"/>
      <c r="O3" s="7"/>
      <c r="P3" s="7"/>
      <c r="Q3" s="7"/>
      <c r="R3" s="7" t="str">
        <f>IFERROR(AVERAGE(C3:Q3),"")</f>
        <v/>
      </c>
      <c r="S3" s="7"/>
    </row>
    <row r="4" spans="1:19">
      <c r="A4" s="7" t="s">
        <v>531</v>
      </c>
      <c r="B4" s="7"/>
      <c r="C4" s="7"/>
      <c r="D4" s="7"/>
      <c r="E4" s="7"/>
      <c r="F4" s="7"/>
      <c r="G4" s="7"/>
      <c r="H4" s="7"/>
      <c r="I4" s="7"/>
      <c r="J4" s="7"/>
      <c r="K4" s="7"/>
      <c r="L4" s="7"/>
      <c r="M4" s="7"/>
      <c r="N4" s="7"/>
      <c r="O4" s="7"/>
      <c r="P4" s="7"/>
      <c r="Q4" s="7"/>
      <c r="R4" s="7" t="str">
        <f>IFERROR(AVERAGE(C4:Q4),"")</f>
        <v/>
      </c>
      <c r="S4" s="7"/>
    </row>
    <row r="5" spans="1:19">
      <c r="A5" s="7" t="s">
        <v>532</v>
      </c>
      <c r="B5" s="7"/>
      <c r="C5" s="7"/>
      <c r="D5" s="7"/>
      <c r="E5" s="7"/>
      <c r="F5" s="7"/>
      <c r="G5" s="7"/>
      <c r="H5" s="7"/>
      <c r="I5" s="7"/>
      <c r="J5" s="7"/>
      <c r="K5" s="7"/>
      <c r="L5" s="7"/>
      <c r="M5" s="7"/>
      <c r="N5" s="7"/>
      <c r="O5" s="7"/>
      <c r="P5" s="7"/>
      <c r="Q5" s="7"/>
      <c r="R5" s="7" t="str">
        <f>IFERROR(AVERAGE(C5:Q5),"")</f>
        <v/>
      </c>
      <c r="S5" s="7"/>
    </row>
    <row r="6" spans="1:19">
      <c r="A6" s="7" t="s">
        <v>533</v>
      </c>
      <c r="B6" s="7"/>
      <c r="C6" s="7"/>
      <c r="D6" s="7"/>
      <c r="E6" s="7"/>
      <c r="F6" s="7"/>
      <c r="G6" s="7"/>
      <c r="H6" s="7"/>
      <c r="I6" s="7"/>
      <c r="J6" s="7"/>
      <c r="K6" s="7"/>
      <c r="L6" s="7"/>
      <c r="M6" s="7"/>
      <c r="N6" s="7"/>
      <c r="O6" s="7"/>
      <c r="P6" s="7"/>
      <c r="Q6" s="7"/>
      <c r="R6" s="7" t="str">
        <f>IFERROR(AVERAGE(C6:Q6),"")</f>
        <v/>
      </c>
      <c r="S6" s="7"/>
    </row>
    <row r="7" spans="1:19">
      <c r="A7" s="7" t="s">
        <v>534</v>
      </c>
      <c r="B7" s="7"/>
      <c r="C7" s="7"/>
      <c r="D7" s="7"/>
      <c r="E7" s="7"/>
      <c r="F7" s="7"/>
      <c r="G7" s="7"/>
      <c r="H7" s="7"/>
      <c r="I7" s="7"/>
      <c r="J7" s="7"/>
      <c r="K7" s="7"/>
      <c r="L7" s="7"/>
      <c r="M7" s="7"/>
      <c r="N7" s="7"/>
      <c r="O7" s="7"/>
      <c r="P7" s="7"/>
      <c r="Q7" s="7"/>
      <c r="R7" s="7" t="str">
        <f>IFERROR(AVERAGE(C7:Q7),"")</f>
        <v/>
      </c>
      <c r="S7" s="7"/>
    </row>
    <row r="8" spans="1:19">
      <c r="A8" s="7" t="s">
        <v>535</v>
      </c>
      <c r="B8" s="7"/>
      <c r="C8" s="7"/>
      <c r="D8" s="7"/>
      <c r="E8" s="7"/>
      <c r="F8" s="7"/>
      <c r="G8" s="7"/>
      <c r="H8" s="7"/>
      <c r="I8" s="7"/>
      <c r="J8" s="7"/>
      <c r="K8" s="7"/>
      <c r="L8" s="7"/>
      <c r="M8" s="7"/>
      <c r="N8" s="7"/>
      <c r="O8" s="7"/>
      <c r="P8" s="7"/>
      <c r="Q8" s="7"/>
      <c r="R8" s="7" t="str">
        <f>IFERROR(AVERAGE(C8:Q8),"")</f>
        <v/>
      </c>
      <c r="S8" s="7"/>
    </row>
    <row r="9" spans="1:19">
      <c r="A9" s="7" t="s">
        <v>536</v>
      </c>
      <c r="B9" s="7"/>
      <c r="C9" s="7"/>
      <c r="D9" s="7"/>
      <c r="E9" s="7"/>
      <c r="F9" s="7"/>
      <c r="G9" s="7"/>
      <c r="H9" s="7"/>
      <c r="I9" s="7"/>
      <c r="J9" s="7"/>
      <c r="K9" s="7"/>
      <c r="L9" s="7"/>
      <c r="M9" s="7"/>
      <c r="N9" s="7"/>
      <c r="O9" s="7"/>
      <c r="P9" s="7"/>
      <c r="Q9" s="7"/>
      <c r="R9" s="7" t="str">
        <f>IFERROR(AVERAGE(C9:Q9),"")</f>
        <v/>
      </c>
      <c r="S9" s="7"/>
    </row>
    <row r="10" spans="1:19">
      <c r="A10" s="7" t="s">
        <v>537</v>
      </c>
      <c r="B10" s="7"/>
      <c r="C10" s="7"/>
      <c r="D10" s="7"/>
      <c r="E10" s="7"/>
      <c r="F10" s="7"/>
      <c r="G10" s="7"/>
      <c r="H10" s="7"/>
      <c r="I10" s="7"/>
      <c r="J10" s="7"/>
      <c r="K10" s="7"/>
      <c r="L10" s="7"/>
      <c r="M10" s="7"/>
      <c r="N10" s="7"/>
      <c r="O10" s="7"/>
      <c r="P10" s="7"/>
      <c r="Q10" s="7"/>
      <c r="R10" s="7" t="str">
        <f>IFERROR(AVERAGE(C10:Q10),"")</f>
        <v/>
      </c>
      <c r="S10" s="7"/>
    </row>
    <row r="11" spans="1:19">
      <c r="A11" s="7" t="s">
        <v>538</v>
      </c>
      <c r="B11" s="7"/>
      <c r="C11" s="7"/>
      <c r="D11" s="7"/>
      <c r="E11" s="7"/>
      <c r="F11" s="7"/>
      <c r="G11" s="7"/>
      <c r="H11" s="7"/>
      <c r="I11" s="7"/>
      <c r="J11" s="7"/>
      <c r="K11" s="7"/>
      <c r="L11" s="7"/>
      <c r="M11" s="7"/>
      <c r="N11" s="7"/>
      <c r="O11" s="7"/>
      <c r="P11" s="7"/>
      <c r="Q11" s="7"/>
      <c r="R11" s="7" t="str">
        <f>IFERROR(AVERAGE(C11:Q11),"")</f>
        <v/>
      </c>
      <c r="S11" s="7"/>
    </row>
    <row r="12" spans="1:19">
      <c r="A12" s="7" t="s">
        <v>539</v>
      </c>
      <c r="B12" s="7"/>
      <c r="C12" s="7"/>
      <c r="D12" s="7"/>
      <c r="E12" s="7"/>
      <c r="F12" s="7"/>
      <c r="G12" s="7"/>
      <c r="H12" s="7"/>
      <c r="I12" s="7"/>
      <c r="J12" s="7"/>
      <c r="K12" s="7"/>
      <c r="L12" s="7"/>
      <c r="M12" s="7"/>
      <c r="N12" s="7"/>
      <c r="O12" s="7"/>
      <c r="P12" s="7"/>
      <c r="Q12" s="7"/>
      <c r="R12" s="7" t="str">
        <f>IFERROR(AVERAGE(C12:Q12),"")</f>
        <v/>
      </c>
      <c r="S12" s="7"/>
    </row>
    <row r="13" spans="1:19">
      <c r="A13" s="7" t="s">
        <v>540</v>
      </c>
      <c r="B13" s="7"/>
      <c r="C13" s="7"/>
      <c r="D13" s="7"/>
      <c r="E13" s="7"/>
      <c r="F13" s="7"/>
      <c r="G13" s="7"/>
      <c r="H13" s="7"/>
      <c r="I13" s="7"/>
      <c r="J13" s="7"/>
      <c r="K13" s="7"/>
      <c r="L13" s="7"/>
      <c r="M13" s="7"/>
      <c r="N13" s="7"/>
      <c r="O13" s="7"/>
      <c r="P13" s="7"/>
      <c r="Q13" s="7"/>
      <c r="R13" s="7" t="str">
        <f>IFERROR(AVERAGE(C13:Q13),"")</f>
        <v/>
      </c>
      <c r="S13" s="7"/>
    </row>
    <row r="14" spans="1:19">
      <c r="A14" s="7" t="s">
        <v>541</v>
      </c>
      <c r="B14" s="7"/>
      <c r="C14" s="7"/>
      <c r="D14" s="7"/>
      <c r="E14" s="7"/>
      <c r="F14" s="7"/>
      <c r="G14" s="7"/>
      <c r="H14" s="7"/>
      <c r="I14" s="7"/>
      <c r="J14" s="7"/>
      <c r="K14" s="7"/>
      <c r="L14" s="7"/>
      <c r="M14" s="7"/>
      <c r="N14" s="7"/>
      <c r="O14" s="7"/>
      <c r="P14" s="7"/>
      <c r="Q14" s="7"/>
      <c r="R14" s="7" t="str">
        <f>IFERROR(AVERAGE(C14:Q14),"")</f>
        <v/>
      </c>
      <c r="S14" s="7"/>
    </row>
    <row r="15" spans="1:19">
      <c r="A15" s="7" t="s">
        <v>542</v>
      </c>
      <c r="B15" s="7"/>
      <c r="C15" s="7"/>
      <c r="D15" s="7"/>
      <c r="E15" s="7"/>
      <c r="F15" s="7"/>
      <c r="G15" s="7"/>
      <c r="H15" s="7"/>
      <c r="I15" s="7"/>
      <c r="J15" s="7"/>
      <c r="K15" s="7"/>
      <c r="L15" s="7"/>
      <c r="M15" s="7"/>
      <c r="N15" s="7"/>
      <c r="O15" s="7"/>
      <c r="P15" s="7"/>
      <c r="Q15" s="7"/>
      <c r="R15" s="7" t="str">
        <f>IFERROR(AVERAGE(C15:Q15),"")</f>
        <v/>
      </c>
      <c r="S15" s="7"/>
    </row>
    <row r="16" spans="1:19">
      <c r="A16" s="7" t="s">
        <v>543</v>
      </c>
      <c r="B16" s="7"/>
      <c r="C16" s="7"/>
      <c r="D16" s="7"/>
      <c r="E16" s="7"/>
      <c r="F16" s="7"/>
      <c r="G16" s="7"/>
      <c r="H16" s="7"/>
      <c r="I16" s="7"/>
      <c r="J16" s="7"/>
      <c r="K16" s="7"/>
      <c r="L16" s="7"/>
      <c r="M16" s="7"/>
      <c r="N16" s="7"/>
      <c r="O16" s="7"/>
      <c r="P16" s="7"/>
      <c r="Q16" s="7"/>
      <c r="R16" s="7" t="str">
        <f>IFERROR(AVERAGE(C16:Q16),"")</f>
        <v/>
      </c>
      <c r="S16" s="7"/>
    </row>
    <row r="17" spans="1:19">
      <c r="A17" s="7" t="s">
        <v>544</v>
      </c>
      <c r="B17" s="7"/>
      <c r="C17" s="7"/>
      <c r="D17" s="7"/>
      <c r="E17" s="7"/>
      <c r="F17" s="7"/>
      <c r="G17" s="7"/>
      <c r="H17" s="7"/>
      <c r="I17" s="7"/>
      <c r="J17" s="7"/>
      <c r="K17" s="7"/>
      <c r="L17" s="7"/>
      <c r="M17" s="7"/>
      <c r="N17" s="7"/>
      <c r="O17" s="7"/>
      <c r="P17" s="7"/>
      <c r="Q17" s="7"/>
      <c r="R17" s="7" t="str">
        <f>IFERROR(AVERAGE(C17:Q17),"")</f>
        <v/>
      </c>
      <c r="S17" s="7"/>
    </row>
    <row r="18" spans="1:19">
      <c r="A18" s="7" t="s">
        <v>545</v>
      </c>
      <c r="B18" s="7"/>
      <c r="C18" s="7"/>
      <c r="D18" s="7"/>
      <c r="E18" s="7"/>
      <c r="F18" s="7"/>
      <c r="G18" s="7"/>
      <c r="H18" s="7"/>
      <c r="I18" s="7"/>
      <c r="J18" s="7"/>
      <c r="K18" s="7"/>
      <c r="L18" s="7"/>
      <c r="M18" s="7"/>
      <c r="N18" s="7"/>
      <c r="O18" s="7"/>
      <c r="P18" s="7"/>
      <c r="Q18" s="7"/>
      <c r="R18" s="7" t="str">
        <f>IFERROR(AVERAGE(C18:Q18),"")</f>
        <v/>
      </c>
      <c r="S18" s="7"/>
    </row>
    <row r="19" spans="1:19">
      <c r="A19" s="7" t="s">
        <v>546</v>
      </c>
      <c r="B19" s="7"/>
      <c r="C19" s="7"/>
      <c r="D19" s="7"/>
      <c r="E19" s="7"/>
      <c r="F19" s="7"/>
      <c r="G19" s="7"/>
      <c r="H19" s="7"/>
      <c r="I19" s="7"/>
      <c r="J19" s="7"/>
      <c r="K19" s="7"/>
      <c r="L19" s="7"/>
      <c r="M19" s="7"/>
      <c r="N19" s="7"/>
      <c r="O19" s="7"/>
      <c r="P19" s="7"/>
      <c r="Q19" s="7"/>
      <c r="R19" s="7" t="str">
        <f>IFERROR(AVERAGE(C19:Q19),"")</f>
        <v/>
      </c>
      <c r="S19" s="7"/>
    </row>
    <row r="20" spans="1:19">
      <c r="A20" s="7" t="s">
        <v>547</v>
      </c>
      <c r="B20" s="7"/>
      <c r="C20" s="7"/>
      <c r="D20" s="7"/>
      <c r="E20" s="7"/>
      <c r="F20" s="7"/>
      <c r="G20" s="7"/>
      <c r="H20" s="7"/>
      <c r="I20" s="7"/>
      <c r="J20" s="7"/>
      <c r="K20" s="7"/>
      <c r="L20" s="7"/>
      <c r="M20" s="7"/>
      <c r="N20" s="7"/>
      <c r="O20" s="7"/>
      <c r="P20" s="7"/>
      <c r="Q20" s="7"/>
      <c r="R20" s="7" t="str">
        <f>IFERROR(AVERAGE(C20:Q20),"")</f>
        <v/>
      </c>
      <c r="S20" s="7"/>
    </row>
    <row r="21" spans="1:19">
      <c r="A21" s="7" t="s">
        <v>548</v>
      </c>
      <c r="B21" s="7"/>
      <c r="C21" s="7"/>
      <c r="D21" s="7"/>
      <c r="E21" s="7"/>
      <c r="F21" s="7"/>
      <c r="G21" s="7"/>
      <c r="H21" s="7"/>
      <c r="I21" s="7"/>
      <c r="J21" s="7"/>
      <c r="K21" s="7"/>
      <c r="L21" s="7"/>
      <c r="M21" s="7"/>
      <c r="N21" s="7"/>
      <c r="O21" s="7"/>
      <c r="P21" s="7"/>
      <c r="Q21" s="7"/>
      <c r="R21" s="7" t="str">
        <f>IFERROR(AVERAGE(C21:Q21),"")</f>
        <v/>
      </c>
      <c r="S21" s="7"/>
    </row>
    <row r="22" spans="1:19">
      <c r="A22" s="7" t="s">
        <v>549</v>
      </c>
      <c r="B22" s="7"/>
      <c r="C22" s="7"/>
      <c r="D22" s="7"/>
      <c r="E22" s="7"/>
      <c r="F22" s="7"/>
      <c r="G22" s="7"/>
      <c r="H22" s="7"/>
      <c r="I22" s="7"/>
      <c r="J22" s="7"/>
      <c r="K22" s="7"/>
      <c r="L22" s="7"/>
      <c r="M22" s="7"/>
      <c r="N22" s="7"/>
      <c r="O22" s="7"/>
      <c r="P22" s="7"/>
      <c r="Q22" s="7"/>
      <c r="R22" s="7" t="str">
        <f>IFERROR(AVERAGE(C22:Q22),"")</f>
        <v/>
      </c>
      <c r="S22" s="7"/>
    </row>
    <row r="23" spans="1:19">
      <c r="A23" s="7" t="s">
        <v>550</v>
      </c>
      <c r="B23" s="7"/>
      <c r="C23" s="7"/>
      <c r="D23" s="7"/>
      <c r="E23" s="7"/>
      <c r="F23" s="7"/>
      <c r="G23" s="7"/>
      <c r="H23" s="7"/>
      <c r="I23" s="7"/>
      <c r="J23" s="7"/>
      <c r="K23" s="7"/>
      <c r="L23" s="7"/>
      <c r="M23" s="7"/>
      <c r="N23" s="7"/>
      <c r="O23" s="7"/>
      <c r="P23" s="7"/>
      <c r="Q23" s="7"/>
      <c r="R23" s="7" t="str">
        <f>IFERROR(AVERAGE(C23:Q23),"")</f>
        <v/>
      </c>
      <c r="S23" s="7"/>
    </row>
    <row r="24" spans="1:19">
      <c r="A24" s="7" t="s">
        <v>551</v>
      </c>
      <c r="B24" s="7"/>
      <c r="C24" s="7"/>
      <c r="D24" s="7"/>
      <c r="E24" s="7"/>
      <c r="F24" s="7"/>
      <c r="G24" s="7"/>
      <c r="H24" s="7"/>
      <c r="I24" s="7"/>
      <c r="J24" s="7"/>
      <c r="K24" s="7"/>
      <c r="L24" s="7"/>
      <c r="M24" s="7"/>
      <c r="N24" s="7"/>
      <c r="O24" s="7"/>
      <c r="P24" s="7"/>
      <c r="Q24" s="7"/>
      <c r="R24" s="7" t="str">
        <f>IFERROR(AVERAGE(C24:Q24),"")</f>
        <v/>
      </c>
      <c r="S24" s="7"/>
    </row>
    <row r="25" spans="1:19">
      <c r="A25" s="7" t="s">
        <v>552</v>
      </c>
      <c r="B25" s="7"/>
      <c r="C25" s="7"/>
      <c r="D25" s="7"/>
      <c r="E25" s="7"/>
      <c r="F25" s="7"/>
      <c r="G25" s="7"/>
      <c r="H25" s="7"/>
      <c r="I25" s="7"/>
      <c r="J25" s="7"/>
      <c r="K25" s="7"/>
      <c r="L25" s="7"/>
      <c r="M25" s="7"/>
      <c r="N25" s="7"/>
      <c r="O25" s="7"/>
      <c r="P25" s="7"/>
      <c r="Q25" s="7"/>
      <c r="R25" s="7" t="str">
        <f>IFERROR(AVERAGE(C25:Q25),"")</f>
        <v/>
      </c>
      <c r="S25" s="7"/>
    </row>
    <row r="26" spans="1:19">
      <c r="A26" s="7" t="s">
        <v>553</v>
      </c>
      <c r="B26" s="7"/>
      <c r="C26" s="7"/>
      <c r="D26" s="7"/>
      <c r="E26" s="7"/>
      <c r="F26" s="7"/>
      <c r="G26" s="7"/>
      <c r="H26" s="7"/>
      <c r="I26" s="7"/>
      <c r="J26" s="7"/>
      <c r="K26" s="7"/>
      <c r="L26" s="7"/>
      <c r="M26" s="7"/>
      <c r="N26" s="7"/>
      <c r="O26" s="7"/>
      <c r="P26" s="7"/>
      <c r="Q26" s="7"/>
      <c r="R26" s="7" t="str">
        <f>IFERROR(AVERAGE(C26:Q26),"")</f>
        <v/>
      </c>
      <c r="S26" s="7"/>
    </row>
    <row r="27" spans="1:19">
      <c r="A27" s="7" t="s">
        <v>554</v>
      </c>
      <c r="B27" s="7"/>
      <c r="C27" s="7"/>
      <c r="D27" s="7"/>
      <c r="E27" s="7"/>
      <c r="F27" s="7"/>
      <c r="G27" s="7"/>
      <c r="H27" s="7"/>
      <c r="I27" s="7"/>
      <c r="J27" s="7"/>
      <c r="K27" s="7"/>
      <c r="L27" s="7"/>
      <c r="M27" s="7"/>
      <c r="N27" s="7"/>
      <c r="O27" s="7"/>
      <c r="P27" s="7"/>
      <c r="Q27" s="7"/>
      <c r="R27" s="7" t="str">
        <f>IFERROR(AVERAGE(C27:Q27),"")</f>
        <v/>
      </c>
      <c r="S27" s="7"/>
    </row>
    <row r="28" spans="1:19">
      <c r="A28" s="7" t="s">
        <v>555</v>
      </c>
      <c r="B28" s="7"/>
      <c r="C28" s="7"/>
      <c r="D28" s="7"/>
      <c r="E28" s="7"/>
      <c r="F28" s="7"/>
      <c r="G28" s="7"/>
      <c r="H28" s="7"/>
      <c r="I28" s="7"/>
      <c r="J28" s="7"/>
      <c r="K28" s="7"/>
      <c r="L28" s="7"/>
      <c r="M28" s="7"/>
      <c r="N28" s="7"/>
      <c r="O28" s="7"/>
      <c r="P28" s="7"/>
      <c r="Q28" s="7"/>
      <c r="R28" s="7" t="str">
        <f>IFERROR(AVERAGE(C28:Q28),"")</f>
        <v/>
      </c>
      <c r="S28" s="7"/>
    </row>
    <row r="29" spans="1:19">
      <c r="A29" s="7" t="s">
        <v>556</v>
      </c>
      <c r="B29" s="7"/>
      <c r="C29" s="7"/>
      <c r="D29" s="7"/>
      <c r="E29" s="7"/>
      <c r="F29" s="7"/>
      <c r="G29" s="7"/>
      <c r="H29" s="7"/>
      <c r="I29" s="7"/>
      <c r="J29" s="7"/>
      <c r="K29" s="7"/>
      <c r="L29" s="7"/>
      <c r="M29" s="7"/>
      <c r="N29" s="7"/>
      <c r="O29" s="7"/>
      <c r="P29" s="7"/>
      <c r="Q29" s="7"/>
      <c r="R29" s="7" t="str">
        <f>IFERROR(AVERAGE(C29:Q29),"")</f>
        <v/>
      </c>
      <c r="S29" s="7"/>
    </row>
    <row r="30" spans="1:19">
      <c r="A30" s="7" t="s">
        <v>557</v>
      </c>
      <c r="B30" s="7"/>
      <c r="C30" s="7"/>
      <c r="D30" s="7"/>
      <c r="E30" s="7"/>
      <c r="F30" s="7"/>
      <c r="G30" s="7"/>
      <c r="H30" s="7"/>
      <c r="I30" s="7"/>
      <c r="J30" s="7"/>
      <c r="K30" s="7"/>
      <c r="L30" s="7"/>
      <c r="M30" s="7"/>
      <c r="N30" s="7"/>
      <c r="O30" s="7"/>
      <c r="P30" s="7"/>
      <c r="Q30" s="7"/>
      <c r="R30" s="7" t="str">
        <f>IFERROR(AVERAGE(C30:Q30),"")</f>
        <v/>
      </c>
      <c r="S30" s="7"/>
    </row>
    <row r="31" spans="1:19">
      <c r="A31" s="7" t="s">
        <v>558</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2"/>
  <sheetViews>
    <sheetView tabSelected="0" workbookViewId="0" showGridLines="true" showRowColHeaders="1">
      <selection activeCell="A9" sqref="A9:C12"/>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2" spans="1:5">
      <c r="A12" s="7" t="s">
        <v>45</v>
      </c>
      <c r="B12" s="7" t="s">
        <v>46</v>
      </c>
      <c r="C12" s="7" t="s">
        <v>47</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48</v>
      </c>
      <c r="B1" s="8" t="s">
        <v>49</v>
      </c>
      <c r="C1" s="8" t="s">
        <v>50</v>
      </c>
      <c r="D1" s="8" t="s">
        <v>51</v>
      </c>
      <c r="E1" s="8" t="s">
        <v>52</v>
      </c>
      <c r="F1" s="8" t="s">
        <v>53</v>
      </c>
      <c r="G1" s="8" t="s">
        <v>54</v>
      </c>
      <c r="H1" s="8" t="s">
        <v>55</v>
      </c>
    </row>
    <row r="2" spans="1:8">
      <c r="A2" s="7" t="s">
        <v>56</v>
      </c>
      <c r="B2" s="7" t="s">
        <v>57</v>
      </c>
      <c r="C2" s="7" t="s">
        <v>58</v>
      </c>
      <c r="D2" s="7" t="s">
        <v>59</v>
      </c>
      <c r="E2" s="7" t="s">
        <v>60</v>
      </c>
      <c r="F2" s="7" t="s">
        <v>61</v>
      </c>
      <c r="G2" s="7" t="s">
        <v>62</v>
      </c>
      <c r="H2" s="7" t="s">
        <v>63</v>
      </c>
    </row>
    <row r="3" spans="1:8">
      <c r="A3" s="7" t="s">
        <v>56</v>
      </c>
      <c r="B3" s="7" t="s">
        <v>64</v>
      </c>
      <c r="C3" s="7" t="s">
        <v>65</v>
      </c>
      <c r="D3" s="7" t="s">
        <v>66</v>
      </c>
      <c r="E3" s="7" t="s">
        <v>67</v>
      </c>
      <c r="F3" s="7" t="s">
        <v>68</v>
      </c>
      <c r="G3" s="7" t="s">
        <v>69</v>
      </c>
      <c r="H3" s="7" t="s">
        <v>63</v>
      </c>
    </row>
    <row r="4" spans="1:8">
      <c r="A4" s="7" t="s">
        <v>56</v>
      </c>
      <c r="B4" s="7" t="s">
        <v>70</v>
      </c>
      <c r="C4" s="7" t="s">
        <v>71</v>
      </c>
      <c r="D4" s="7" t="s">
        <v>72</v>
      </c>
      <c r="E4" s="7" t="s">
        <v>73</v>
      </c>
      <c r="F4" s="7" t="s">
        <v>74</v>
      </c>
      <c r="G4" s="7" t="s">
        <v>75</v>
      </c>
      <c r="H4" s="7" t="s">
        <v>76</v>
      </c>
    </row>
    <row r="5" spans="1:8">
      <c r="A5" s="7" t="s">
        <v>56</v>
      </c>
      <c r="B5" s="7" t="s">
        <v>77</v>
      </c>
      <c r="C5" s="7" t="s">
        <v>78</v>
      </c>
      <c r="D5" s="7" t="s">
        <v>79</v>
      </c>
      <c r="E5" s="7" t="s">
        <v>80</v>
      </c>
      <c r="F5" s="7" t="s">
        <v>81</v>
      </c>
      <c r="G5" s="7" t="s">
        <v>82</v>
      </c>
      <c r="H5" s="7" t="s">
        <v>83</v>
      </c>
    </row>
    <row r="6" spans="1:8">
      <c r="A6" s="7" t="s">
        <v>56</v>
      </c>
      <c r="B6" s="7" t="s">
        <v>84</v>
      </c>
      <c r="C6" s="7" t="s">
        <v>85</v>
      </c>
      <c r="D6" s="7" t="s">
        <v>86</v>
      </c>
      <c r="E6" s="7" t="s">
        <v>87</v>
      </c>
      <c r="F6" s="7" t="s">
        <v>88</v>
      </c>
      <c r="G6" s="7" t="s">
        <v>89</v>
      </c>
      <c r="H6" s="7" t="s">
        <v>63</v>
      </c>
    </row>
    <row r="7" spans="1:8">
      <c r="A7" s="7" t="s">
        <v>56</v>
      </c>
      <c r="B7" s="7" t="s">
        <v>90</v>
      </c>
      <c r="C7" s="7" t="s">
        <v>91</v>
      </c>
      <c r="D7" s="7" t="s">
        <v>92</v>
      </c>
      <c r="E7" s="7" t="s">
        <v>93</v>
      </c>
      <c r="F7" s="7" t="s">
        <v>94</v>
      </c>
      <c r="G7" s="7" t="s">
        <v>95</v>
      </c>
      <c r="H7" s="7"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48</v>
      </c>
      <c r="B1" s="8" t="s">
        <v>49</v>
      </c>
      <c r="C1" s="8" t="s">
        <v>97</v>
      </c>
      <c r="D1" s="8" t="s">
        <v>50</v>
      </c>
      <c r="E1" s="8" t="s">
        <v>51</v>
      </c>
      <c r="F1" s="8" t="s">
        <v>98</v>
      </c>
      <c r="G1" s="8" t="s">
        <v>99</v>
      </c>
      <c r="H1" s="8" t="s">
        <v>100</v>
      </c>
      <c r="I1" s="8" t="s">
        <v>101</v>
      </c>
      <c r="J1" s="8" t="s">
        <v>102</v>
      </c>
      <c r="K1" s="8" t="s">
        <v>103</v>
      </c>
    </row>
    <row r="2" spans="1:11">
      <c r="A2" s="7" t="s">
        <v>56</v>
      </c>
      <c r="B2" s="7">
        <v>1.1</v>
      </c>
      <c r="C2" s="7" t="s">
        <v>57</v>
      </c>
      <c r="D2" s="7" t="s">
        <v>104</v>
      </c>
      <c r="E2" s="7" t="s">
        <v>105</v>
      </c>
      <c r="F2" s="7" t="s">
        <v>106</v>
      </c>
      <c r="G2" s="7" t="s">
        <v>107</v>
      </c>
      <c r="H2" s="7" t="s">
        <v>108</v>
      </c>
      <c r="I2" s="7" t="s">
        <v>109</v>
      </c>
      <c r="J2" s="7" t="s">
        <v>110</v>
      </c>
      <c r="K2" s="9">
        <v>6.67</v>
      </c>
    </row>
    <row r="3" spans="1:11">
      <c r="A3" s="7" t="s">
        <v>56</v>
      </c>
      <c r="B3" s="7">
        <v>1.2</v>
      </c>
      <c r="C3" s="7" t="s">
        <v>57</v>
      </c>
      <c r="D3" s="7" t="s">
        <v>111</v>
      </c>
      <c r="E3" s="7" t="s">
        <v>112</v>
      </c>
      <c r="F3" s="7" t="s">
        <v>113</v>
      </c>
      <c r="G3" s="7" t="s">
        <v>114</v>
      </c>
      <c r="H3" s="7" t="s">
        <v>108</v>
      </c>
      <c r="I3" s="7" t="s">
        <v>115</v>
      </c>
      <c r="J3" s="7" t="s">
        <v>116</v>
      </c>
      <c r="K3" s="9">
        <v>6.67</v>
      </c>
    </row>
    <row r="4" spans="1:11">
      <c r="A4" s="7" t="s">
        <v>56</v>
      </c>
      <c r="B4" s="7">
        <v>2.1</v>
      </c>
      <c r="C4" s="7" t="s">
        <v>64</v>
      </c>
      <c r="D4" s="7" t="s">
        <v>117</v>
      </c>
      <c r="E4" s="7" t="s">
        <v>118</v>
      </c>
      <c r="F4" s="7" t="s">
        <v>119</v>
      </c>
      <c r="G4" s="7" t="s">
        <v>120</v>
      </c>
      <c r="H4" s="7" t="s">
        <v>121</v>
      </c>
      <c r="I4" s="7" t="s">
        <v>122</v>
      </c>
      <c r="J4" s="7" t="s">
        <v>123</v>
      </c>
      <c r="K4" s="9">
        <v>6.67</v>
      </c>
    </row>
    <row r="5" spans="1:11">
      <c r="A5" s="7" t="s">
        <v>56</v>
      </c>
      <c r="B5" s="7">
        <v>2.2</v>
      </c>
      <c r="C5" s="7" t="s">
        <v>64</v>
      </c>
      <c r="D5" s="7" t="s">
        <v>124</v>
      </c>
      <c r="E5" s="7"/>
      <c r="F5" s="7"/>
      <c r="G5" s="7"/>
      <c r="H5" s="7" t="s">
        <v>125</v>
      </c>
      <c r="I5" s="7"/>
      <c r="J5" s="7"/>
      <c r="K5" s="9">
        <v>6.67</v>
      </c>
    </row>
    <row r="6" spans="1:11">
      <c r="A6" s="7" t="s">
        <v>56</v>
      </c>
      <c r="B6" s="7">
        <v>2.3</v>
      </c>
      <c r="C6" s="7" t="s">
        <v>64</v>
      </c>
      <c r="D6" s="7" t="s">
        <v>126</v>
      </c>
      <c r="E6" s="7" t="s">
        <v>127</v>
      </c>
      <c r="F6" s="7" t="s">
        <v>119</v>
      </c>
      <c r="G6" s="7" t="s">
        <v>128</v>
      </c>
      <c r="H6" s="7" t="s">
        <v>108</v>
      </c>
      <c r="I6" s="7" t="s">
        <v>129</v>
      </c>
      <c r="J6" s="7" t="s">
        <v>130</v>
      </c>
      <c r="K6" s="9">
        <v>6.67</v>
      </c>
    </row>
    <row r="7" spans="1:11">
      <c r="A7" s="7" t="s">
        <v>56</v>
      </c>
      <c r="B7" s="7">
        <v>3.1</v>
      </c>
      <c r="C7" s="7" t="s">
        <v>70</v>
      </c>
      <c r="D7" s="7" t="s">
        <v>131</v>
      </c>
      <c r="E7" s="7" t="s">
        <v>132</v>
      </c>
      <c r="F7" s="7" t="s">
        <v>133</v>
      </c>
      <c r="G7" s="7" t="s">
        <v>134</v>
      </c>
      <c r="H7" s="7" t="s">
        <v>108</v>
      </c>
      <c r="I7" s="7" t="s">
        <v>135</v>
      </c>
      <c r="J7" s="7" t="s">
        <v>136</v>
      </c>
      <c r="K7" s="9">
        <v>6.67</v>
      </c>
    </row>
    <row r="8" spans="1:11">
      <c r="A8" s="7" t="s">
        <v>56</v>
      </c>
      <c r="B8" s="7">
        <v>3.2</v>
      </c>
      <c r="C8" s="7" t="s">
        <v>70</v>
      </c>
      <c r="D8" s="7" t="s">
        <v>137</v>
      </c>
      <c r="E8" s="7" t="s">
        <v>138</v>
      </c>
      <c r="F8" s="7" t="s">
        <v>139</v>
      </c>
      <c r="G8" s="7" t="s">
        <v>140</v>
      </c>
      <c r="H8" s="7" t="s">
        <v>121</v>
      </c>
      <c r="I8" s="7" t="s">
        <v>141</v>
      </c>
      <c r="J8" s="7" t="s">
        <v>142</v>
      </c>
      <c r="K8" s="9">
        <v>6.67</v>
      </c>
    </row>
    <row r="9" spans="1:11">
      <c r="A9" s="7" t="s">
        <v>56</v>
      </c>
      <c r="B9" s="7">
        <v>3.3</v>
      </c>
      <c r="C9" s="7" t="s">
        <v>70</v>
      </c>
      <c r="D9" s="7" t="s">
        <v>143</v>
      </c>
      <c r="E9" s="7" t="s">
        <v>144</v>
      </c>
      <c r="F9" s="7" t="s">
        <v>145</v>
      </c>
      <c r="G9" s="7" t="s">
        <v>146</v>
      </c>
      <c r="H9" s="7" t="s">
        <v>121</v>
      </c>
      <c r="I9" s="7" t="s">
        <v>147</v>
      </c>
      <c r="J9" s="7" t="s">
        <v>148</v>
      </c>
      <c r="K9" s="9">
        <v>6.67</v>
      </c>
    </row>
    <row r="10" spans="1:11">
      <c r="A10" s="7" t="s">
        <v>56</v>
      </c>
      <c r="B10" s="7">
        <v>4.1</v>
      </c>
      <c r="C10" s="7" t="s">
        <v>77</v>
      </c>
      <c r="D10" s="7" t="s">
        <v>149</v>
      </c>
      <c r="E10" s="7" t="s">
        <v>150</v>
      </c>
      <c r="F10" s="7" t="s">
        <v>151</v>
      </c>
      <c r="G10" s="7" t="s">
        <v>152</v>
      </c>
      <c r="H10" s="7" t="s">
        <v>108</v>
      </c>
      <c r="I10" s="7" t="s">
        <v>153</v>
      </c>
      <c r="J10" s="7" t="s">
        <v>154</v>
      </c>
      <c r="K10" s="9">
        <v>6.67</v>
      </c>
    </row>
    <row r="11" spans="1:11">
      <c r="A11" s="7" t="s">
        <v>56</v>
      </c>
      <c r="B11" s="7">
        <v>4.2</v>
      </c>
      <c r="C11" s="7" t="s">
        <v>77</v>
      </c>
      <c r="D11" s="7" t="s">
        <v>155</v>
      </c>
      <c r="E11" s="7" t="s">
        <v>156</v>
      </c>
      <c r="F11" s="7" t="s">
        <v>139</v>
      </c>
      <c r="G11" s="7" t="s">
        <v>157</v>
      </c>
      <c r="H11" s="7" t="s">
        <v>108</v>
      </c>
      <c r="I11" s="7" t="s">
        <v>158</v>
      </c>
      <c r="J11" s="7" t="s">
        <v>159</v>
      </c>
      <c r="K11" s="9">
        <v>6.67</v>
      </c>
    </row>
    <row r="12" spans="1:11">
      <c r="A12" s="7" t="s">
        <v>56</v>
      </c>
      <c r="B12" s="7">
        <v>5.1</v>
      </c>
      <c r="C12" s="7" t="s">
        <v>84</v>
      </c>
      <c r="D12" s="7" t="s">
        <v>160</v>
      </c>
      <c r="E12" s="7" t="s">
        <v>161</v>
      </c>
      <c r="F12" s="7" t="s">
        <v>119</v>
      </c>
      <c r="G12" s="7" t="s">
        <v>162</v>
      </c>
      <c r="H12" s="7" t="s">
        <v>108</v>
      </c>
      <c r="I12" s="7" t="s">
        <v>163</v>
      </c>
      <c r="J12" s="7" t="s">
        <v>164</v>
      </c>
      <c r="K12" s="9">
        <v>6.67</v>
      </c>
    </row>
    <row r="13" spans="1:11">
      <c r="A13" s="7" t="s">
        <v>56</v>
      </c>
      <c r="B13" s="7">
        <v>5.2</v>
      </c>
      <c r="C13" s="7" t="s">
        <v>84</v>
      </c>
      <c r="D13" s="7" t="s">
        <v>165</v>
      </c>
      <c r="E13" s="7" t="s">
        <v>166</v>
      </c>
      <c r="F13" s="7" t="s">
        <v>167</v>
      </c>
      <c r="G13" s="7" t="s">
        <v>168</v>
      </c>
      <c r="H13" s="7" t="s">
        <v>108</v>
      </c>
      <c r="I13" s="7" t="s">
        <v>169</v>
      </c>
      <c r="J13" s="7" t="s">
        <v>170</v>
      </c>
      <c r="K13" s="9">
        <v>6.67</v>
      </c>
    </row>
    <row r="14" spans="1:11">
      <c r="A14" s="7" t="s">
        <v>56</v>
      </c>
      <c r="B14" s="7">
        <v>5.3</v>
      </c>
      <c r="C14" s="7" t="s">
        <v>84</v>
      </c>
      <c r="D14" s="7" t="s">
        <v>171</v>
      </c>
      <c r="E14" s="7" t="s">
        <v>172</v>
      </c>
      <c r="F14" s="7" t="s">
        <v>173</v>
      </c>
      <c r="G14" s="7" t="s">
        <v>174</v>
      </c>
      <c r="H14" s="7" t="s">
        <v>108</v>
      </c>
      <c r="I14" s="7" t="s">
        <v>175</v>
      </c>
      <c r="J14" s="7" t="s">
        <v>176</v>
      </c>
      <c r="K14" s="9">
        <v>6.67</v>
      </c>
    </row>
    <row r="15" spans="1:11">
      <c r="A15" s="7" t="s">
        <v>56</v>
      </c>
      <c r="B15" s="7">
        <v>6.1</v>
      </c>
      <c r="C15" s="7" t="s">
        <v>90</v>
      </c>
      <c r="D15" s="7" t="s">
        <v>177</v>
      </c>
      <c r="E15" s="7" t="s">
        <v>178</v>
      </c>
      <c r="F15" s="7" t="s">
        <v>179</v>
      </c>
      <c r="G15" s="7" t="s">
        <v>180</v>
      </c>
      <c r="H15" s="7" t="s">
        <v>108</v>
      </c>
      <c r="I15" s="7" t="s">
        <v>181</v>
      </c>
      <c r="J15" s="7" t="s">
        <v>182</v>
      </c>
      <c r="K15" s="9">
        <v>6.67</v>
      </c>
    </row>
    <row r="16" spans="1:11">
      <c r="A16" s="7" t="s">
        <v>56</v>
      </c>
      <c r="B16" s="7">
        <v>6.2</v>
      </c>
      <c r="C16" s="7" t="s">
        <v>90</v>
      </c>
      <c r="D16" s="7" t="s">
        <v>183</v>
      </c>
      <c r="E16" s="7"/>
      <c r="F16" s="7"/>
      <c r="G16" s="7"/>
      <c r="H16" s="7" t="s">
        <v>125</v>
      </c>
      <c r="I16" s="7"/>
      <c r="J16" s="7"/>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48</v>
      </c>
      <c r="B1" s="8" t="s">
        <v>184</v>
      </c>
      <c r="C1" s="8" t="s">
        <v>185</v>
      </c>
      <c r="D1" s="8" t="s">
        <v>186</v>
      </c>
      <c r="E1" s="8" t="s">
        <v>51</v>
      </c>
      <c r="F1" s="8" t="s">
        <v>187</v>
      </c>
      <c r="G1" s="8" t="s">
        <v>188</v>
      </c>
      <c r="H1" s="8" t="s">
        <v>189</v>
      </c>
      <c r="I1" s="8" t="s">
        <v>190</v>
      </c>
    </row>
    <row r="2" spans="1:9">
      <c r="A2" s="7" t="s">
        <v>56</v>
      </c>
      <c r="B2" s="7" t="s">
        <v>191</v>
      </c>
      <c r="C2" s="7">
        <v>1</v>
      </c>
      <c r="D2" s="7" t="s">
        <v>192</v>
      </c>
      <c r="E2" s="7"/>
      <c r="F2" s="7"/>
      <c r="G2" s="7"/>
      <c r="H2" s="7"/>
      <c r="I2" s="7"/>
    </row>
    <row r="3" spans="1:9">
      <c r="A3" s="7" t="s">
        <v>56</v>
      </c>
      <c r="B3" s="7" t="s">
        <v>191</v>
      </c>
      <c r="C3" s="7">
        <v>2</v>
      </c>
      <c r="D3" s="7" t="s">
        <v>193</v>
      </c>
      <c r="E3" s="7"/>
      <c r="F3" s="7"/>
      <c r="G3" s="7"/>
      <c r="H3" s="7"/>
      <c r="I3" s="7"/>
    </row>
    <row r="4" spans="1:9">
      <c r="A4" s="7" t="s">
        <v>56</v>
      </c>
      <c r="B4" s="7" t="s">
        <v>191</v>
      </c>
      <c r="C4" s="7">
        <v>3</v>
      </c>
      <c r="D4" s="7" t="s">
        <v>194</v>
      </c>
      <c r="E4" s="7"/>
      <c r="F4" s="7"/>
      <c r="G4" s="7"/>
      <c r="H4" s="7"/>
      <c r="I4" s="7"/>
    </row>
    <row r="5" spans="1:9">
      <c r="A5" s="7" t="s">
        <v>56</v>
      </c>
      <c r="B5" s="7" t="s">
        <v>191</v>
      </c>
      <c r="C5" s="7">
        <v>4</v>
      </c>
      <c r="D5" s="7" t="s">
        <v>195</v>
      </c>
      <c r="E5" s="7"/>
      <c r="F5" s="7"/>
      <c r="G5" s="7"/>
      <c r="H5" s="7"/>
      <c r="I5" s="7"/>
    </row>
    <row r="6" spans="1:9">
      <c r="A6" s="7" t="s">
        <v>56</v>
      </c>
      <c r="B6" s="7" t="s">
        <v>191</v>
      </c>
      <c r="C6" s="7">
        <v>5</v>
      </c>
      <c r="D6" s="7" t="s">
        <v>196</v>
      </c>
      <c r="E6" s="7"/>
      <c r="F6" s="7"/>
      <c r="G6" s="7"/>
      <c r="H6" s="7"/>
      <c r="I6" s="7"/>
    </row>
    <row r="7" spans="1:9">
      <c r="A7" s="7" t="s">
        <v>56</v>
      </c>
      <c r="B7" s="7" t="s">
        <v>191</v>
      </c>
      <c r="C7" s="7">
        <v>6</v>
      </c>
      <c r="D7" s="7" t="s">
        <v>197</v>
      </c>
      <c r="E7" s="7"/>
      <c r="F7" s="7"/>
      <c r="G7" s="7"/>
      <c r="H7" s="7"/>
      <c r="I7" s="7"/>
    </row>
    <row r="8" spans="1:9">
      <c r="A8" s="7" t="s">
        <v>56</v>
      </c>
      <c r="B8" s="7" t="s">
        <v>191</v>
      </c>
      <c r="C8" s="7">
        <v>7</v>
      </c>
      <c r="D8" s="7" t="s">
        <v>198</v>
      </c>
      <c r="E8" s="7"/>
      <c r="F8" s="7"/>
      <c r="G8" s="7"/>
      <c r="H8" s="7"/>
      <c r="I8" s="7"/>
    </row>
    <row r="9" spans="1:9">
      <c r="A9" s="7" t="s">
        <v>56</v>
      </c>
      <c r="B9" s="7" t="s">
        <v>191</v>
      </c>
      <c r="C9" s="7">
        <v>8</v>
      </c>
      <c r="D9" s="7" t="s">
        <v>199</v>
      </c>
      <c r="E9" s="7"/>
      <c r="F9" s="7"/>
      <c r="G9" s="7"/>
      <c r="H9" s="7"/>
      <c r="I9" s="7"/>
    </row>
    <row r="10" spans="1:9">
      <c r="A10" s="7" t="s">
        <v>56</v>
      </c>
      <c r="B10" s="7" t="s">
        <v>191</v>
      </c>
      <c r="C10" s="7">
        <v>9</v>
      </c>
      <c r="D10" s="7" t="s">
        <v>200</v>
      </c>
      <c r="E10" s="7"/>
      <c r="F10" s="7"/>
      <c r="G10" s="7"/>
      <c r="H10" s="7"/>
      <c r="I10" s="7"/>
    </row>
    <row r="11" spans="1:9">
      <c r="A11" s="7" t="s">
        <v>56</v>
      </c>
      <c r="B11" s="7" t="s">
        <v>191</v>
      </c>
      <c r="C11" s="7">
        <v>10</v>
      </c>
      <c r="D11" s="7" t="s">
        <v>201</v>
      </c>
      <c r="E11" s="7"/>
      <c r="F11" s="7"/>
      <c r="G11" s="7"/>
      <c r="H11" s="7"/>
      <c r="I11" s="7"/>
    </row>
    <row r="12" spans="1:9">
      <c r="A12" s="7" t="s">
        <v>56</v>
      </c>
      <c r="B12" s="7" t="s">
        <v>191</v>
      </c>
      <c r="C12" s="7">
        <v>11</v>
      </c>
      <c r="D12" s="7" t="s">
        <v>202</v>
      </c>
      <c r="E12" s="7"/>
      <c r="F12" s="7"/>
      <c r="G12" s="7"/>
      <c r="H12" s="7"/>
      <c r="I12" s="7"/>
    </row>
    <row r="13" spans="1:9">
      <c r="A13" s="7" t="s">
        <v>56</v>
      </c>
      <c r="B13" s="7" t="s">
        <v>191</v>
      </c>
      <c r="C13" s="7">
        <v>12</v>
      </c>
      <c r="D13" s="7" t="s">
        <v>203</v>
      </c>
      <c r="E13" s="7"/>
      <c r="F13" s="7"/>
      <c r="G13" s="7"/>
      <c r="H13" s="7"/>
      <c r="I13" s="7"/>
    </row>
    <row r="14" spans="1:9">
      <c r="A14" s="7" t="s">
        <v>56</v>
      </c>
      <c r="B14" s="7" t="s">
        <v>191</v>
      </c>
      <c r="C14" s="7">
        <v>13</v>
      </c>
      <c r="D14" s="7" t="s">
        <v>204</v>
      </c>
      <c r="E14" s="7"/>
      <c r="F14" s="7"/>
      <c r="G14" s="7"/>
      <c r="H14" s="7"/>
      <c r="I14" s="7"/>
    </row>
    <row r="15" spans="1:9">
      <c r="A15" s="7" t="s">
        <v>56</v>
      </c>
      <c r="B15" s="7" t="s">
        <v>191</v>
      </c>
      <c r="C15" s="7">
        <v>14</v>
      </c>
      <c r="D15" s="7" t="s">
        <v>205</v>
      </c>
      <c r="E15" s="7"/>
      <c r="F15" s="7"/>
      <c r="G15" s="7"/>
      <c r="H15" s="7"/>
      <c r="I15" s="7"/>
    </row>
    <row r="16" spans="1:9">
      <c r="A16" s="7" t="s">
        <v>56</v>
      </c>
      <c r="B16" s="7" t="s">
        <v>191</v>
      </c>
      <c r="C16" s="7">
        <v>1</v>
      </c>
      <c r="D16" s="7" t="s">
        <v>206</v>
      </c>
      <c r="E16" s="7"/>
      <c r="F16" s="7"/>
      <c r="G16" s="7"/>
      <c r="H16" s="7"/>
      <c r="I16" s="7"/>
    </row>
    <row r="17" spans="1:9">
      <c r="A17" s="7" t="s">
        <v>56</v>
      </c>
      <c r="B17" s="7" t="s">
        <v>191</v>
      </c>
      <c r="C17" s="7">
        <v>2</v>
      </c>
      <c r="D17" s="7" t="s">
        <v>207</v>
      </c>
      <c r="E17" s="7"/>
      <c r="F17" s="7"/>
      <c r="G17" s="7"/>
      <c r="H17" s="7"/>
      <c r="I17" s="7"/>
    </row>
    <row r="18" spans="1:9">
      <c r="A18" s="7" t="s">
        <v>56</v>
      </c>
      <c r="B18" s="7" t="s">
        <v>191</v>
      </c>
      <c r="C18" s="7">
        <v>3</v>
      </c>
      <c r="D18" s="7" t="s">
        <v>208</v>
      </c>
      <c r="E18" s="7"/>
      <c r="F18" s="7"/>
      <c r="G18" s="7"/>
      <c r="H18" s="7"/>
      <c r="I18" s="7"/>
    </row>
    <row r="19" spans="1:9">
      <c r="A19" s="7" t="s">
        <v>56</v>
      </c>
      <c r="B19" s="7" t="s">
        <v>191</v>
      </c>
      <c r="C19" s="7">
        <v>4</v>
      </c>
      <c r="D19" s="7" t="s">
        <v>209</v>
      </c>
      <c r="E19" s="7"/>
      <c r="F19" s="7"/>
      <c r="G19" s="7"/>
      <c r="H19" s="7"/>
      <c r="I19" s="7"/>
    </row>
    <row r="20" spans="1:9">
      <c r="A20" s="7" t="s">
        <v>56</v>
      </c>
      <c r="B20" s="7" t="s">
        <v>191</v>
      </c>
      <c r="C20" s="7">
        <v>5</v>
      </c>
      <c r="D20" s="7" t="s">
        <v>210</v>
      </c>
      <c r="E20" s="7"/>
      <c r="F20" s="7"/>
      <c r="G20" s="7"/>
      <c r="H20" s="7"/>
      <c r="I20" s="7"/>
    </row>
    <row r="21" spans="1:9">
      <c r="A21" s="7" t="s">
        <v>56</v>
      </c>
      <c r="B21" s="7" t="s">
        <v>191</v>
      </c>
      <c r="C21" s="7">
        <v>6</v>
      </c>
      <c r="D21" s="7" t="s">
        <v>211</v>
      </c>
      <c r="E21" s="7"/>
      <c r="F21" s="7"/>
      <c r="G21" s="7"/>
      <c r="H21" s="7"/>
      <c r="I21" s="7"/>
    </row>
    <row r="22" spans="1:9">
      <c r="A22" s="7" t="s">
        <v>56</v>
      </c>
      <c r="B22" s="7" t="s">
        <v>191</v>
      </c>
      <c r="C22" s="7">
        <v>7</v>
      </c>
      <c r="D22" s="7" t="s">
        <v>212</v>
      </c>
      <c r="E22" s="7"/>
      <c r="F22" s="7"/>
      <c r="G22" s="7"/>
      <c r="H22" s="7"/>
      <c r="I22" s="7"/>
    </row>
    <row r="23" spans="1:9">
      <c r="A23" s="7" t="s">
        <v>56</v>
      </c>
      <c r="B23" s="7" t="s">
        <v>191</v>
      </c>
      <c r="C23" s="7">
        <v>8</v>
      </c>
      <c r="D23" s="7" t="s">
        <v>213</v>
      </c>
      <c r="E23" s="7"/>
      <c r="F23" s="7"/>
      <c r="G23" s="7"/>
      <c r="H23" s="7"/>
      <c r="I23" s="7"/>
    </row>
    <row r="24" spans="1:9">
      <c r="A24" s="7" t="s">
        <v>56</v>
      </c>
      <c r="B24" s="7" t="s">
        <v>191</v>
      </c>
      <c r="C24" s="7">
        <v>9</v>
      </c>
      <c r="D24" s="7" t="s">
        <v>214</v>
      </c>
      <c r="E24" s="7"/>
      <c r="F24" s="7"/>
      <c r="G24" s="7"/>
      <c r="H24" s="7"/>
      <c r="I24" s="7"/>
    </row>
    <row r="25" spans="1:9">
      <c r="A25" s="7" t="s">
        <v>56</v>
      </c>
      <c r="B25" s="7" t="s">
        <v>191</v>
      </c>
      <c r="C25" s="7">
        <v>10</v>
      </c>
      <c r="D25" s="7" t="s">
        <v>215</v>
      </c>
      <c r="E25" s="7"/>
      <c r="F25" s="7"/>
      <c r="G25" s="7"/>
      <c r="H25" s="7"/>
      <c r="I25" s="7"/>
    </row>
    <row r="26" spans="1:9">
      <c r="A26" s="7" t="s">
        <v>56</v>
      </c>
      <c r="B26" s="7" t="s">
        <v>191</v>
      </c>
      <c r="C26" s="7">
        <v>11</v>
      </c>
      <c r="D26" s="7" t="s">
        <v>216</v>
      </c>
      <c r="E26" s="7"/>
      <c r="F26" s="7"/>
      <c r="G26" s="7"/>
      <c r="H26" s="7"/>
      <c r="I26" s="7"/>
    </row>
    <row r="27" spans="1:9">
      <c r="A27" s="7" t="s">
        <v>56</v>
      </c>
      <c r="B27" s="7" t="s">
        <v>191</v>
      </c>
      <c r="C27" s="7">
        <v>12</v>
      </c>
      <c r="D27" s="7" t="s">
        <v>217</v>
      </c>
      <c r="E27" s="7"/>
      <c r="F27" s="7"/>
      <c r="G27" s="7"/>
      <c r="H27" s="7"/>
      <c r="I27" s="7"/>
    </row>
    <row r="28" spans="1:9">
      <c r="A28" s="7" t="s">
        <v>56</v>
      </c>
      <c r="B28" s="7" t="s">
        <v>191</v>
      </c>
      <c r="C28" s="7">
        <v>13</v>
      </c>
      <c r="D28" s="7" t="s">
        <v>218</v>
      </c>
      <c r="E28" s="7"/>
      <c r="F28" s="7"/>
      <c r="G28" s="7"/>
      <c r="H28" s="7"/>
      <c r="I28" s="7"/>
    </row>
    <row r="29" spans="1:9">
      <c r="A29" s="7" t="s">
        <v>56</v>
      </c>
      <c r="B29" s="7" t="s">
        <v>191</v>
      </c>
      <c r="C29" s="7">
        <v>14</v>
      </c>
      <c r="D29" s="7" t="s">
        <v>219</v>
      </c>
      <c r="E29" s="7"/>
      <c r="F29" s="7"/>
      <c r="G29" s="7"/>
      <c r="H29" s="7"/>
      <c r="I29" s="7"/>
    </row>
    <row r="30" spans="1:9">
      <c r="A30" s="7" t="s">
        <v>56</v>
      </c>
      <c r="B30" s="7" t="s">
        <v>191</v>
      </c>
      <c r="C30" s="7">
        <v>15</v>
      </c>
      <c r="D30" s="7" t="s">
        <v>220</v>
      </c>
      <c r="E30" s="7"/>
      <c r="F30" s="7"/>
      <c r="G30" s="7"/>
      <c r="H30" s="7"/>
      <c r="I30" s="7"/>
    </row>
    <row r="31" spans="1:9">
      <c r="A31" s="7" t="s">
        <v>56</v>
      </c>
      <c r="B31" s="7" t="s">
        <v>191</v>
      </c>
      <c r="C31" s="7">
        <v>16</v>
      </c>
      <c r="D31" s="7" t="s">
        <v>221</v>
      </c>
      <c r="E31" s="7"/>
      <c r="F31" s="7"/>
      <c r="G31" s="7"/>
      <c r="H31" s="7"/>
      <c r="I31" s="7"/>
    </row>
    <row r="32" spans="1:9">
      <c r="A32" s="7" t="s">
        <v>56</v>
      </c>
      <c r="B32" s="7" t="s">
        <v>191</v>
      </c>
      <c r="C32" s="7">
        <v>17</v>
      </c>
      <c r="D32" s="7" t="s">
        <v>222</v>
      </c>
      <c r="E32" s="7"/>
      <c r="F32" s="7"/>
      <c r="G32" s="7"/>
      <c r="H32" s="7"/>
      <c r="I32" s="7"/>
    </row>
    <row r="33" spans="1:9">
      <c r="A33" s="7" t="s">
        <v>56</v>
      </c>
      <c r="B33" s="7" t="s">
        <v>191</v>
      </c>
      <c r="C33" s="7">
        <v>18</v>
      </c>
      <c r="D33" s="7" t="s">
        <v>223</v>
      </c>
      <c r="E33" s="7"/>
      <c r="F33" s="7"/>
      <c r="G33" s="7"/>
      <c r="H33" s="7"/>
      <c r="I33" s="7"/>
    </row>
    <row r="34" spans="1:9">
      <c r="A34" s="7" t="s">
        <v>56</v>
      </c>
      <c r="B34" s="7" t="s">
        <v>191</v>
      </c>
      <c r="C34" s="7">
        <v>1</v>
      </c>
      <c r="D34" s="7" t="s">
        <v>224</v>
      </c>
      <c r="E34" s="7"/>
      <c r="F34" s="7"/>
      <c r="G34" s="7"/>
      <c r="H34" s="7"/>
      <c r="I34" s="7"/>
    </row>
    <row r="35" spans="1:9">
      <c r="A35" s="7" t="s">
        <v>56</v>
      </c>
      <c r="B35" s="7" t="s">
        <v>191</v>
      </c>
      <c r="C35" s="7">
        <v>2</v>
      </c>
      <c r="D35" s="7" t="s">
        <v>225</v>
      </c>
      <c r="E35" s="7"/>
      <c r="F35" s="7"/>
      <c r="G35" s="7"/>
      <c r="H35" s="7"/>
      <c r="I35" s="7"/>
    </row>
    <row r="36" spans="1:9">
      <c r="A36" s="7" t="s">
        <v>56</v>
      </c>
      <c r="B36" s="7" t="s">
        <v>191</v>
      </c>
      <c r="C36" s="7">
        <v>3</v>
      </c>
      <c r="D36" s="7" t="s">
        <v>226</v>
      </c>
      <c r="E36" s="7"/>
      <c r="F36" s="7"/>
      <c r="G36" s="7"/>
      <c r="H36" s="7"/>
      <c r="I36" s="7"/>
    </row>
    <row r="37" spans="1:9">
      <c r="A37" s="7" t="s">
        <v>56</v>
      </c>
      <c r="B37" s="7" t="s">
        <v>191</v>
      </c>
      <c r="C37" s="7">
        <v>4</v>
      </c>
      <c r="D37" s="7" t="s">
        <v>227</v>
      </c>
      <c r="E37" s="7"/>
      <c r="F37" s="7"/>
      <c r="G37" s="7"/>
      <c r="H37" s="7"/>
      <c r="I37" s="7"/>
    </row>
    <row r="38" spans="1:9">
      <c r="A38" s="7" t="s">
        <v>56</v>
      </c>
      <c r="B38" s="7" t="s">
        <v>191</v>
      </c>
      <c r="C38" s="7">
        <v>5</v>
      </c>
      <c r="D38" s="7" t="s">
        <v>228</v>
      </c>
      <c r="E38" s="7"/>
      <c r="F38" s="7"/>
      <c r="G38" s="7"/>
      <c r="H38" s="7"/>
      <c r="I38" s="7"/>
    </row>
    <row r="39" spans="1:9">
      <c r="A39" s="7" t="s">
        <v>56</v>
      </c>
      <c r="B39" s="7" t="s">
        <v>191</v>
      </c>
      <c r="C39" s="7">
        <v>6</v>
      </c>
      <c r="D39" s="7" t="s">
        <v>229</v>
      </c>
      <c r="E39" s="7"/>
      <c r="F39" s="7"/>
      <c r="G39" s="7"/>
      <c r="H39" s="7"/>
      <c r="I39" s="7"/>
    </row>
    <row r="40" spans="1:9">
      <c r="A40" s="7" t="s">
        <v>56</v>
      </c>
      <c r="B40" s="7" t="s">
        <v>191</v>
      </c>
      <c r="C40" s="7">
        <v>7</v>
      </c>
      <c r="D40" s="7" t="s">
        <v>230</v>
      </c>
      <c r="E40" s="7"/>
      <c r="F40" s="7"/>
      <c r="G40" s="7"/>
      <c r="H40" s="7"/>
      <c r="I40" s="7"/>
    </row>
    <row r="41" spans="1:9">
      <c r="A41" s="7" t="s">
        <v>56</v>
      </c>
      <c r="B41" s="7" t="s">
        <v>191</v>
      </c>
      <c r="C41" s="7">
        <v>8</v>
      </c>
      <c r="D41" s="7" t="s">
        <v>231</v>
      </c>
      <c r="E41" s="7"/>
      <c r="F41" s="7"/>
      <c r="G41" s="7"/>
      <c r="H41" s="7"/>
      <c r="I41" s="7"/>
    </row>
    <row r="42" spans="1:9">
      <c r="A42" s="7" t="s">
        <v>56</v>
      </c>
      <c r="B42" s="7" t="s">
        <v>191</v>
      </c>
      <c r="C42" s="7">
        <v>9</v>
      </c>
      <c r="D42" s="7" t="s">
        <v>232</v>
      </c>
      <c r="E42" s="7"/>
      <c r="F42" s="7"/>
      <c r="G42" s="7"/>
      <c r="H42" s="7"/>
      <c r="I42" s="7"/>
    </row>
    <row r="43" spans="1:9">
      <c r="A43" s="7" t="s">
        <v>56</v>
      </c>
      <c r="B43" s="7" t="s">
        <v>191</v>
      </c>
      <c r="C43" s="7">
        <v>10</v>
      </c>
      <c r="D43" s="7" t="s">
        <v>233</v>
      </c>
      <c r="E43" s="7"/>
      <c r="F43" s="7"/>
      <c r="G43" s="7"/>
      <c r="H43" s="7"/>
      <c r="I43" s="7"/>
    </row>
    <row r="44" spans="1:9">
      <c r="A44" s="7" t="s">
        <v>56</v>
      </c>
      <c r="B44" s="7" t="s">
        <v>191</v>
      </c>
      <c r="C44" s="7">
        <v>11</v>
      </c>
      <c r="D44" s="7" t="s">
        <v>234</v>
      </c>
      <c r="E44" s="7"/>
      <c r="F44" s="7"/>
      <c r="G44" s="7"/>
      <c r="H44" s="7"/>
      <c r="I44" s="7"/>
    </row>
    <row r="45" spans="1:9">
      <c r="A45" s="7" t="s">
        <v>56</v>
      </c>
      <c r="B45" s="7" t="s">
        <v>191</v>
      </c>
      <c r="C45" s="7">
        <v>12</v>
      </c>
      <c r="D45" s="7" t="s">
        <v>235</v>
      </c>
      <c r="E45" s="7"/>
      <c r="F45" s="7"/>
      <c r="G45" s="7"/>
      <c r="H45" s="7"/>
      <c r="I45" s="7"/>
    </row>
    <row r="46" spans="1:9">
      <c r="A46" s="7" t="s">
        <v>56</v>
      </c>
      <c r="B46" s="7" t="s">
        <v>191</v>
      </c>
      <c r="C46" s="7">
        <v>13</v>
      </c>
      <c r="D46" s="7" t="s">
        <v>236</v>
      </c>
      <c r="E46" s="7"/>
      <c r="F46" s="7"/>
      <c r="G46" s="7"/>
      <c r="H46" s="7"/>
      <c r="I46" s="7"/>
    </row>
    <row r="47" spans="1:9">
      <c r="A47" s="7" t="s">
        <v>56</v>
      </c>
      <c r="B47" s="7" t="s">
        <v>191</v>
      </c>
      <c r="C47" s="7">
        <v>14</v>
      </c>
      <c r="D47" s="7" t="s">
        <v>237</v>
      </c>
      <c r="E47" s="7"/>
      <c r="F47" s="7"/>
      <c r="G47" s="7"/>
      <c r="H47" s="7"/>
      <c r="I47" s="7"/>
    </row>
    <row r="48" spans="1:9">
      <c r="A48" s="7" t="s">
        <v>56</v>
      </c>
      <c r="B48" s="7" t="s">
        <v>191</v>
      </c>
      <c r="C48" s="7">
        <v>15</v>
      </c>
      <c r="D48" s="7" t="s">
        <v>238</v>
      </c>
      <c r="E48" s="7"/>
      <c r="F48" s="7"/>
      <c r="G48" s="7"/>
      <c r="H48" s="7"/>
      <c r="I48" s="7"/>
    </row>
    <row r="49" spans="1:9">
      <c r="A49" s="7" t="s">
        <v>56</v>
      </c>
      <c r="B49" s="7" t="s">
        <v>191</v>
      </c>
      <c r="C49" s="7">
        <v>16</v>
      </c>
      <c r="D49" s="7" t="s">
        <v>239</v>
      </c>
      <c r="E49" s="7"/>
      <c r="F49" s="7"/>
      <c r="G49" s="7"/>
      <c r="H49" s="7"/>
      <c r="I49" s="7"/>
    </row>
    <row r="50" spans="1:9">
      <c r="A50" s="7" t="s">
        <v>56</v>
      </c>
      <c r="B50" s="7" t="s">
        <v>191</v>
      </c>
      <c r="C50" s="7">
        <v>1</v>
      </c>
      <c r="D50" s="7" t="s">
        <v>240</v>
      </c>
      <c r="E50" s="7"/>
      <c r="F50" s="7"/>
      <c r="G50" s="7"/>
      <c r="H50" s="7"/>
      <c r="I50" s="7"/>
    </row>
    <row r="51" spans="1:9">
      <c r="A51" s="7" t="s">
        <v>56</v>
      </c>
      <c r="B51" s="7" t="s">
        <v>191</v>
      </c>
      <c r="C51" s="7">
        <v>2</v>
      </c>
      <c r="D51" s="7" t="s">
        <v>241</v>
      </c>
      <c r="E51" s="7"/>
      <c r="F51" s="7"/>
      <c r="G51" s="7"/>
      <c r="H51" s="7"/>
      <c r="I51" s="7"/>
    </row>
    <row r="52" spans="1:9">
      <c r="A52" s="7" t="s">
        <v>56</v>
      </c>
      <c r="B52" s="7" t="s">
        <v>191</v>
      </c>
      <c r="C52" s="7">
        <v>3</v>
      </c>
      <c r="D52" s="7" t="s">
        <v>242</v>
      </c>
      <c r="E52" s="7"/>
      <c r="F52" s="7"/>
      <c r="G52" s="7"/>
      <c r="H52" s="7"/>
      <c r="I52" s="7"/>
    </row>
    <row r="53" spans="1:9">
      <c r="A53" s="7" t="s">
        <v>56</v>
      </c>
      <c r="B53" s="7" t="s">
        <v>191</v>
      </c>
      <c r="C53" s="7">
        <v>4</v>
      </c>
      <c r="D53" s="7" t="s">
        <v>243</v>
      </c>
      <c r="E53" s="7"/>
      <c r="F53" s="7"/>
      <c r="G53" s="7"/>
      <c r="H53" s="7"/>
      <c r="I53" s="7"/>
    </row>
    <row r="54" spans="1:9">
      <c r="A54" s="7" t="s">
        <v>56</v>
      </c>
      <c r="B54" s="7" t="s">
        <v>191</v>
      </c>
      <c r="C54" s="7">
        <v>5</v>
      </c>
      <c r="D54" s="7" t="s">
        <v>244</v>
      </c>
      <c r="E54" s="7"/>
      <c r="F54" s="7"/>
      <c r="G54" s="7"/>
      <c r="H54" s="7"/>
      <c r="I54" s="7"/>
    </row>
    <row r="55" spans="1:9">
      <c r="A55" s="7" t="s">
        <v>56</v>
      </c>
      <c r="B55" s="7" t="s">
        <v>191</v>
      </c>
      <c r="C55" s="7">
        <v>6</v>
      </c>
      <c r="D55" s="7" t="s">
        <v>245</v>
      </c>
      <c r="E55" s="7"/>
      <c r="F55" s="7"/>
      <c r="G55" s="7"/>
      <c r="H55" s="7"/>
      <c r="I55" s="7"/>
    </row>
    <row r="56" spans="1:9">
      <c r="A56" s="7" t="s">
        <v>56</v>
      </c>
      <c r="B56" s="7" t="s">
        <v>191</v>
      </c>
      <c r="C56" s="7">
        <v>7</v>
      </c>
      <c r="D56" s="7" t="s">
        <v>246</v>
      </c>
      <c r="E56" s="7"/>
      <c r="F56" s="7"/>
      <c r="G56" s="7"/>
      <c r="H56" s="7"/>
      <c r="I56" s="7"/>
    </row>
    <row r="57" spans="1:9">
      <c r="A57" s="7" t="s">
        <v>56</v>
      </c>
      <c r="B57" s="7" t="s">
        <v>191</v>
      </c>
      <c r="C57" s="7">
        <v>8</v>
      </c>
      <c r="D57" s="7" t="s">
        <v>247</v>
      </c>
      <c r="E57" s="7"/>
      <c r="F57" s="7"/>
      <c r="G57" s="7"/>
      <c r="H57" s="7"/>
      <c r="I57" s="7"/>
    </row>
    <row r="58" spans="1:9">
      <c r="A58" s="7" t="s">
        <v>56</v>
      </c>
      <c r="B58" s="7" t="s">
        <v>191</v>
      </c>
      <c r="C58" s="7">
        <v>9</v>
      </c>
      <c r="D58" s="7" t="s">
        <v>248</v>
      </c>
      <c r="E58" s="7"/>
      <c r="F58" s="7"/>
      <c r="G58" s="7"/>
      <c r="H58" s="7"/>
      <c r="I58" s="7"/>
    </row>
    <row r="59" spans="1:9">
      <c r="A59" s="7" t="s">
        <v>56</v>
      </c>
      <c r="B59" s="7" t="s">
        <v>191</v>
      </c>
      <c r="C59" s="7">
        <v>10</v>
      </c>
      <c r="D59" s="7" t="s">
        <v>249</v>
      </c>
      <c r="E59" s="7"/>
      <c r="F59" s="7"/>
      <c r="G59" s="7"/>
      <c r="H59" s="7"/>
      <c r="I59" s="7"/>
    </row>
    <row r="60" spans="1:9">
      <c r="A60" s="7" t="s">
        <v>56</v>
      </c>
      <c r="B60" s="7" t="s">
        <v>191</v>
      </c>
      <c r="C60" s="7">
        <v>11</v>
      </c>
      <c r="D60" s="7" t="s">
        <v>250</v>
      </c>
      <c r="E60" s="7"/>
      <c r="F60" s="7"/>
      <c r="G60" s="7"/>
      <c r="H60" s="7"/>
      <c r="I60" s="7"/>
    </row>
    <row r="61" spans="1:9">
      <c r="A61" s="7" t="s">
        <v>56</v>
      </c>
      <c r="B61" s="7" t="s">
        <v>191</v>
      </c>
      <c r="C61" s="7">
        <v>12</v>
      </c>
      <c r="D61" s="7" t="s">
        <v>251</v>
      </c>
      <c r="E61" s="7"/>
      <c r="F61" s="7"/>
      <c r="G61" s="7"/>
      <c r="H61" s="7"/>
      <c r="I61" s="7"/>
    </row>
    <row r="62" spans="1:9">
      <c r="A62" s="7" t="s">
        <v>56</v>
      </c>
      <c r="B62" s="7" t="s">
        <v>191</v>
      </c>
      <c r="C62" s="7">
        <v>13</v>
      </c>
      <c r="D62" s="7" t="s">
        <v>252</v>
      </c>
      <c r="E62" s="7"/>
      <c r="F62" s="7"/>
      <c r="G62" s="7"/>
      <c r="H62" s="7"/>
      <c r="I62" s="7"/>
    </row>
    <row r="63" spans="1:9">
      <c r="A63" s="7" t="s">
        <v>56</v>
      </c>
      <c r="B63" s="7" t="s">
        <v>191</v>
      </c>
      <c r="C63" s="7">
        <v>14</v>
      </c>
      <c r="D63" s="7" t="s">
        <v>253</v>
      </c>
      <c r="E63" s="7"/>
      <c r="F63" s="7"/>
      <c r="G63" s="7"/>
      <c r="H63" s="7"/>
      <c r="I63" s="7"/>
    </row>
    <row r="64" spans="1:9">
      <c r="A64" s="7" t="s">
        <v>56</v>
      </c>
      <c r="B64" s="7" t="s">
        <v>191</v>
      </c>
      <c r="C64" s="7">
        <v>15</v>
      </c>
      <c r="D64" s="7" t="s">
        <v>254</v>
      </c>
      <c r="E64" s="7"/>
      <c r="F64" s="7"/>
      <c r="G64" s="7"/>
      <c r="H64" s="7"/>
      <c r="I64" s="7"/>
    </row>
    <row r="65" spans="1:9">
      <c r="A65" s="7" t="s">
        <v>56</v>
      </c>
      <c r="B65" s="7" t="s">
        <v>191</v>
      </c>
      <c r="C65" s="7">
        <v>16</v>
      </c>
      <c r="D65" s="7" t="s">
        <v>255</v>
      </c>
      <c r="E65" s="7"/>
      <c r="F65" s="7"/>
      <c r="G65" s="7"/>
      <c r="H65" s="7"/>
      <c r="I65" s="7"/>
    </row>
    <row r="66" spans="1:9">
      <c r="A66" s="7" t="s">
        <v>56</v>
      </c>
      <c r="B66" s="7" t="s">
        <v>191</v>
      </c>
      <c r="C66" s="7">
        <v>17</v>
      </c>
      <c r="D66" s="7" t="s">
        <v>256</v>
      </c>
      <c r="E66" s="7"/>
      <c r="F66" s="7"/>
      <c r="G66" s="7"/>
      <c r="H66" s="7"/>
      <c r="I66" s="7"/>
    </row>
    <row r="67" spans="1:9">
      <c r="A67" s="7" t="s">
        <v>56</v>
      </c>
      <c r="B67" s="7" t="s">
        <v>191</v>
      </c>
      <c r="C67" s="7">
        <v>18</v>
      </c>
      <c r="D67" s="7" t="s">
        <v>257</v>
      </c>
      <c r="E67" s="7"/>
      <c r="F67" s="7"/>
      <c r="G67" s="7"/>
      <c r="H67" s="7"/>
      <c r="I67" s="7"/>
    </row>
    <row r="68" spans="1:9">
      <c r="A68" s="7" t="s">
        <v>56</v>
      </c>
      <c r="B68" s="7" t="s">
        <v>191</v>
      </c>
      <c r="C68" s="7">
        <v>19</v>
      </c>
      <c r="D68" s="7" t="s">
        <v>258</v>
      </c>
      <c r="E68" s="7"/>
      <c r="F68" s="7"/>
      <c r="G68" s="7"/>
      <c r="H68" s="7"/>
      <c r="I68" s="7"/>
    </row>
    <row r="69" spans="1:9">
      <c r="A69" s="7" t="s">
        <v>56</v>
      </c>
      <c r="B69" s="7" t="s">
        <v>191</v>
      </c>
      <c r="C69" s="7">
        <v>20</v>
      </c>
      <c r="D69" s="7" t="s">
        <v>259</v>
      </c>
      <c r="E69" s="7"/>
      <c r="F69" s="7"/>
      <c r="G69" s="7"/>
      <c r="H69" s="7"/>
      <c r="I69" s="7"/>
    </row>
    <row r="70" spans="1:9">
      <c r="A70" s="7" t="s">
        <v>56</v>
      </c>
      <c r="B70" s="7" t="s">
        <v>191</v>
      </c>
      <c r="C70" s="7">
        <v>21</v>
      </c>
      <c r="D70" s="7" t="s">
        <v>260</v>
      </c>
      <c r="E70" s="7"/>
      <c r="F70" s="7"/>
      <c r="G70" s="7"/>
      <c r="H70" s="7"/>
      <c r="I70" s="7"/>
    </row>
    <row r="71" spans="1:9">
      <c r="A71" s="7" t="s">
        <v>56</v>
      </c>
      <c r="B71" s="7" t="s">
        <v>191</v>
      </c>
      <c r="C71" s="7">
        <v>22</v>
      </c>
      <c r="D71" s="7" t="s">
        <v>261</v>
      </c>
      <c r="E71" s="7"/>
      <c r="F71" s="7"/>
      <c r="G71" s="7"/>
      <c r="H71" s="7"/>
      <c r="I71" s="7"/>
    </row>
    <row r="72" spans="1:9">
      <c r="A72" s="7" t="s">
        <v>56</v>
      </c>
      <c r="B72" s="7" t="s">
        <v>191</v>
      </c>
      <c r="C72" s="7">
        <v>23</v>
      </c>
      <c r="D72" s="7" t="s">
        <v>262</v>
      </c>
      <c r="E72" s="7"/>
      <c r="F72" s="7"/>
      <c r="G72" s="7"/>
      <c r="H72" s="7"/>
      <c r="I72" s="7"/>
    </row>
    <row r="73" spans="1:9">
      <c r="A73" s="7" t="s">
        <v>56</v>
      </c>
      <c r="B73" s="7" t="s">
        <v>191</v>
      </c>
      <c r="C73" s="7">
        <v>24</v>
      </c>
      <c r="D73" s="7" t="s">
        <v>263</v>
      </c>
      <c r="E73" s="7"/>
      <c r="F73" s="7"/>
      <c r="G73" s="7"/>
      <c r="H73" s="7"/>
      <c r="I73" s="7"/>
    </row>
    <row r="74" spans="1:9">
      <c r="A74" s="7" t="s">
        <v>56</v>
      </c>
      <c r="B74" s="7" t="s">
        <v>191</v>
      </c>
      <c r="C74" s="7">
        <v>25</v>
      </c>
      <c r="D74" s="7" t="s">
        <v>264</v>
      </c>
      <c r="E74" s="7"/>
      <c r="F74" s="7"/>
      <c r="G74" s="7"/>
      <c r="H74" s="7"/>
      <c r="I7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265</v>
      </c>
      <c r="B1" s="4"/>
      <c r="C1" s="4"/>
      <c r="D1" s="4"/>
      <c r="E1" s="4"/>
      <c r="F1" s="4"/>
      <c r="G1" s="4"/>
    </row>
    <row r="2" spans="1:7">
      <c r="A2" s="8" t="s">
        <v>266</v>
      </c>
      <c r="B2" s="8" t="s">
        <v>267</v>
      </c>
      <c r="C2" s="8" t="s">
        <v>268</v>
      </c>
      <c r="D2" s="8" t="s">
        <v>269</v>
      </c>
      <c r="E2" s="8" t="s">
        <v>270</v>
      </c>
      <c r="F2" s="8" t="s">
        <v>271</v>
      </c>
      <c r="G2" s="8" t="s">
        <v>272</v>
      </c>
    </row>
    <row r="3" spans="1:7">
      <c r="A3" s="7" t="s">
        <v>57</v>
      </c>
      <c r="B3" s="7">
        <v>25</v>
      </c>
      <c r="C3" s="7" t="s">
        <v>273</v>
      </c>
      <c r="D3" s="7">
        <v>1</v>
      </c>
      <c r="E3" s="7" t="s">
        <v>274</v>
      </c>
      <c r="F3" s="7" t="s">
        <v>275</v>
      </c>
      <c r="G3" s="7" t="s">
        <v>276</v>
      </c>
    </row>
    <row r="4" spans="1:7">
      <c r="A4" s="7"/>
      <c r="B4" s="7"/>
      <c r="C4" s="7"/>
      <c r="D4" s="7">
        <v>2</v>
      </c>
      <c r="E4" s="7" t="s">
        <v>277</v>
      </c>
      <c r="F4" s="7" t="s">
        <v>278</v>
      </c>
      <c r="G4" s="7" t="s">
        <v>279</v>
      </c>
    </row>
    <row r="5" spans="1:7">
      <c r="A5" s="7"/>
      <c r="B5" s="7"/>
      <c r="C5" s="7"/>
      <c r="D5" s="7">
        <v>3</v>
      </c>
      <c r="E5" s="7" t="s">
        <v>280</v>
      </c>
      <c r="F5" s="7" t="s">
        <v>281</v>
      </c>
      <c r="G5" s="7" t="s">
        <v>282</v>
      </c>
    </row>
    <row r="6" spans="1:7">
      <c r="A6" s="7"/>
      <c r="B6" s="7"/>
      <c r="C6" s="7"/>
      <c r="D6" s="7">
        <v>4</v>
      </c>
      <c r="E6" s="7" t="s">
        <v>283</v>
      </c>
      <c r="F6" s="7" t="s">
        <v>284</v>
      </c>
      <c r="G6" s="7" t="s">
        <v>285</v>
      </c>
    </row>
    <row r="7" spans="1:7">
      <c r="A7" s="7" t="s">
        <v>70</v>
      </c>
      <c r="B7" s="7">
        <v>20</v>
      </c>
      <c r="C7" s="7" t="s">
        <v>121</v>
      </c>
      <c r="D7" s="7">
        <v>1</v>
      </c>
      <c r="E7" s="7" t="s">
        <v>274</v>
      </c>
      <c r="F7" s="7" t="s">
        <v>275</v>
      </c>
      <c r="G7" s="7" t="s">
        <v>286</v>
      </c>
    </row>
    <row r="8" spans="1:7">
      <c r="A8" s="7"/>
      <c r="B8" s="7"/>
      <c r="C8" s="7"/>
      <c r="D8" s="7">
        <v>2</v>
      </c>
      <c r="E8" s="7" t="s">
        <v>277</v>
      </c>
      <c r="F8" s="7" t="s">
        <v>278</v>
      </c>
      <c r="G8" s="7" t="s">
        <v>287</v>
      </c>
    </row>
    <row r="9" spans="1:7">
      <c r="A9" s="7"/>
      <c r="B9" s="7"/>
      <c r="C9" s="7"/>
      <c r="D9" s="7">
        <v>3</v>
      </c>
      <c r="E9" s="7" t="s">
        <v>280</v>
      </c>
      <c r="F9" s="7" t="s">
        <v>281</v>
      </c>
      <c r="G9" s="7" t="s">
        <v>288</v>
      </c>
    </row>
    <row r="10" spans="1:7">
      <c r="A10" s="7"/>
      <c r="B10" s="7"/>
      <c r="C10" s="7"/>
      <c r="D10" s="7">
        <v>4</v>
      </c>
      <c r="E10" s="7" t="s">
        <v>283</v>
      </c>
      <c r="F10" s="7" t="s">
        <v>284</v>
      </c>
      <c r="G10" s="7" t="s">
        <v>289</v>
      </c>
    </row>
    <row r="11" spans="1:7">
      <c r="A11" s="7" t="s">
        <v>77</v>
      </c>
      <c r="B11" s="7">
        <v>15</v>
      </c>
      <c r="C11" s="7" t="s">
        <v>290</v>
      </c>
      <c r="D11" s="7">
        <v>1</v>
      </c>
      <c r="E11" s="7" t="s">
        <v>274</v>
      </c>
      <c r="F11" s="7" t="s">
        <v>275</v>
      </c>
      <c r="G11" s="7" t="s">
        <v>291</v>
      </c>
    </row>
    <row r="12" spans="1:7">
      <c r="A12" s="7"/>
      <c r="B12" s="7"/>
      <c r="C12" s="7"/>
      <c r="D12" s="7">
        <v>2</v>
      </c>
      <c r="E12" s="7" t="s">
        <v>277</v>
      </c>
      <c r="F12" s="7" t="s">
        <v>278</v>
      </c>
      <c r="G12" s="7" t="s">
        <v>292</v>
      </c>
    </row>
    <row r="13" spans="1:7">
      <c r="A13" s="7"/>
      <c r="B13" s="7"/>
      <c r="C13" s="7"/>
      <c r="D13" s="7">
        <v>3</v>
      </c>
      <c r="E13" s="7" t="s">
        <v>280</v>
      </c>
      <c r="F13" s="7" t="s">
        <v>281</v>
      </c>
      <c r="G13" s="7" t="s">
        <v>293</v>
      </c>
    </row>
    <row r="14" spans="1:7">
      <c r="A14" s="7"/>
      <c r="B14" s="7"/>
      <c r="C14" s="7"/>
      <c r="D14" s="7">
        <v>4</v>
      </c>
      <c r="E14" s="7" t="s">
        <v>283</v>
      </c>
      <c r="F14" s="7" t="s">
        <v>284</v>
      </c>
      <c r="G14" s="7" t="s">
        <v>294</v>
      </c>
    </row>
    <row r="15" spans="1:7">
      <c r="A15" s="7" t="s">
        <v>90</v>
      </c>
      <c r="B15" s="7">
        <v>15</v>
      </c>
      <c r="C15" s="7" t="s">
        <v>295</v>
      </c>
      <c r="D15" s="7">
        <v>1</v>
      </c>
      <c r="E15" s="7" t="s">
        <v>274</v>
      </c>
      <c r="F15" s="7" t="s">
        <v>275</v>
      </c>
      <c r="G15" s="7" t="s">
        <v>296</v>
      </c>
    </row>
    <row r="16" spans="1:7">
      <c r="A16" s="7"/>
      <c r="B16" s="7"/>
      <c r="C16" s="7"/>
      <c r="D16" s="7">
        <v>2</v>
      </c>
      <c r="E16" s="7" t="s">
        <v>277</v>
      </c>
      <c r="F16" s="7" t="s">
        <v>278</v>
      </c>
      <c r="G16" s="7" t="s">
        <v>297</v>
      </c>
    </row>
    <row r="17" spans="1:7">
      <c r="A17" s="7"/>
      <c r="B17" s="7"/>
      <c r="C17" s="7"/>
      <c r="D17" s="7">
        <v>3</v>
      </c>
      <c r="E17" s="7" t="s">
        <v>280</v>
      </c>
      <c r="F17" s="7" t="s">
        <v>281</v>
      </c>
      <c r="G17" s="7" t="s">
        <v>298</v>
      </c>
    </row>
    <row r="18" spans="1:7">
      <c r="A18" s="7"/>
      <c r="B18" s="7"/>
      <c r="C18" s="7"/>
      <c r="D18" s="7">
        <v>4</v>
      </c>
      <c r="E18" s="7" t="s">
        <v>283</v>
      </c>
      <c r="F18" s="7" t="s">
        <v>284</v>
      </c>
      <c r="G18" s="7"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300</v>
      </c>
      <c r="B1" s="4"/>
      <c r="C1" s="4"/>
      <c r="D1" s="4"/>
      <c r="E1" s="4"/>
      <c r="F1" s="4"/>
      <c r="G1" s="4"/>
    </row>
    <row r="2" spans="1:7">
      <c r="A2" s="8" t="s">
        <v>301</v>
      </c>
      <c r="B2" s="8" t="s">
        <v>302</v>
      </c>
      <c r="C2" s="8" t="s">
        <v>303</v>
      </c>
      <c r="D2" s="8" t="s">
        <v>304</v>
      </c>
      <c r="E2" s="8" t="s">
        <v>305</v>
      </c>
      <c r="F2" s="8" t="s">
        <v>306</v>
      </c>
      <c r="G2" s="8" t="s">
        <v>307</v>
      </c>
    </row>
    <row r="3" spans="1:7">
      <c r="A3" s="7">
        <v>1</v>
      </c>
      <c r="B3" s="7" t="s">
        <v>308</v>
      </c>
      <c r="C3" s="7">
        <v>35</v>
      </c>
      <c r="D3" s="7" t="s">
        <v>309</v>
      </c>
      <c r="E3" s="7" t="s">
        <v>310</v>
      </c>
      <c r="F3" s="7" t="s">
        <v>311</v>
      </c>
      <c r="G3" s="7" t="s">
        <v>312</v>
      </c>
    </row>
    <row r="4" spans="1:7">
      <c r="A4" s="7"/>
      <c r="B4" s="7" t="s">
        <v>313</v>
      </c>
      <c r="C4" s="7"/>
      <c r="D4" s="7" t="s">
        <v>314</v>
      </c>
      <c r="E4" s="7"/>
      <c r="F4" s="7"/>
      <c r="G4" s="7"/>
    </row>
    <row r="5" spans="1:7">
      <c r="A5" s="7">
        <v>2</v>
      </c>
      <c r="B5" s="7" t="s">
        <v>315</v>
      </c>
      <c r="C5" s="7">
        <v>35</v>
      </c>
      <c r="D5" s="7" t="s">
        <v>316</v>
      </c>
      <c r="E5" s="7" t="s">
        <v>317</v>
      </c>
      <c r="F5" s="7" t="s">
        <v>318</v>
      </c>
      <c r="G5" s="7" t="s">
        <v>319</v>
      </c>
    </row>
    <row r="6" spans="1:7">
      <c r="A6" s="7"/>
      <c r="B6" s="7" t="s">
        <v>313</v>
      </c>
      <c r="C6" s="7"/>
      <c r="D6" s="7" t="s">
        <v>320</v>
      </c>
      <c r="E6" s="7"/>
      <c r="F6" s="7"/>
      <c r="G6" s="7"/>
    </row>
    <row r="7" spans="1:7">
      <c r="A7" s="7">
        <v>3</v>
      </c>
      <c r="B7" s="7" t="s">
        <v>321</v>
      </c>
      <c r="C7" s="7">
        <v>35</v>
      </c>
      <c r="D7" s="7" t="s">
        <v>322</v>
      </c>
      <c r="E7" s="7" t="s">
        <v>323</v>
      </c>
      <c r="F7" s="7" t="s">
        <v>324</v>
      </c>
      <c r="G7" s="7" t="s">
        <v>325</v>
      </c>
    </row>
    <row r="8" spans="1:7">
      <c r="A8" s="7"/>
      <c r="B8" s="7" t="s">
        <v>313</v>
      </c>
      <c r="C8" s="7"/>
      <c r="D8" s="7" t="s">
        <v>326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327</v>
      </c>
      <c r="B1" s="4"/>
      <c r="C1" s="4"/>
      <c r="D1" s="4"/>
      <c r="E1" s="4"/>
    </row>
    <row r="2" spans="1:5">
      <c r="A2" s="1" t="s">
        <v>328</v>
      </c>
      <c r="B2" s="1" t="s">
        <v>329</v>
      </c>
      <c r="C2" s="1"/>
      <c r="D2" s="1"/>
      <c r="E2" s="1"/>
    </row>
    <row r="3" spans="1:5">
      <c r="A3" s="10" t="s">
        <v>330</v>
      </c>
      <c r="B3" s="7" t="s">
        <v>331</v>
      </c>
      <c r="C3" s="5"/>
      <c r="D3" s="5"/>
      <c r="E3" s="5"/>
    </row>
    <row r="4" spans="1:5">
      <c r="A4" s="10" t="s">
        <v>332</v>
      </c>
      <c r="B4" s="7" t="s">
        <v>333</v>
      </c>
      <c r="C4" s="5"/>
      <c r="D4" s="5"/>
      <c r="E4" s="5"/>
    </row>
    <row r="5" spans="1:5">
      <c r="A5" s="10" t="s">
        <v>334</v>
      </c>
      <c r="B5" s="7" t="s">
        <v>335</v>
      </c>
      <c r="C5" s="5"/>
      <c r="D5" s="5"/>
      <c r="E5" s="5"/>
    </row>
    <row r="6" spans="1:5">
      <c r="A6" s="10" t="s">
        <v>336</v>
      </c>
      <c r="B6" s="7" t="s">
        <v>337</v>
      </c>
      <c r="C6" s="5"/>
      <c r="D6" s="5"/>
      <c r="E6" s="5"/>
    </row>
    <row r="7" spans="1:5">
      <c r="A7" s="10" t="s">
        <v>338</v>
      </c>
      <c r="B7" s="7" t="s">
        <v>339</v>
      </c>
      <c r="C7" s="5"/>
      <c r="D7" s="5"/>
      <c r="E7" s="5"/>
    </row>
    <row r="8" spans="1:5">
      <c r="A8" s="11" t="s">
        <v>185</v>
      </c>
      <c r="B8" s="11" t="s">
        <v>340</v>
      </c>
      <c r="C8" s="11" t="s">
        <v>341</v>
      </c>
      <c r="D8" s="11" t="s">
        <v>342</v>
      </c>
      <c r="E8" s="11" t="s">
        <v>343</v>
      </c>
    </row>
    <row r="9" spans="1:5">
      <c r="A9" s="7">
        <v>1</v>
      </c>
      <c r="B9" s="7" t="s">
        <v>344</v>
      </c>
      <c r="C9" s="7" t="s">
        <v>345</v>
      </c>
      <c r="D9" s="7" t="s">
        <v>346</v>
      </c>
      <c r="E9" s="7" t="s">
        <v>347</v>
      </c>
    </row>
    <row r="10" spans="1:5">
      <c r="A10" s="7">
        <v>2</v>
      </c>
      <c r="B10" s="7" t="s">
        <v>348</v>
      </c>
      <c r="C10" s="7" t="s">
        <v>349</v>
      </c>
      <c r="D10" s="7" t="s">
        <v>350</v>
      </c>
      <c r="E10" s="7" t="s">
        <v>351</v>
      </c>
    </row>
    <row r="11" spans="1:5">
      <c r="A11" s="7">
        <v>3</v>
      </c>
      <c r="B11" s="7" t="s">
        <v>352</v>
      </c>
      <c r="C11" s="7" t="s">
        <v>353</v>
      </c>
      <c r="D11" s="7" t="s">
        <v>354</v>
      </c>
      <c r="E11" s="7" t="s">
        <v>355</v>
      </c>
    </row>
    <row r="12" spans="1:5">
      <c r="A12" s="7">
        <v>4</v>
      </c>
      <c r="B12" s="7" t="s">
        <v>356</v>
      </c>
      <c r="C12" s="7" t="s">
        <v>353</v>
      </c>
      <c r="D12" s="7" t="s">
        <v>357</v>
      </c>
      <c r="E12" s="7" t="s">
        <v>358</v>
      </c>
    </row>
    <row r="13" spans="1:5">
      <c r="A13" s="7">
        <v>5</v>
      </c>
      <c r="B13" s="7" t="s">
        <v>359</v>
      </c>
      <c r="C13" s="7" t="s">
        <v>345</v>
      </c>
      <c r="D13" s="7" t="s">
        <v>360</v>
      </c>
      <c r="E13" s="7" t="s">
        <v>361</v>
      </c>
    </row>
    <row r="15" spans="1:5">
      <c r="A15" s="1" t="s">
        <v>362</v>
      </c>
      <c r="B15" s="1" t="s">
        <v>363</v>
      </c>
      <c r="C15" s="1"/>
      <c r="D15" s="1"/>
      <c r="E15" s="1"/>
    </row>
    <row r="16" spans="1:5">
      <c r="A16" s="10" t="s">
        <v>330</v>
      </c>
      <c r="B16" s="7" t="s">
        <v>364</v>
      </c>
      <c r="C16" s="5"/>
      <c r="D16" s="5"/>
      <c r="E16" s="5"/>
    </row>
    <row r="17" spans="1:5">
      <c r="A17" s="10" t="s">
        <v>332</v>
      </c>
      <c r="B17" s="7" t="s">
        <v>365</v>
      </c>
      <c r="C17" s="5"/>
      <c r="D17" s="5"/>
      <c r="E17" s="5"/>
    </row>
    <row r="18" spans="1:5">
      <c r="A18" s="10" t="s">
        <v>334</v>
      </c>
      <c r="B18" s="7" t="s">
        <v>366</v>
      </c>
      <c r="C18" s="5"/>
      <c r="D18" s="5"/>
      <c r="E18" s="5"/>
    </row>
    <row r="19" spans="1:5">
      <c r="A19" s="10" t="s">
        <v>336</v>
      </c>
      <c r="B19" s="7" t="s">
        <v>367</v>
      </c>
      <c r="C19" s="5"/>
      <c r="D19" s="5"/>
      <c r="E19" s="5"/>
    </row>
    <row r="20" spans="1:5">
      <c r="A20" s="10" t="s">
        <v>338</v>
      </c>
      <c r="B20" s="7" t="s">
        <v>368</v>
      </c>
      <c r="C20" s="5"/>
      <c r="D20" s="5"/>
      <c r="E20" s="5"/>
    </row>
    <row r="21" spans="1:5">
      <c r="A21" s="11" t="s">
        <v>185</v>
      </c>
      <c r="B21" s="11" t="s">
        <v>340</v>
      </c>
      <c r="C21" s="11" t="s">
        <v>341</v>
      </c>
      <c r="D21" s="11" t="s">
        <v>342</v>
      </c>
      <c r="E21" s="11" t="s">
        <v>343</v>
      </c>
    </row>
    <row r="22" spans="1:5">
      <c r="A22" s="7">
        <v>1</v>
      </c>
      <c r="B22" s="7" t="s">
        <v>344</v>
      </c>
      <c r="C22" s="7" t="s">
        <v>345</v>
      </c>
      <c r="D22" s="7" t="s">
        <v>369</v>
      </c>
      <c r="E22" s="7" t="s">
        <v>370</v>
      </c>
    </row>
    <row r="23" spans="1:5">
      <c r="A23" s="7">
        <v>2</v>
      </c>
      <c r="B23" s="7" t="s">
        <v>348</v>
      </c>
      <c r="C23" s="7" t="s">
        <v>353</v>
      </c>
      <c r="D23" s="7" t="s">
        <v>371</v>
      </c>
      <c r="E23" s="7" t="s">
        <v>372</v>
      </c>
    </row>
    <row r="24" spans="1:5">
      <c r="A24" s="7">
        <v>3</v>
      </c>
      <c r="B24" s="7" t="s">
        <v>352</v>
      </c>
      <c r="C24" s="7" t="s">
        <v>353</v>
      </c>
      <c r="D24" s="7" t="s">
        <v>373</v>
      </c>
      <c r="E24" s="7" t="s">
        <v>374</v>
      </c>
    </row>
    <row r="25" spans="1:5">
      <c r="A25" s="7">
        <v>4</v>
      </c>
      <c r="B25" s="7" t="s">
        <v>356</v>
      </c>
      <c r="C25" s="7" t="s">
        <v>353</v>
      </c>
      <c r="D25" s="7" t="s">
        <v>375</v>
      </c>
      <c r="E25" s="7" t="s">
        <v>376</v>
      </c>
    </row>
    <row r="26" spans="1:5">
      <c r="A26" s="7">
        <v>5</v>
      </c>
      <c r="B26" s="7" t="s">
        <v>359</v>
      </c>
      <c r="C26" s="7" t="s">
        <v>345</v>
      </c>
      <c r="D26" s="7" t="s">
        <v>377</v>
      </c>
      <c r="E26" s="7" t="s">
        <v>378</v>
      </c>
    </row>
    <row r="28" spans="1:5">
      <c r="A28" s="1" t="s">
        <v>379</v>
      </c>
      <c r="B28" s="1" t="s">
        <v>380</v>
      </c>
      <c r="C28" s="1"/>
      <c r="D28" s="1"/>
      <c r="E28" s="1"/>
    </row>
    <row r="29" spans="1:5">
      <c r="A29" s="10" t="s">
        <v>330</v>
      </c>
      <c r="B29" s="7" t="s">
        <v>381</v>
      </c>
      <c r="C29" s="5"/>
      <c r="D29" s="5"/>
      <c r="E29" s="5"/>
    </row>
    <row r="30" spans="1:5">
      <c r="A30" s="10" t="s">
        <v>332</v>
      </c>
      <c r="B30" s="7" t="s">
        <v>382</v>
      </c>
      <c r="C30" s="5"/>
      <c r="D30" s="5"/>
      <c r="E30" s="5"/>
    </row>
    <row r="31" spans="1:5">
      <c r="A31" s="10" t="s">
        <v>334</v>
      </c>
      <c r="B31" s="7" t="s">
        <v>383</v>
      </c>
      <c r="C31" s="5"/>
      <c r="D31" s="5"/>
      <c r="E31" s="5"/>
    </row>
    <row r="32" spans="1:5">
      <c r="A32" s="10" t="s">
        <v>336</v>
      </c>
      <c r="B32" s="7" t="s">
        <v>384</v>
      </c>
      <c r="C32" s="5"/>
      <c r="D32" s="5"/>
      <c r="E32" s="5"/>
    </row>
    <row r="33" spans="1:5">
      <c r="A33" s="10" t="s">
        <v>338</v>
      </c>
      <c r="B33" s="7" t="s">
        <v>385</v>
      </c>
      <c r="C33" s="5"/>
      <c r="D33" s="5"/>
      <c r="E33" s="5"/>
    </row>
    <row r="34" spans="1:5">
      <c r="A34" s="11" t="s">
        <v>185</v>
      </c>
      <c r="B34" s="11" t="s">
        <v>340</v>
      </c>
      <c r="C34" s="11" t="s">
        <v>341</v>
      </c>
      <c r="D34" s="11" t="s">
        <v>342</v>
      </c>
      <c r="E34" s="11" t="s">
        <v>343</v>
      </c>
    </row>
    <row r="35" spans="1:5">
      <c r="A35" s="7">
        <v>1</v>
      </c>
      <c r="B35" s="7" t="s">
        <v>344</v>
      </c>
      <c r="C35" s="7" t="s">
        <v>345</v>
      </c>
      <c r="D35" s="7" t="s">
        <v>386</v>
      </c>
      <c r="E35" s="7" t="s">
        <v>387</v>
      </c>
    </row>
    <row r="36" spans="1:5">
      <c r="A36" s="7">
        <v>2</v>
      </c>
      <c r="B36" s="7" t="s">
        <v>348</v>
      </c>
      <c r="C36" s="7" t="s">
        <v>349</v>
      </c>
      <c r="D36" s="7" t="s">
        <v>388</v>
      </c>
      <c r="E36" s="7" t="s">
        <v>389</v>
      </c>
    </row>
    <row r="37" spans="1:5">
      <c r="A37" s="7">
        <v>3</v>
      </c>
      <c r="B37" s="7" t="s">
        <v>352</v>
      </c>
      <c r="C37" s="7" t="s">
        <v>353</v>
      </c>
      <c r="D37" s="7" t="s">
        <v>390</v>
      </c>
      <c r="E37" s="7" t="s">
        <v>391</v>
      </c>
    </row>
    <row r="38" spans="1:5">
      <c r="A38" s="7">
        <v>4</v>
      </c>
      <c r="B38" s="7" t="s">
        <v>356</v>
      </c>
      <c r="C38" s="7" t="s">
        <v>353</v>
      </c>
      <c r="D38" s="7" t="s">
        <v>392</v>
      </c>
      <c r="E38" s="7" t="s">
        <v>393</v>
      </c>
    </row>
    <row r="39" spans="1:5">
      <c r="A39" s="7">
        <v>5</v>
      </c>
      <c r="B39" s="7" t="s">
        <v>359</v>
      </c>
      <c r="C39" s="7" t="s">
        <v>345</v>
      </c>
      <c r="D39" s="7" t="s">
        <v>394</v>
      </c>
      <c r="E39" s="7" t="s">
        <v>395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396</v>
      </c>
      <c r="B1" s="4"/>
      <c r="C1" s="4"/>
      <c r="D1" s="4"/>
    </row>
    <row r="2" spans="1:4">
      <c r="A2" s="8" t="s">
        <v>266</v>
      </c>
      <c r="B2" s="8" t="s">
        <v>397</v>
      </c>
      <c r="C2" s="8" t="s">
        <v>398</v>
      </c>
      <c r="D2" s="8" t="s">
        <v>399</v>
      </c>
    </row>
    <row r="3" spans="1:4">
      <c r="A3" s="7" t="s">
        <v>57</v>
      </c>
      <c r="B3" s="7" t="s">
        <v>400</v>
      </c>
      <c r="C3" s="7" t="s">
        <v>401</v>
      </c>
      <c r="D3" s="7" t="s">
        <v>402</v>
      </c>
    </row>
    <row r="4" spans="1:4">
      <c r="A4" s="7" t="s">
        <v>57</v>
      </c>
      <c r="B4" s="7" t="s">
        <v>403</v>
      </c>
      <c r="C4" s="7" t="s">
        <v>404</v>
      </c>
      <c r="D4" s="7" t="s">
        <v>405</v>
      </c>
    </row>
    <row r="5" spans="1:4">
      <c r="A5" s="7" t="s">
        <v>57</v>
      </c>
      <c r="B5" s="7" t="s">
        <v>406</v>
      </c>
      <c r="C5" s="7" t="s">
        <v>407</v>
      </c>
      <c r="D5" s="7" t="s">
        <v>408</v>
      </c>
    </row>
    <row r="6" spans="1:4">
      <c r="A6" s="7" t="s">
        <v>64</v>
      </c>
      <c r="B6" s="7" t="s">
        <v>400</v>
      </c>
      <c r="C6" s="7" t="s">
        <v>401</v>
      </c>
      <c r="D6" s="7" t="s">
        <v>409</v>
      </c>
    </row>
    <row r="7" spans="1:4">
      <c r="A7" s="7" t="s">
        <v>64</v>
      </c>
      <c r="B7" s="7" t="s">
        <v>403</v>
      </c>
      <c r="C7" s="7" t="s">
        <v>404</v>
      </c>
      <c r="D7" s="7" t="s">
        <v>410</v>
      </c>
    </row>
    <row r="8" spans="1:4">
      <c r="A8" s="7" t="s">
        <v>64</v>
      </c>
      <c r="B8" s="7" t="s">
        <v>406</v>
      </c>
      <c r="C8" s="7" t="s">
        <v>407</v>
      </c>
      <c r="D8" s="7" t="s">
        <v>411</v>
      </c>
    </row>
    <row r="9" spans="1:4">
      <c r="A9" s="7" t="s">
        <v>70</v>
      </c>
      <c r="B9" s="7" t="s">
        <v>400</v>
      </c>
      <c r="C9" s="7" t="s">
        <v>412</v>
      </c>
      <c r="D9" s="7" t="s">
        <v>413</v>
      </c>
    </row>
    <row r="10" spans="1:4">
      <c r="A10" s="7" t="s">
        <v>70</v>
      </c>
      <c r="B10" s="7" t="s">
        <v>403</v>
      </c>
      <c r="C10" s="7" t="s">
        <v>414</v>
      </c>
      <c r="D10" s="7" t="s">
        <v>415</v>
      </c>
    </row>
    <row r="11" spans="1:4">
      <c r="A11" s="7" t="s">
        <v>70</v>
      </c>
      <c r="B11" s="7" t="s">
        <v>406</v>
      </c>
      <c r="C11" s="7" t="s">
        <v>416</v>
      </c>
      <c r="D11" s="7" t="s">
        <v>417</v>
      </c>
    </row>
    <row r="12" spans="1:4">
      <c r="A12" s="7" t="s">
        <v>77</v>
      </c>
      <c r="B12" s="7" t="s">
        <v>400</v>
      </c>
      <c r="C12" s="7" t="s">
        <v>418</v>
      </c>
      <c r="D12" s="7" t="s">
        <v>419</v>
      </c>
    </row>
    <row r="13" spans="1:4">
      <c r="A13" s="7" t="s">
        <v>77</v>
      </c>
      <c r="B13" s="7" t="s">
        <v>403</v>
      </c>
      <c r="C13" s="7" t="s">
        <v>420</v>
      </c>
      <c r="D13" s="7" t="s">
        <v>421</v>
      </c>
    </row>
    <row r="14" spans="1:4">
      <c r="A14" s="7" t="s">
        <v>77</v>
      </c>
      <c r="B14" s="7" t="s">
        <v>406</v>
      </c>
      <c r="C14" s="7" t="s">
        <v>422</v>
      </c>
      <c r="D14" s="7" t="s">
        <v>423</v>
      </c>
    </row>
    <row r="15" spans="1:4">
      <c r="A15" s="7" t="s">
        <v>84</v>
      </c>
      <c r="B15" s="7" t="s">
        <v>400</v>
      </c>
      <c r="C15" s="7" t="s">
        <v>424</v>
      </c>
      <c r="D15" s="7" t="s">
        <v>425</v>
      </c>
    </row>
    <row r="16" spans="1:4">
      <c r="A16" s="7" t="s">
        <v>84</v>
      </c>
      <c r="B16" s="7" t="s">
        <v>403</v>
      </c>
      <c r="C16" s="7" t="s">
        <v>426</v>
      </c>
      <c r="D16" s="7" t="s">
        <v>427</v>
      </c>
    </row>
    <row r="17" spans="1:4">
      <c r="A17" s="7" t="s">
        <v>84</v>
      </c>
      <c r="B17" s="7" t="s">
        <v>406</v>
      </c>
      <c r="C17" s="7" t="s">
        <v>428</v>
      </c>
      <c r="D17" s="7" t="s">
        <v>429</v>
      </c>
    </row>
    <row r="18" spans="1:4">
      <c r="A18" s="7" t="s">
        <v>90</v>
      </c>
      <c r="B18" s="7" t="s">
        <v>400</v>
      </c>
      <c r="C18" s="7" t="s">
        <v>401</v>
      </c>
      <c r="D18" s="7" t="s">
        <v>430</v>
      </c>
    </row>
    <row r="19" spans="1:4">
      <c r="A19" s="7" t="s">
        <v>90</v>
      </c>
      <c r="B19" s="7" t="s">
        <v>403</v>
      </c>
      <c r="C19" s="7" t="s">
        <v>404</v>
      </c>
      <c r="D19" s="7" t="s">
        <v>431</v>
      </c>
    </row>
    <row r="20" spans="1:4">
      <c r="A20" s="7" t="s">
        <v>90</v>
      </c>
      <c r="B20" s="7" t="s">
        <v>406</v>
      </c>
      <c r="C20" s="7" t="s">
        <v>407</v>
      </c>
      <c r="D20" s="7"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2026-05-21T08:48:59+02:00</dcterms:created>
  <dcterms:modified xsi:type="dcterms:W3CDTF">2026-05-21T08:48:59+02:00</dcterms:modified>
  <dc:title>Currículo LOMLOE Fisica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