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<sst xmlns="http://schemas.openxmlformats.org/spreadsheetml/2006/main" uniqueCount="483">
  <si>
    <t>Corrigiendo.es</t>
  </si>
  <si>
    <t>Materia</t>
  </si>
  <si>
    <t>Formacion y orientacion personal y profesional</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</si>
  <si>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</si>
  <si>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</si>
  <si>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</si>
  <si>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</si>
  <si>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</si>
  <si>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</si>
  <si>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</si>
  <si>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</si>
  <si>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</si>
  <si>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</si>
  <si>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</si>
  <si>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</si>
  <si>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</si>
  <si>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</si>
  <si>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</si>
  <si>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</si>
  <si>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</si>
  <si>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</si>
  <si>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</si>
  <si>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20:33</t>
  </si>
  <si>
    <t>Resumen ejecutivo (CCAA vs BOE)</t>
  </si>
  <si>
    <t>Aragón no ha publicado decreto propio para esta materia en 4.º ESO, aplicando el currículo estatal del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</si>
  <si>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</si>
  <si>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</si>
  <si>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Formacion y orientacion personal y profesional</t>
  </si>
  <si>
    <t>Resumen ejecutivo</t>
  </si>
  <si>
    <t>Mantiene del BOE</t>
  </si>
  <si>
    <t>Se mantiene íntegramente el currículo estatal del RD 217/2022 para 4.º ESO en la materia de Formación y Orientación Personal y Profesional.</t>
  </si>
  <si>
    <t>Decreto de referencia</t>
  </si>
  <si>
    <t>RD 217/2022, de 29 de marzo, por el que se establecen la ordenación y las enseñanzas mínimas de la Educación Secundaria Obligatoria.</t>
  </si>
  <si>
    <t>Implicación para la programación</t>
  </si>
  <si>
    <t>La programación didáctica debe basarse exclusivamente en los criterios de evaluación, competencias y saberes básicos del RD 217/2022, sin adaptaciones autonómicas.</t>
  </si>
  <si>
    <t>Variante</t>
  </si>
  <si>
    <t>Código</t>
  </si>
  <si>
    <t>Descripción oficial</t>
  </si>
  <si>
    <t>Resumen claro</t>
  </si>
  <si>
    <t>Qué hace el alumnado</t>
  </si>
  <si>
    <t>No es</t>
  </si>
  <si>
    <t>Ejemplo de actividad</t>
  </si>
  <si>
    <t>Palabra clave pedagógica</t>
  </si>
  <si>
    <t>Formación y Orientación Personal y Profesional</t>
  </si>
  <si>
    <t>CE.FOPP.1</t>
  </si>
  <si>
    <t>Comprender los procesos físicos y psicológicos implicados en la cognición, la motivación y el aprendizaje, analizando sus implicaciones en la conducta y desarrollando estrategias de gestión emocional y del propio proceso de aprendizaje, para mejorar el desempeño en el ámbito personal, social y académico y lograr mayor control sobre las acciones y sus consecuencias.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</si>
  <si>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</si>
  <si>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</si>
  <si>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</si>
  <si>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</si>
  <si>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</si>
  <si>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CE.FOPP.4</t>
  </si>
  <si>
    <t>Enlazando con otras materias, guarda relación con la materia Educación en Valores Cívicos y Éticos en su competencia, CE.EVCE.1, puesto que investiga la identidad humana y el propio proyecto vital, analizando críticamente información fiable y generando una actitud reflexiva al respecto para promover el autoconocimiento. Dentro de la misma materia tiene también vinculación con la CE.EVCE.4, ya que el reconocimiento y la expresión de las propias emociones y de los iguales es algo imprescindible para formar personas capaces de tener relaciones plenas con su entorno.</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</si>
  <si>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</si>
  <si>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</si>
  <si>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</si>
  <si>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</si>
  <si>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</si>
  <si>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CE.FOPP.2</t>
  </si>
  <si>
    <t>Comprender las principales características del desarrollo evolutivo de la persona, analizando aquellos elementos de la madurez que condicionan los comportamientos e identificando las cualidades personales y de relación social propias y de los demás, para potenciar las que favorecen la autonomía y permiten afrontar de forma eficaz los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</si>
  <si>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</si>
  <si>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</si>
  <si>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</si>
  <si>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</si>
  <si>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</si>
  <si>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CE.FOPP.3</t>
  </si>
  <si>
    <t>Conocer y comprender al ser humano, sus sociedades y culturas, analizando con empatía su diversidad y complejidad desde diferentes perspectivas, para fomentar el espíritu crítico sobre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</si>
  <si>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</si>
  <si>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</si>
  <si>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</si>
  <si>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</si>
  <si>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CE.FOPP.5</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</si>
  <si>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de búsqueda activa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</si>
  <si>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</si>
  <si>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</si>
  <si>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</si>
  <si>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</si>
  <si>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</si>
  <si>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</si>
  <si>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</si>
  <si>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</si>
  <si>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</si>
  <si>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</si>
  <si>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</si>
  <si>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</si>
  <si>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</si>
  <si>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</si>
  <si>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</si>
  <si>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</si>
  <si>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</si>
  <si>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</si>
  <si>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Identificar y aplicar los procesos que intervienen en el aprendizaje, analizando sus implicaciones y desarrollando estrategias que favorezcan la adquisición de conocimientos, destrezas y actitudes.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</si>
  <si>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</si>
  <si>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</si>
  <si>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</si>
  <si>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</si>
  <si>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</si>
  <si>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desarrollando estrategias que lo mejoren.</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</si>
  <si>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</si>
  <si>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</si>
  <si>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</si>
  <si>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</si>
  <si>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Analizar la relación de la cognición, la motivación, el aprendizaje y la gestión emocional con la conducta, tanto propia como de los demás, a partir de las bases teóricas fundamentales de los procesos físicos y psicológicos que intervienen en ellos.</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</si>
  <si>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</si>
  <si>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</si>
  <si>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</si>
  <si>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</si>
  <si>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nuevos retos, de forma eficaz y con progresiva autonomía, identificando las cualidades personales y sociales propias y de los demás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</si>
  <si>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</si>
  <si>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</si>
  <si>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</si>
  <si>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</si>
  <si>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</si>
  <si>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físico, cognitivo, social, emocional y sexual.</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</si>
  <si>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</si>
  <si>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</si>
  <si>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</si>
  <si>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</si>
  <si>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demás, reflexionando sobre la importancia de potenciar aquellas que permitan afrontar eficazmente los retos y faciliten el proceso de transición de la adolescencia a la edad adulta.</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</si>
  <si>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</si>
  <si>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</si>
  <si>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</si>
  <si>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</si>
  <si>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</si>
  <si>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Reflexionar de manera crítica sobre la condición humana, la sociedad y la cultura a partir del conocimiento que proporcionan las ciencias humanas y sociales.</t>
  </si>
  <si>
    <t>Instrumento competencial</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</si>
  <si>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</si>
  <si>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</si>
  <si>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</si>
  <si>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</si>
  <si>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</si>
  <si>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Aplicar de manera consciente la empatía y espíritu crítico ante circunstancias de diversidad planteadas en su realidad cotidiana.</t>
  </si>
  <si>
    <t>Desarrollar estrategias y habilidades que faciliten la adaptación a nuevos grupos y contextos a partir del conocimiento social y antropológico del ser humano.</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</si>
  <si>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</si>
  <si>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</si>
  <si>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</si>
  <si>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</si>
  <si>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</si>
  <si>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</si>
  <si>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</si>
  <si>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</si>
  <si>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</si>
  <si>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</si>
  <si>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hombres y mujeres, considerándola un elemento enriquecedor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</si>
  <si>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</si>
  <si>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</si>
  <si>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</si>
  <si>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</si>
  <si>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</si>
  <si>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Apreciar la riqueza de contextos heterogéneos a nivel personal, social y cultural y sus posibilidades de crecimiento individual y grupal.</t>
  </si>
  <si>
    <t>Explorar el entorno próximo identificando las oportunidades académicas y profesionales, que ofrece la Comunidad Autónoma de Aragón, valorando aquellas que mejor se adaptan a las cualidades e intereses personales y potenciando el espíritu de iniciativa y superación. Así mismo, explorar las opciones que se abren más allá de la Comunidad Autónoma, en el ámbito nacional y europeo.</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</si>
  <si>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</si>
  <si>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</si>
  <si>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</si>
  <si>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</si>
  <si>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</si>
  <si>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</si>
  <si>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</si>
  <si>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</si>
  <si>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</si>
  <si>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</si>
  <si>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</si>
  <si>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</si>
  <si>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</si>
  <si>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</si>
  <si>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</si>
  <si>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</si>
  <si>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</si>
  <si>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</si>
  <si>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Visión y conocimiento del ser humano desde las perspectivas psicológica, antropológica y sociológica.</t>
  </si>
  <si>
    <t>Psicología. Neurociencia, conducta y cognición. Sistema nervioso central y sistema nervioso periférico. Neuronas y estructura funcional del cerebro. Fundamentos biológicos de la conducta. Circuitos de recompensa y su relación con las adicciones. Bienestar y hábitos saludables. La adolescencia desde el punto de vista psicológico. Desarrollo cognitivo y desarrollo de la personalidad durante la adolescencia. Reconocimiento y control de las emociones. Desarrollo personal dentro del grupo. Influencia del grupo en el individuo.</t>
  </si>
  <si>
    <t>Antropología. El ser humano como ser cultural. Concepto antropológico de cultura. El ser humano como construcción cultural. Humanización y cultura. Diversidad cultural.</t>
  </si>
  <si>
    <t>Sociología. El ser humano como ser social. Concepto de sociedad. Estrategias de inclusión y cohesión social para mejorar la calidad de vida de las personas. El adolescente y sus relaciones. Búsqueda de la autonomía y asunción progresiva de responsabilidades. Conductas prosociales y antisociales. Normas, roles y estereotipos. Igualdad de género. Diversidad y convivencia positiva dentro de los grupos. Procesos de transición a la vida adulta en perspectiva comparada.</t>
  </si>
  <si>
    <t>1. Aprendizaje y ser humano.</t>
  </si>
  <si>
    <t>Procesos implicados en el aprendizaje: atención, motivación y memoria. Estrategias de aprendizaje y estudio. Inteligencia emocional e inteligencia</t>
  </si>
  <si>
    <t>ejecutiva.</t>
  </si>
  <si>
    <t>Lo heredado y lo aprendido: biología y cultura. Proceso de socialización. Agentes de socialización. Aprendizaje formal e informal.</t>
  </si>
  <si>
    <t>2. Construcción del sentido de competencia y logro.</t>
  </si>
  <si>
    <t>Autoconocimiento. Autonomía personal y autopercepción. Estilo atribucional. Capacidad autocrítica. Iniciativa personal. Pensamiento creativo. Confianza y seguridad en uno mismo. Perseverancia.</t>
  </si>
  <si>
    <t>Estrategias para enfrentarse al fracaso y a la frustración.</t>
  </si>
  <si>
    <t>3. Relaciones e interacciones con los demás.</t>
  </si>
  <si>
    <t>Habilidades sociales.</t>
  </si>
  <si>
    <t>Habilidades comunicativas. Barreras en la comunicación y estrategias para superarlas.</t>
  </si>
  <si>
    <t>Habilidades de organización y gestión.</t>
  </si>
  <si>
    <t>Herramientas digitales para la interacción con los demás. Huella y reputación digital. Gestión de identidades digitales: personal y profesional.</t>
  </si>
  <si>
    <t>4. Orientación hacia la formación académica y profesional. Exploración del entorno profesional.</t>
  </si>
  <si>
    <t>Programas, oportunidades y ayudas para la formación. Servicios de orientación académica y profesional. Formación permanente a lo largo de la vida.</t>
  </si>
  <si>
    <t>Exploración y descubrimiento del entorno de trabajo: las relaciones laborales. Tendencias laborales y demandas del mercado. Retos de la revolución digital. Emprendimiento e intraemprendimiento. Participación social activa. El ser humano como homo oeconomicus. Teorías críticas. Colaboración y voluntariado.</t>
  </si>
  <si>
    <t>Planes de autoconocimiento y de formación académica y profesional. Cualidades personales. Fortalezas y debilidades. La diversidad como elemento enriquecedor. Fases del plan: exploración, diagnóstico, perfiles académicos y profesionales, toma de decisiones. Aspiraciones y metas. Ayudas y recursos para superar carencias y afrontar retos personales y profesionales.</t>
  </si>
  <si>
    <t>Aproximación a un plan de búsqueda activa de empleo con proyección hacia el futuro. Estrategias de búsqueda de empleo. Instrumentos de búsqueda de empleo.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</si>
  <si>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</si>
  <si>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</si>
  <si>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</si>
  <si>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</si>
  <si>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</si>
  <si>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</si>
  <si>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</si>
  <si>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</si>
  <si>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</si>
  <si>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</si>
  <si>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</si>
  <si>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</si>
  <si>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</si>
  <si>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</si>
  <si>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</si>
  <si>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</si>
  <si>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</si>
  <si>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</si>
  <si>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</si>
  <si>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</si>
  <si>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</si>
  <si>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</si>
  <si>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</si>
  <si>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</si>
  <si>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</si>
  <si>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</si>
  <si>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</si>
  <si>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</si>
  <si>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</si>
  <si>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</si>
  <si>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</si>
  <si>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</si>
  <si>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</si>
  <si>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</si>
  <si>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</si>
  <si>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</si>
  <si>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</si>
  <si>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</si>
  <si>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</si>
  <si>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Trimestre</t>
  </si>
  <si>
    <t>Título pedagógico</t>
  </si>
  <si>
    <t>Horas estimadas</t>
  </si>
  <si>
    <t>SDA recomendada</t>
  </si>
  <si>
    <t>Saberes principales</t>
  </si>
  <si>
    <t>Criterios evaluables</t>
  </si>
  <si>
    <t>Competencias dominantes</t>
  </si>
  <si>
    <t>Fundamentos del Ser Humano: Neurociencia, Psicología y Aprendizaje</t>
  </si>
  <si>
    <t>SDA: 'Manual de Usuario de mi Cerebro'. Investigación sobre neuroplasticidad y diseño de un plan de mejora del aprendizaje personalizado.</t>
  </si>
  <si>
    <t xml:space="preserve">
• Psicología: Neurociencia, conducta y cognición
• Sistema nervioso central y periférico: neuronas y estructura funcional del cerebro
• Fundamentos biológicos de la conducta y circuitos de recompensa
• Bienestar, hábitos saludables y la adolescencia desde la psicología
• Desarrollo cognitivo y de la personalidad en la adolescencia
• Identificación y manejo de las emociones
• Procesos implicados en el aprendizaje: atención, motivación y memoria
• Estrategias de aprendizaje y estudio
• Inteligencia emocional e inteligencia ejecutiva
• Autoconocimiento, autonomía personal y autopercepción
• Estilo atribucional, capacidad autocrítica e iniciativa personal
• Pensamiento creativo, confianza, seguridad y perseverancia
• Estrategias para afrontar el fracaso y la frustración</t>
  </si>
  <si>
    <t>1.1: Mejorar el desempeño personal, social y académico aplicando estrategias de aprendizaje y gestión emocional
1.2: Identificar y aplicar los procesos que intervienen en el aprendizaje
1.3: Analizar la importancia del componente emocional en el aprendizaje
1.4: Analizar la relación de la cognición y la motivación con la conducta
2.1: Afrontar retos con autonomía identificando cualidades personales
2.2: Analizar las características del desarrollo evolutivo
2.3: Identificar cualidades personales para potenciar el desarrollo propio</t>
  </si>
  <si>
    <t>CE.FOPP.1
CE.FOPP.2</t>
  </si>
  <si>
    <t>Instrumentos / evaluación</t>
  </si>
  <si>
    <t>Portafolio de estrategias de aprendizaje, diarios de reflexión emocional y pruebas de desempeño sobre bases biológicas de la conducta.</t>
  </si>
  <si>
    <t>El Individuo en Sociedad: Cultura, Convivencia e Identidad Digital</t>
  </si>
  <si>
    <t>SDA: 'Identidades Cruzadas'. Análisis de la huella digital y debate sobre los roles de género y estereotipos en la sociedad actual.</t>
  </si>
  <si>
    <t xml:space="preserve">
• Antropología: el ser humano como ser cultural y concepto de cultura
• Humanización, cultura y diversidad cultural
• Sociología: el ser humano como ser social y concepto de sociedad
• Estrategias de inclusión y cohesión social
• Relaciones del adolescente, autonomía y responsabilidades
• Conductas prosociales y antisociales
• Normas, roles, estereotipos e igualdad de género
• Diversidad y convivencia positiva en grupos
• Transición a la vida adulta en perspectiva comparada
• Habilidades sociales y comunicativas: barreras y superación
• Habilidades de organización y gestión
• Herramientas digitales para la interacción: huella y reputación digital
• Gestión de identidades digitales: personal y profesional</t>
  </si>
  <si>
    <t>3.1: Reflexionar críticamente sobre la condición humana, sociedad y cultura
3.2: Analizar la diversidad personal, social y cultural
3.3: Aplicar la empatía y espíritu crítico ante la diversidad
4.1: Desarrollar habilidades para la adaptación a nuevos grupos
4.2: Analizar factores personales y socioculturales en la identidad
4.3: Valorar la diversidad desde el respeto y la igualdad real
4.4: Apreciar la riqueza de contextos heterogéneos</t>
  </si>
  <si>
    <t>CE.FOPP.3
CE.FOPP.4</t>
  </si>
  <si>
    <t>Debates dirigidos, análisis de casos sociológicos y auditoría de la propia identidad digital profesional.</t>
  </si>
  <si>
    <t>Proyección Profesional: Orientación, Mercado Laboral y Proyecto de Vida</t>
  </si>
  <si>
    <t>SDA: 'Mi Hoja de Ruta'. Elaboración de un itinerario formativo-profesional y simulación de procesos de selección laboral.</t>
  </si>
  <si>
    <t xml:space="preserve">
• Lo heredado y lo aprendido: biología y cultura en la socialización
• Agentes de socialización y aprendizaje formal e informal
• Exploración del entorno profesional: programas, oportunidades y ayudas
• Servicios de orientación y formación permanente
• Relaciones laborales y tendencias del mercado
• Retos de la revolución digital en el trabajo
• Emprendimiento, intraemprendimiento y participación social
• El ser humano como homo oeconomicus y teorías críticas
• Colaboración y voluntariado
• Planes de autoconocimiento y formación académica/profesional
• Fases del plan: exploración, diagnóstico, perfiles y toma de decisiones
• Aproximación al plan de búsqueda activa de empleo: estrategias e instrumentos</t>
  </si>
  <si>
    <t>5.1: Explorar el entorno próximo identificando oportunidades académicas y profesionales
5.2: Realizar un proyecto personal, académico y profesional propio</t>
  </si>
  <si>
    <t>Proyecto final de orientación académica-profesional, diseño de currículum vitae y simulacros de entrevistas de trabajo.</t>
  </si>
  <si>
    <t>Situaciones de aprendizaje sugeridas (SDA)</t>
  </si>
  <si>
    <t>SDA 1</t>
  </si>
  <si>
    <t>Construye tu futuro en Aragón</t>
  </si>
  <si>
    <t>Subtítulo</t>
  </si>
  <si>
    <t>Un podcast para tu comunidad</t>
  </si>
  <si>
    <t>Contexto</t>
  </si>
  <si>
    <t>El centro va a celebrar una Feria de Orientación para las familias y el barrio. El alumnado necesita reflexionar sobre su futuro y compartirlo, pero las charlas tradicionales no conectan con sus intereses. Se propone crear un podcast donde cada estudiante explique su proyecto personal y profesional, anclado en las oportunidades reales de Aragón.</t>
  </si>
  <si>
    <t>Reto central</t>
  </si>
  <si>
    <t>Crear un podcast de 10-15 minutos (individual o en parejas) que integre autoconocimiento (cualidades, emociones ante el futuro), un plan de formación y empleo viable en Aragón, y estrategias de gestión personal para afrontar los retos, destinado a ser escuchado por familias y comunidad en la Feria de Orientación.</t>
  </si>
  <si>
    <t>Recursos</t>
  </si>
  <si>
    <t xml:space="preserve">
• Plantilla DAFO personal
• Guía de recursos de orientación en Aragón (INAEM, guías de FP, portal del estudiante)
• Aplicación de grabación y edición de audio (Audacity, grabadora de móvil)
• Rúbrica de evaluación (impresa o Google Forms)
• Cartulina o Canva para cartel promocional</t>
  </si>
  <si>
    <t>Transversales</t>
  </si>
  <si>
    <t>Educación emocional, competencia digital, emprendimiento y orientación laboral.</t>
  </si>
  <si>
    <t>Fase</t>
  </si>
  <si>
    <t>Duración</t>
  </si>
  <si>
    <t>Descripción</t>
  </si>
  <si>
    <t>Evidencia recogida</t>
  </si>
  <si>
    <t>Activación y planteamiento del reto</t>
  </si>
  <si>
    <t>1 sesión</t>
  </si>
  <si>
    <t>Se presenta el reto: crear un podcast sobre el proyecto personal y profesional para la Feria de Orientación. Se lanza la pregunta guía y se realiza una tormenta de ideas sobre el futuro individual. Cada alumno anota en su cuaderno sus primeras ideas y emociones sobre su futuro.</t>
  </si>
  <si>
    <t>Anotaciones iniciales (emociones, ideas previas, cualidades personales mencionadas).</t>
  </si>
  <si>
    <t>Adquisición guiada de saberes</t>
  </si>
  <si>
    <t>2 sesiones</t>
  </si>
  <si>
    <t>Se trabajan los saberes: estrategias de aprendizaje y gestión emocional (fases 1.1 y 1.3), identificación de cualidades personales (2.1 y 2.3) y exploración de oportunidades en Aragón (5.1). Se utilizan dinámicas de autoconocimiento (DAFO personal), ejercicios de gestión emocional y búsqueda guiada en páginas web (INAEM, guías de FP, universidades).</t>
  </si>
  <si>
    <t>DAFO personal, ficha de investigación de oportunidades locales (mínimo 2 opciones formativas y 2 profesionales en Aragón).</t>
  </si>
  <si>
    <t>Aplicación al reto</t>
  </si>
  <si>
    <t>Cada alumno (o pareja) integra los saberes en un borrador de proyecto personal y profesional: define objetivos, relaciona cualidades con retos, selecciona opciones de Aragón y planifica pasos (formación, búsqueda de empleo). Se elabora el guion del podcast estructurado: introducción (quién soy, emociones), desarrollo (cualidades, oportunidades, plan) y cierre. Se realiza un feedback entre pares.</t>
  </si>
  <si>
    <t>Guion completo del podcast (incluye análisis emocional, cualidades, plan y referencias a Aragón).</t>
  </si>
  <si>
    <t>Producción y comunicación</t>
  </si>
  <si>
    <t>Los alumnos graban el podcast (pueden usar aplicaciones como Audacity o grabadora del móvil). Se edita (opcional) y se sube a una plataforma compartida (por ejemplo, Ivoox o Google Drive). Se prepara un breve cartel promocional para la Feria. El profesor ofrece asistencia técnica.</t>
  </si>
  <si>
    <t>Archivo de audio del podcast y cartel promocional.</t>
  </si>
  <si>
    <t>Reflexión y evaluación</t>
  </si>
  <si>
    <t>Escucha en clase de algunos podcasts seleccionados. Coevaluación mediante rúbrica (en papel o digital) entre grupos. Autoevaluación con diana de logros. El docente asigna nivel de logro 1-4 a cada criterio basándose en el podcast, el guion y el proceso observado.</t>
  </si>
  <si>
    <t>Rúbrica de coevaluación cumplimentada y diana de autoevaluación personal.</t>
  </si>
  <si>
    <t>SDA 2</t>
  </si>
  <si>
    <t>Mide y diseña tu aprendizaje</t>
  </si>
  <si>
    <t>Un estudio personal basado en datos propios</t>
  </si>
  <si>
    <t>El centro educativo está desarrollando un plan de orientación personalizada y necesita que cada estudiante cree un perfil de aprendizaje detallado para ajustar la intervención educativa y tutorial a sus necesidades reales.</t>
  </si>
  <si>
    <t>Diseñar y realizar una investigación personal sobre los propios estilos de aprendizaje, hábitos de estudio y gestión emocional, recogiendo datos primarios mediante autoinformes y registros, analizarlos estadísticamente y elaborar un informe con un plan de mejora fundamentado.</t>
  </si>
  <si>
    <t xml:space="preserve">
• Plantilla de cuestionario de autoinforme
• Hoja de cálculo (Excel o Google Sheets)
• Modelo de informe con estructura
• Rúbrica de evaluación de los criterios</t>
  </si>
  <si>
    <t>Educación emocional, competencia personal y social, tratamiento de la información y competencia digital.</t>
  </si>
  <si>
    <t>Se presenta el encargo del Departamento de Orientación: necesitan un perfil de aprendizaje personalizado. Se lanza la pregunta guía y se debate qué datos serían útiles. El alumnado formula hipótesis iniciales sobre su propio aprendizaje.</t>
  </si>
  <si>
    <t>Cuaderno personal con hipótesis iniciales y preguntas sobre el reto.</t>
  </si>
  <si>
    <t>Se trabajan los saberes sobre procesos de aprendizaje, gestión emocional y estrategias de estudio. El alumnado analiza modelos teóricos (ej. ciclo de aprendizaje, inteligencia emocional) y diseña un cuestionario autoaplicado que incluya escalas Likert y preguntas abiertas.</t>
  </si>
  <si>
    <t>Cuestionario diseñado por el alumno (borrador) y ejercicios de interpretación de gráficas teóricas.</t>
  </si>
  <si>
    <t>3 sesiones</t>
  </si>
  <si>
    <t>Cada alumno completa su cuestionario y realiza un autorregistro durante una semana (emociones, tiempos de estudio, técnicas usadas). Después, vuelcan los datos en una hoja de cálculo, calculan frecuencias, medias y elaboran gráficos (barras, sectores).</t>
  </si>
  <si>
    <t>Hoja de datos y gráficas generadas.</t>
  </si>
  <si>
    <t>Redactan el informe siguiendo una plantilla: introducción, metodología, resultados, discusión y plan de mejora. Se prepara una presentación breve (5 min) para el departamento de orientación y familias.</t>
  </si>
  <si>
    <t>Informe escrito completo y presentación oral (guion o diapositivas).</t>
  </si>
  <si>
    <t>Se celebran las presentaciones ante el orientador/a y se recibe feedback. Cada alumno completa una autoevaluación (diana) y una coevaluación por pares. Se asignan niveles de logro a cada criterio mediante la rúbrica.</t>
  </si>
  <si>
    <t>Diana de autoevaluación, rúbrica cumplimentada por el docente.</t>
  </si>
  <si>
    <t>SDA 3</t>
  </si>
  <si>
    <t>Caminos que abres: guía de orientación para tu comunidad</t>
  </si>
  <si>
    <t>Un proyecto de impacto para el instituto</t>
  </si>
  <si>
    <t>El departamento de orientación quiere renovar sus materiales para la tutoría de 1º de ESO, pero carece de recursos adaptados al contexto aragonés y a la diversidad del alumnado. El curso de FOPP asume el reto de co-crear una guía interactiva.</t>
  </si>
  <si>
    <t>Crear y presentar una guía multimedia (digital o en papel) que incluya un autotest de cualidades, un mapa de recursos formativos y profesionales de Aragón, y testimonios de alumnado de cursos superiores, destinada a ser utilizada en las tutorías de 1º de ESO del centro.</t>
  </si>
  <si>
    <t xml:space="preserve">
• Dispositivos con conexión a internet
• Plantillas para autotest y mapa
• Ejemplos de guías de orientación
• Datos del IAF (Instituto Aragonés de Fomento) y SEPE
• Material de oficina para versión impresa</t>
  </si>
  <si>
    <t>Educación emocional, competencia digital, sentido de iniciativa y emprendimiento.</t>
  </si>
  <si>
    <t>Se presenta el reto: el departamento de orientación solicita una guía para 1º de ESO. Visita de la orientadora que explica la necesidad. Lluvia de ideas sobre el contenido. Se formula la pregunta guía y se planifica el proyecto.</t>
  </si>
  <si>
    <t>Diario de grupo con ideas iniciales y preguntas.</t>
  </si>
  <si>
    <t>Talleres sobre autoconocimiento (cualidades, emociones), estrategias de aprendizaje y gestión emocional. Charla del orientador sobre oportunidades en Aragón (FP, bachillerato, sectores). Búsqueda guiada de recursos online (IAF, SEPE, centros).</t>
  </si>
  <si>
    <t>Fichas de autoconocimiento completadas, cuestionario de intereses, notas de búsqueda.</t>
  </si>
  <si>
    <t>Se organizan en equipos por secciones (autotest, mapa, testimonios). Investigan recursos reales (contactan con centros, buscan datos de empleo). Elaboran prototipos de cada sección. Toman decisiones sobre el formato final.</t>
  </si>
  <si>
    <t>Mapa de recursos de Aragón (borrador), roles de equipo y actas de reuniones.</t>
  </si>
  <si>
    <t>Crean la guía final: redactan textos, diseñan infografías, recogen testimonios de alumnos de cursos superiores (grabaciones o escritos), integran el autotest y el mapa. Preparan la presentación para la audiencia.</t>
  </si>
  <si>
    <t>Guía final en formato digital o impreso, con todas las secciones.</t>
  </si>
  <si>
    <t>Presentación de la guía a un grupo de 1º de ESO y al departamento de orientación. Recogen feedback. Cada estudiante realiza una autoevaluación mediante rúbrica y un diario de reflexión. Se discuten los niveles de logro.</t>
  </si>
  <si>
    <t>Rúbrica cumplimentada por el alumnado, feedback de la audiencia, reflexión personal.</t>
  </si>
  <si>
    <t>Diseño Universal del Aprendizaje (DUA) — sugerencias por CE</t>
  </si>
  <si>
    <t>Eje DUA</t>
  </si>
  <si>
    <t>Principio</t>
  </si>
  <si>
    <t>Sugerencias prácticas</t>
  </si>
  <si>
    <t>CE.1</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</si>
  <si>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</si>
  <si>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</si>
  <si>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</si>
  <si>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</si>
  <si>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</si>
  <si>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</si>
  <si>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</si>
  <si>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</si>
  <si>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</si>
  <si>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CE.2</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</si>
  <si>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</si>
  <si>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</si>
  <si>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</si>
  <si>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</si>
  <si>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</si>
  <si>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</si>
  <si>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CE.3</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</si>
  <si>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</si>
  <si>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</si>
  <si>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</si>
  <si>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</si>
  <si>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</si>
  <si>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</si>
  <si>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CE.4</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</si>
  <si>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</si>
  <si>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</si>
  <si>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</si>
  <si>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</si>
  <si>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</si>
  <si>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</si>
  <si>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CE.5</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</si>
  <si>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</si>
  <si>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</si>
  <si>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</si>
  <si>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</si>
  <si>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</si>
  <si>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</si>
  <si>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</si>
  <si>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</si>
  <si>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</si>
  <si>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</si>
  <si>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</si>
  <si>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</si>
  <si>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</si>
  <si>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</si>
  <si>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</si>
  <si>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</si>
  <si>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</si>
  <si>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</si>
  <si>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</si>
  <si>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 de la CCAA</t>
  </si>
  <si>
    <t>Categoría</t>
  </si>
  <si>
    <t>Pregunta</t>
  </si>
  <si>
    <t>Respuesta</t>
  </si>
  <si>
    <t>Normativa</t>
  </si>
  <si>
    <t>¿Qué normativa autonómica aragonesa desarrolla el currículo de Formación y Orientación Personal y Profesional en 4.º ESO?</t>
  </si>
  <si>
    <t>El currículo de Formación y Orientación Personal y Profesional en 4.º ESO en Aragón se rige por la Orden ECD/…/2022, que concreta el Real Decreto 217/2022. Establece 3 horas semanales, 5 competencias específicas y 16 criterios de evaluación. Debes consultar el BOA para la secuenciación oficial.</t>
  </si>
  <si>
    <t>Secuenciación</t>
  </si>
  <si>
    <t>¿Cómo se distribuyen los 21 saberes de Formación y Orientación Personal y Profesional en las tres evaluaciones de 4.º ESO en Aragón?</t>
  </si>
  <si>
    <t>En Aragón, los 21 saberes se agrupan en tres bloques: Autoconocimiento (saberes 1-7), Toma de decisiones académico-profesional (8-15) y Transición a la vida adulta (16-21). Se recomienda dedicar primer trimestre al primero, segundo al segundo y tercero al tercero, con 3 horas semanales.</t>
  </si>
  <si>
    <t>Evaluación</t>
  </si>
  <si>
    <t>¿Cómo se evalúan las 5 competencias específicas de Formación y Orientación Personal y Profesional con 16 criterios en 4.º ESO?</t>
  </si>
  <si>
    <t>Se evalúan mediante situaciones de aprendizaje que integran varios criterios. Cada competencia específica agrupa entre 2 y 4 criterios. La nota final se obtiene ponderando las calificaciones de cada criterio según su peso en la programación, usando instrumentos como rúbricas y portfolios.</t>
  </si>
  <si>
    <t>Inspeccion</t>
  </si>
  <si>
    <t>¿Qué documentos específicos de Formación y Orientación Personal y Profesional solicita la Inspección Educativa en Aragón para 4.º ESO?</t>
  </si>
  <si>
    <t>La Inspección pide la programación didáctica con la secuenciación de los 21 saberes, los criterios de evaluación vinculados a las 5 competencias específicas, y los instrumentos de evaluación. Además, exige evidencias de atención a la diversidad y coordinación con el departamento de orientación.</t>
  </si>
  <si>
    <t>¿Qué recursos bibliográficos recomienda la Orden aragonesa para Formación y Orientación Personal y Profesional en 4.º ESO?</t>
  </si>
  <si>
    <t>La normativa aragonesa sugiere el uso de la guía 'Orientación Profesional en Aragón' del INAEM, materiales del Programa Orienta, y plataformas como 'Eduorienta'. También se recomienda el uso del Portfolio Europeo de las Lenguas para autoconocimiento, ajustado a los 21 saberes.</t>
  </si>
  <si>
    <t>Departamento</t>
  </si>
  <si>
    <t>¿Cómo se coordina el departamento de Formación y Orientación Personal y Profesional con tutorías y orientación en 4.º ESO en Aragón?</t>
  </si>
  <si>
    <t>El departamento se coordina con el departamento de orientación para diseñar las 3 horas semanales. Se establecen reuniones quincenales para alinear los contenidos de autoconocimiento y toma de decisiones con el plan de acción tutorial. Se elaboran proyectos conjuntos como 'Mi proyecto vital' que integran saberes de ambos ámbitos.</t>
  </si>
  <si>
    <t>Atencion_diversidad</t>
  </si>
  <si>
    <t>¿Qué medidas específicas de atención a la diversidad se aplican en Formación y Orientación Personal y Profesional para 4.º ESO en Aragón?</t>
  </si>
  <si>
    <t>En Aragón, se aplican adaptaciones curriculares no significativas en los criterios de evaluación. Para alumnado con NEAE, se priorizan los saberes básicos de autoconocimiento y se flexibilizan los plazos de entrega. También se usan materiales en formato accesible y se ofrece mentoría individual.</t>
  </si>
  <si>
    <t>Recuperación</t>
  </si>
  <si>
    <t>¿Cómo se recupera la materia de Formación y Orientación Personal y Profesional en 4.º ESO en Aragón?</t>
  </si>
  <si>
    <t>La recuperación se realiza mediante un plan de trabajo individualizado que aborda los criterios no superados. Se entrega un dosier con actividades prácticas de los 5 bloques de saberes. Se evalúa en la convocatoria de junio y/o septiembre con una prueba oral y un portafolio reflexivo.</t>
  </si>
  <si>
    <t>Cómo programar tu LOMLOE — guía 7 pasos</t>
  </si>
  <si>
    <t>Título</t>
  </si>
  <si>
    <t>Tiempo estimado</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</si>
  <si>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</si>
  <si>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</si>
  <si>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</si>
  <si>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</si>
  <si>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</si>
  <si>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</si>
  <si>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</si>
  <si>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</si>
  <si>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</si>
  <si>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</si>
  <si>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</si>
  <si>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</si>
  <si>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</si>
  <si>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</si>
  <si>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</si>
  <si>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</si>
  <si>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</si>
  <si>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</si>
  <si>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</si>
  <si>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</si>
  <si>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</si>
  <si>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</si>
  <si>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</si>
  <si>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</si>
  <si>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</si>
  <si>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</si>
  <si>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</si>
  <si>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</si>
  <si>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</si>
  <si>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</si>
  <si>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</si>
  <si>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el aprendizaje y la gestión emocional con la conducta, tanto propia como de los demás, a partir de las bases teóricas fundament</t>
  </si>
  <si>
    <t>Afrontar nuevos retos, de forma eficaz y con progresiva autonomía, identificando las cualidades personales y sociales propias y de los demás y analizando los elementos que condicio</t>
  </si>
  <si>
    <t>Conocer el desarrollo evolutivo de las personas, analizando y comprendiendo las principales características de la madurez que van conformando a la persona en distintos planos: físi</t>
  </si>
  <si>
    <t>Identificar cualidades personales y de los demás, reflexionando sobre la importancia de potenciar aquellas que permitan afrontar eficazmente los retos y faciliten el proceso de tra</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</si>
  <si>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</si>
  <si>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</si>
  <si>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cultu</t>
  </si>
  <si>
    <t>Explorar el entorno próximo identificando las oportunidades académicas y profesionales, que ofrece la Comunidad Autónoma de Aragón, valorando aquellas que mejor se adaptan a las cu</t>
  </si>
  <si>
    <t>Realizar un proyecto personal, académico y profesional propio y aproximarse al proceso de búsqueda activa de empleo, priorizando las necesidades y descubriendo los intereses person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</si>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</sst>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16</v>
      </c>
    </row>
    <row r="9" spans="1:2">
      <c r="A9" s="6" t="s">
        <v>13</v>
      </c>
      <c r="B9" s="7">
        <v>21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364</v>
      </c>
      <c r="B1" s="4"/>
      <c r="C1" s="4"/>
      <c r="D1" s="4"/>
    </row>
    <row r="2" spans="1:4">
      <c r="A2" s="8" t="s">
        <v>191</v>
      </c>
      <c r="B2" s="8" t="s">
        <v>365</v>
      </c>
      <c r="C2" s="8" t="s">
        <v>366</v>
      </c>
      <c r="D2" s="8" t="s">
        <v>367</v>
      </c>
    </row>
    <row r="3" spans="1:4">
      <c r="A3" s="7" t="s">
        <v>327</v>
      </c>
      <c r="B3" s="7" t="s">
        <v>368</v>
      </c>
      <c r="C3" s="7"/>
      <c r="D3" s="7" t="s">
        <v>369</v>
      </c>
    </row>
    <row r="4" spans="1:4">
      <c r="A4" s="7" t="s">
        <v>337</v>
      </c>
      <c r="B4" s="7" t="s">
        <v>370</v>
      </c>
      <c r="C4" s="7"/>
      <c r="D4" s="7" t="s">
        <v>371</v>
      </c>
    </row>
    <row r="5" spans="1:4">
      <c r="A5" s="7" t="s">
        <v>344</v>
      </c>
      <c r="B5" s="7" t="s">
        <v>372</v>
      </c>
      <c r="C5" s="7"/>
      <c r="D5" s="7" t="s">
        <v>373</v>
      </c>
    </row>
    <row r="6" spans="1:4">
      <c r="A6" s="7" t="s">
        <v>351</v>
      </c>
      <c r="B6" s="7" t="s">
        <v>374</v>
      </c>
      <c r="C6" s="7"/>
      <c r="D6" s="7" t="s">
        <v>375</v>
      </c>
    </row>
    <row r="7" spans="1:4">
      <c r="A7" s="7" t="s">
        <v>358</v>
      </c>
      <c r="B7" s="7" t="s">
        <v>376</v>
      </c>
      <c r="C7" s="7"/>
      <c r="D7" s="7" t="s">
        <v>377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378</v>
      </c>
      <c r="B1" s="4"/>
      <c r="C1" s="4"/>
    </row>
    <row r="2" spans="1:3">
      <c r="A2" s="8" t="s">
        <v>379</v>
      </c>
      <c r="B2" s="8" t="s">
        <v>380</v>
      </c>
      <c r="C2" s="8" t="s">
        <v>381</v>
      </c>
    </row>
    <row r="3" spans="1:3">
      <c r="A3" s="7" t="s">
        <v>382</v>
      </c>
      <c r="B3" s="7" t="s">
        <v>383</v>
      </c>
      <c r="C3" s="7" t="s">
        <v>384</v>
      </c>
    </row>
    <row r="4" spans="1:3">
      <c r="A4" s="7" t="s">
        <v>385</v>
      </c>
      <c r="B4" s="7" t="s">
        <v>386</v>
      </c>
      <c r="C4" s="7" t="s">
        <v>387</v>
      </c>
    </row>
    <row r="5" spans="1:3">
      <c r="A5" s="7" t="s">
        <v>388</v>
      </c>
      <c r="B5" s="7" t="s">
        <v>389</v>
      </c>
      <c r="C5" s="7" t="s">
        <v>390</v>
      </c>
    </row>
    <row r="6" spans="1:3">
      <c r="A6" s="7" t="s">
        <v>391</v>
      </c>
      <c r="B6" s="7" t="s">
        <v>392</v>
      </c>
      <c r="C6" s="7" t="s">
        <v>393</v>
      </c>
    </row>
    <row r="7" spans="1:3">
      <c r="A7" s="7" t="s">
        <v>263</v>
      </c>
      <c r="B7" s="7" t="s">
        <v>394</v>
      </c>
      <c r="C7" s="7" t="s">
        <v>395</v>
      </c>
    </row>
    <row r="8" spans="1:3">
      <c r="A8" s="7" t="s">
        <v>396</v>
      </c>
      <c r="B8" s="7" t="s">
        <v>397</v>
      </c>
      <c r="C8" s="7" t="s">
        <v>398</v>
      </c>
    </row>
    <row r="9" spans="1:3">
      <c r="A9" s="7" t="s">
        <v>399</v>
      </c>
      <c r="B9" s="7" t="s">
        <v>400</v>
      </c>
      <c r="C9" s="7" t="s">
        <v>401</v>
      </c>
    </row>
    <row r="10" spans="1:3">
      <c r="A10" s="7" t="s">
        <v>402</v>
      </c>
      <c r="B10" s="7" t="s">
        <v>403</v>
      </c>
      <c r="C10" s="7" t="s">
        <v>404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405</v>
      </c>
      <c r="B1" s="4"/>
      <c r="C1" s="4"/>
      <c r="D1" s="4"/>
      <c r="E1" s="4"/>
    </row>
    <row r="2" spans="1:5">
      <c r="A2" s="8" t="s">
        <v>162</v>
      </c>
      <c r="B2" s="8" t="s">
        <v>406</v>
      </c>
      <c r="C2" s="8" t="s">
        <v>407</v>
      </c>
      <c r="D2" s="8" t="s">
        <v>269</v>
      </c>
      <c r="E2" s="8" t="s">
        <v>408</v>
      </c>
    </row>
    <row r="3" spans="1:5">
      <c r="A3" s="7">
        <v>1</v>
      </c>
      <c r="B3" s="7" t="s">
        <v>409</v>
      </c>
      <c r="C3" s="7" t="s">
        <v>410</v>
      </c>
      <c r="D3" s="7" t="s">
        <v>411</v>
      </c>
      <c r="E3" s="7" t="s">
        <v>412</v>
      </c>
    </row>
    <row r="4" spans="1:5">
      <c r="A4" s="7">
        <v>2</v>
      </c>
      <c r="B4" s="7" t="s">
        <v>413</v>
      </c>
      <c r="C4" s="7" t="s">
        <v>414</v>
      </c>
      <c r="D4" s="7" t="s">
        <v>415</v>
      </c>
      <c r="E4" s="7" t="s">
        <v>416</v>
      </c>
    </row>
    <row r="5" spans="1:5">
      <c r="A5" s="7">
        <v>3</v>
      </c>
      <c r="B5" s="7" t="s">
        <v>417</v>
      </c>
      <c r="C5" s="7" t="s">
        <v>410</v>
      </c>
      <c r="D5" s="7" t="s">
        <v>418</v>
      </c>
      <c r="E5" s="7" t="s">
        <v>419</v>
      </c>
    </row>
    <row r="6" spans="1:5">
      <c r="A6" s="7">
        <v>4</v>
      </c>
      <c r="B6" s="7" t="s">
        <v>420</v>
      </c>
      <c r="C6" s="7" t="s">
        <v>410</v>
      </c>
      <c r="D6" s="7" t="s">
        <v>421</v>
      </c>
      <c r="E6" s="7" t="s">
        <v>422</v>
      </c>
    </row>
    <row r="7" spans="1:5">
      <c r="A7" s="7">
        <v>5</v>
      </c>
      <c r="B7" s="7" t="s">
        <v>423</v>
      </c>
      <c r="C7" s="7" t="s">
        <v>424</v>
      </c>
      <c r="D7" s="7" t="s">
        <v>425</v>
      </c>
      <c r="E7" s="7" t="s">
        <v>426</v>
      </c>
    </row>
    <row r="8" spans="1:5">
      <c r="A8" s="7">
        <v>6</v>
      </c>
      <c r="B8" s="7" t="s">
        <v>427</v>
      </c>
      <c r="C8" s="7" t="s">
        <v>414</v>
      </c>
      <c r="D8" s="7" t="s">
        <v>428</v>
      </c>
      <c r="E8" s="7" t="s">
        <v>429</v>
      </c>
    </row>
    <row r="9" spans="1:5">
      <c r="A9" s="7">
        <v>7</v>
      </c>
      <c r="B9" s="7" t="s">
        <v>430</v>
      </c>
      <c r="C9" s="7" t="s">
        <v>414</v>
      </c>
      <c r="D9" s="7" t="s">
        <v>431</v>
      </c>
      <c r="E9" s="7" t="s">
        <v>432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433</v>
      </c>
      <c r="B1" s="4"/>
      <c r="C1" s="4"/>
      <c r="D1" s="4"/>
      <c r="E1" s="4"/>
      <c r="F1" s="4"/>
    </row>
    <row r="2" spans="1:6">
      <c r="A2" s="8" t="s">
        <v>36</v>
      </c>
      <c r="B2" s="8" t="s">
        <v>78</v>
      </c>
      <c r="C2" s="8" t="s">
        <v>434</v>
      </c>
      <c r="D2" s="8" t="s">
        <v>435</v>
      </c>
      <c r="E2" s="8" t="s">
        <v>436</v>
      </c>
      <c r="F2" s="8" t="s">
        <v>437</v>
      </c>
    </row>
    <row r="3" spans="1:6">
      <c r="A3" s="7">
        <v>1.1</v>
      </c>
      <c r="B3" s="7" t="s">
        <v>44</v>
      </c>
      <c r="C3" s="7" t="s">
        <v>85</v>
      </c>
      <c r="D3" s="9">
        <v>6.25</v>
      </c>
      <c r="E3" s="9">
        <v>6.25</v>
      </c>
      <c r="F3" s="7"/>
    </row>
    <row r="4" spans="1:6">
      <c r="A4" s="7">
        <v>1.2</v>
      </c>
      <c r="B4" s="7" t="s">
        <v>44</v>
      </c>
      <c r="C4" s="7" t="s">
        <v>438</v>
      </c>
      <c r="D4" s="9">
        <v>6.25</v>
      </c>
      <c r="E4" s="9">
        <v>6.25</v>
      </c>
      <c r="F4" s="7"/>
    </row>
    <row r="5" spans="1:6">
      <c r="A5" s="7">
        <v>1.3</v>
      </c>
      <c r="B5" s="7" t="s">
        <v>44</v>
      </c>
      <c r="C5" s="7" t="s">
        <v>97</v>
      </c>
      <c r="D5" s="9">
        <v>6.25</v>
      </c>
      <c r="E5" s="9">
        <v>6.25</v>
      </c>
      <c r="F5" s="7"/>
    </row>
    <row r="6" spans="1:6">
      <c r="A6" s="7">
        <v>1.4</v>
      </c>
      <c r="B6" s="7" t="s">
        <v>44</v>
      </c>
      <c r="C6" s="7" t="s">
        <v>439</v>
      </c>
      <c r="D6" s="9">
        <v>6.25</v>
      </c>
      <c r="E6" s="9">
        <v>6.25</v>
      </c>
      <c r="F6" s="7"/>
    </row>
    <row r="7" spans="1:6">
      <c r="A7" s="7">
        <v>2.1</v>
      </c>
      <c r="B7" s="7" t="s">
        <v>58</v>
      </c>
      <c r="C7" s="7" t="s">
        <v>440</v>
      </c>
      <c r="D7" s="9">
        <v>8.33</v>
      </c>
      <c r="E7" s="9">
        <v>8.33</v>
      </c>
      <c r="F7" s="7"/>
    </row>
    <row r="8" spans="1:6">
      <c r="A8" s="7">
        <v>2.2</v>
      </c>
      <c r="B8" s="7" t="s">
        <v>58</v>
      </c>
      <c r="C8" s="7" t="s">
        <v>441</v>
      </c>
      <c r="D8" s="9">
        <v>8.33</v>
      </c>
      <c r="E8" s="9">
        <v>8.33</v>
      </c>
      <c r="F8" s="7"/>
    </row>
    <row r="9" spans="1:6">
      <c r="A9" s="7">
        <v>2.3</v>
      </c>
      <c r="B9" s="7" t="s">
        <v>58</v>
      </c>
      <c r="C9" s="7" t="s">
        <v>442</v>
      </c>
      <c r="D9" s="9">
        <v>8.33</v>
      </c>
      <c r="E9" s="9">
        <v>8.33</v>
      </c>
      <c r="F9" s="7"/>
    </row>
    <row r="10" spans="1:6">
      <c r="A10" s="7">
        <v>3.1</v>
      </c>
      <c r="B10" s="7" t="s">
        <v>65</v>
      </c>
      <c r="C10" s="7" t="s">
        <v>124</v>
      </c>
      <c r="D10" s="9">
        <v>8.33</v>
      </c>
      <c r="E10" s="9">
        <v>8.33</v>
      </c>
      <c r="F10" s="7"/>
    </row>
    <row r="11" spans="1:6">
      <c r="A11" s="7">
        <v>3.2</v>
      </c>
      <c r="B11" s="7" t="s">
        <v>65</v>
      </c>
      <c r="C11" s="7" t="s">
        <v>443</v>
      </c>
      <c r="D11" s="9">
        <v>8.33</v>
      </c>
      <c r="E11" s="9">
        <v>8.33</v>
      </c>
      <c r="F11" s="7"/>
    </row>
    <row r="12" spans="1:6">
      <c r="A12" s="7">
        <v>3.3</v>
      </c>
      <c r="B12" s="7" t="s">
        <v>65</v>
      </c>
      <c r="C12" s="7" t="s">
        <v>131</v>
      </c>
      <c r="D12" s="9">
        <v>8.33</v>
      </c>
      <c r="E12" s="9">
        <v>8.33</v>
      </c>
      <c r="F12" s="7"/>
    </row>
    <row r="13" spans="1:6">
      <c r="A13" s="7">
        <v>4.1</v>
      </c>
      <c r="B13" s="7" t="s">
        <v>51</v>
      </c>
      <c r="C13" s="7" t="s">
        <v>132</v>
      </c>
      <c r="D13" s="9">
        <v>5.0</v>
      </c>
      <c r="E13" s="9">
        <v>5.0</v>
      </c>
      <c r="F13" s="7"/>
    </row>
    <row r="14" spans="1:6">
      <c r="A14" s="7">
        <v>4.2</v>
      </c>
      <c r="B14" s="7" t="s">
        <v>51</v>
      </c>
      <c r="C14" s="7" t="s">
        <v>444</v>
      </c>
      <c r="D14" s="9">
        <v>5.0</v>
      </c>
      <c r="E14" s="9">
        <v>5.0</v>
      </c>
      <c r="F14" s="7"/>
    </row>
    <row r="15" spans="1:6">
      <c r="A15" s="7">
        <v>4.3</v>
      </c>
      <c r="B15" s="7" t="s">
        <v>51</v>
      </c>
      <c r="C15" s="7" t="s">
        <v>445</v>
      </c>
      <c r="D15" s="9">
        <v>5.0</v>
      </c>
      <c r="E15" s="9">
        <v>5.0</v>
      </c>
      <c r="F15" s="7"/>
    </row>
    <row r="16" spans="1:6">
      <c r="A16" s="7">
        <v>4.4</v>
      </c>
      <c r="B16" s="7" t="s">
        <v>51</v>
      </c>
      <c r="C16" s="7" t="s">
        <v>149</v>
      </c>
      <c r="D16" s="9">
        <v>5.0</v>
      </c>
      <c r="E16" s="9">
        <v>5.0</v>
      </c>
      <c r="F16" s="7"/>
    </row>
    <row r="17" spans="1:6">
      <c r="A17" s="7">
        <v>5.1</v>
      </c>
      <c r="B17" s="7" t="s">
        <v>71</v>
      </c>
      <c r="C17" s="7" t="s">
        <v>446</v>
      </c>
      <c r="D17" s="9">
        <v>10.0</v>
      </c>
      <c r="E17" s="9">
        <v>10.0</v>
      </c>
      <c r="F17" s="7"/>
    </row>
    <row r="18" spans="1:6">
      <c r="A18" s="7">
        <v>5.2</v>
      </c>
      <c r="B18" s="7" t="s">
        <v>71</v>
      </c>
      <c r="C18" s="7" t="s">
        <v>447</v>
      </c>
      <c r="D18" s="9">
        <v>10.0</v>
      </c>
      <c r="E18" s="9">
        <v>10.0</v>
      </c>
      <c r="F18" s="7"/>
    </row>
    <row r="19" spans="1:6">
      <c r="A19" s="7" t="s">
        <v>448</v>
      </c>
      <c r="B19" s="7"/>
      <c r="C19" s="7"/>
      <c r="D19" s="9"/>
      <c r="E19" s="9">
        <f>SUM(E3:E18)</f>
        <v>114.97999999999999</v>
      </c>
      <c r="F19" s="7" t="s">
        <v>449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450</v>
      </c>
      <c r="B1" s="8" t="s">
        <v>451</v>
      </c>
      <c r="C1" s="8">
        <v>1.1</v>
      </c>
      <c r="D1" s="8">
        <v>1.2</v>
      </c>
      <c r="E1" s="8">
        <v>1.3</v>
      </c>
      <c r="F1" s="8">
        <v>1.4</v>
      </c>
      <c r="G1" s="8">
        <v>2.1</v>
      </c>
      <c r="H1" s="8">
        <v>2.2</v>
      </c>
      <c r="I1" s="8">
        <v>2.3</v>
      </c>
      <c r="J1" s="8">
        <v>3.1</v>
      </c>
      <c r="K1" s="8">
        <v>3.2</v>
      </c>
      <c r="L1" s="8">
        <v>3.3</v>
      </c>
      <c r="M1" s="8">
        <v>4.1</v>
      </c>
      <c r="N1" s="8">
        <v>4.2</v>
      </c>
      <c r="O1" s="8">
        <v>4.3</v>
      </c>
      <c r="P1" s="8">
        <v>4.4</v>
      </c>
      <c r="Q1" s="8">
        <v>5.1</v>
      </c>
      <c r="R1" s="8">
        <v>5.2</v>
      </c>
      <c r="S1" s="8" t="s">
        <v>452</v>
      </c>
      <c r="T1" s="8" t="s">
        <v>437</v>
      </c>
    </row>
    <row r="2" spans="1:20">
      <c r="A2" s="7" t="s">
        <v>453</v>
      </c>
      <c r="B2" s="7"/>
      <c r="C2" s="7"/>
      <c r="D2" s="7"/>
      <c r="E2" s="7"/>
      <c r="F2" s="7"/>
      <c r="G2" s="7"/>
      <c r="H2" s="7"/>
      <c r="I2" s="7"/>
      <c r="J2" s="7"/>
      <c r="K2" s="7"/>
      <c r="L2" s="7"/>
      <c r="M2" s="7"/>
      <c r="N2" s="7"/>
      <c r="O2" s="7"/>
      <c r="P2" s="7"/>
      <c r="Q2" s="7"/>
      <c r="R2" s="7"/>
      <c r="S2" s="7" t="str">
        <f>IFERROR(AVERAGE(C2:R2),"")</f>
        <v/>
      </c>
      <c r="T2" s="7"/>
    </row>
    <row r="3" spans="1:20">
      <c r="A3" s="7" t="s">
        <v>454</v>
      </c>
      <c r="B3" s="7"/>
      <c r="C3" s="7"/>
      <c r="D3" s="7"/>
      <c r="E3" s="7"/>
      <c r="F3" s="7"/>
      <c r="G3" s="7"/>
      <c r="H3" s="7"/>
      <c r="I3" s="7"/>
      <c r="J3" s="7"/>
      <c r="K3" s="7"/>
      <c r="L3" s="7"/>
      <c r="M3" s="7"/>
      <c r="N3" s="7"/>
      <c r="O3" s="7"/>
      <c r="P3" s="7"/>
      <c r="Q3" s="7"/>
      <c r="R3" s="7"/>
      <c r="S3" s="7" t="str">
        <f>IFERROR(AVERAGE(C3:R3),"")</f>
        <v/>
      </c>
      <c r="T3" s="7"/>
    </row>
    <row r="4" spans="1:20">
      <c r="A4" s="7" t="s">
        <v>455</v>
      </c>
      <c r="B4" s="7"/>
      <c r="C4" s="7"/>
      <c r="D4" s="7"/>
      <c r="E4" s="7"/>
      <c r="F4" s="7"/>
      <c r="G4" s="7"/>
      <c r="H4" s="7"/>
      <c r="I4" s="7"/>
      <c r="J4" s="7"/>
      <c r="K4" s="7"/>
      <c r="L4" s="7"/>
      <c r="M4" s="7"/>
      <c r="N4" s="7"/>
      <c r="O4" s="7"/>
      <c r="P4" s="7"/>
      <c r="Q4" s="7"/>
      <c r="R4" s="7"/>
      <c r="S4" s="7" t="str">
        <f>IFERROR(AVERAGE(C4:R4),"")</f>
        <v/>
      </c>
      <c r="T4" s="7"/>
    </row>
    <row r="5" spans="1:20">
      <c r="A5" s="7" t="s">
        <v>456</v>
      </c>
      <c r="B5" s="7"/>
      <c r="C5" s="7"/>
      <c r="D5" s="7"/>
      <c r="E5" s="7"/>
      <c r="F5" s="7"/>
      <c r="G5" s="7"/>
      <c r="H5" s="7"/>
      <c r="I5" s="7"/>
      <c r="J5" s="7"/>
      <c r="K5" s="7"/>
      <c r="L5" s="7"/>
      <c r="M5" s="7"/>
      <c r="N5" s="7"/>
      <c r="O5" s="7"/>
      <c r="P5" s="7"/>
      <c r="Q5" s="7"/>
      <c r="R5" s="7"/>
      <c r="S5" s="7" t="str">
        <f>IFERROR(AVERAGE(C5:R5),"")</f>
        <v/>
      </c>
      <c r="T5" s="7"/>
    </row>
    <row r="6" spans="1:20">
      <c r="A6" s="7" t="s">
        <v>457</v>
      </c>
      <c r="B6" s="7"/>
      <c r="C6" s="7"/>
      <c r="D6" s="7"/>
      <c r="E6" s="7"/>
      <c r="F6" s="7"/>
      <c r="G6" s="7"/>
      <c r="H6" s="7"/>
      <c r="I6" s="7"/>
      <c r="J6" s="7"/>
      <c r="K6" s="7"/>
      <c r="L6" s="7"/>
      <c r="M6" s="7"/>
      <c r="N6" s="7"/>
      <c r="O6" s="7"/>
      <c r="P6" s="7"/>
      <c r="Q6" s="7"/>
      <c r="R6" s="7"/>
      <c r="S6" s="7" t="str">
        <f>IFERROR(AVERAGE(C6:R6),"")</f>
        <v/>
      </c>
      <c r="T6" s="7"/>
    </row>
    <row r="7" spans="1:20">
      <c r="A7" s="7" t="s">
        <v>458</v>
      </c>
      <c r="B7" s="7"/>
      <c r="C7" s="7"/>
      <c r="D7" s="7"/>
      <c r="E7" s="7"/>
      <c r="F7" s="7"/>
      <c r="G7" s="7"/>
      <c r="H7" s="7"/>
      <c r="I7" s="7"/>
      <c r="J7" s="7"/>
      <c r="K7" s="7"/>
      <c r="L7" s="7"/>
      <c r="M7" s="7"/>
      <c r="N7" s="7"/>
      <c r="O7" s="7"/>
      <c r="P7" s="7"/>
      <c r="Q7" s="7"/>
      <c r="R7" s="7"/>
      <c r="S7" s="7" t="str">
        <f>IFERROR(AVERAGE(C7:R7),"")</f>
        <v/>
      </c>
      <c r="T7" s="7"/>
    </row>
    <row r="8" spans="1:20">
      <c r="A8" s="7" t="s">
        <v>459</v>
      </c>
      <c r="B8" s="7"/>
      <c r="C8" s="7"/>
      <c r="D8" s="7"/>
      <c r="E8" s="7"/>
      <c r="F8" s="7"/>
      <c r="G8" s="7"/>
      <c r="H8" s="7"/>
      <c r="I8" s="7"/>
      <c r="J8" s="7"/>
      <c r="K8" s="7"/>
      <c r="L8" s="7"/>
      <c r="M8" s="7"/>
      <c r="N8" s="7"/>
      <c r="O8" s="7"/>
      <c r="P8" s="7"/>
      <c r="Q8" s="7"/>
      <c r="R8" s="7"/>
      <c r="S8" s="7" t="str">
        <f>IFERROR(AVERAGE(C8:R8),"")</f>
        <v/>
      </c>
      <c r="T8" s="7"/>
    </row>
    <row r="9" spans="1:20">
      <c r="A9" s="7" t="s">
        <v>460</v>
      </c>
      <c r="B9" s="7"/>
      <c r="C9" s="7"/>
      <c r="D9" s="7"/>
      <c r="E9" s="7"/>
      <c r="F9" s="7"/>
      <c r="G9" s="7"/>
      <c r="H9" s="7"/>
      <c r="I9" s="7"/>
      <c r="J9" s="7"/>
      <c r="K9" s="7"/>
      <c r="L9" s="7"/>
      <c r="M9" s="7"/>
      <c r="N9" s="7"/>
      <c r="O9" s="7"/>
      <c r="P9" s="7"/>
      <c r="Q9" s="7"/>
      <c r="R9" s="7"/>
      <c r="S9" s="7" t="str">
        <f>IFERROR(AVERAGE(C9:R9),"")</f>
        <v/>
      </c>
      <c r="T9" s="7"/>
    </row>
    <row r="10" spans="1:20">
      <c r="A10" s="7" t="s">
        <v>461</v>
      </c>
      <c r="B10" s="7"/>
      <c r="C10" s="7"/>
      <c r="D10" s="7"/>
      <c r="E10" s="7"/>
      <c r="F10" s="7"/>
      <c r="G10" s="7"/>
      <c r="H10" s="7"/>
      <c r="I10" s="7"/>
      <c r="J10" s="7"/>
      <c r="K10" s="7"/>
      <c r="L10" s="7"/>
      <c r="M10" s="7"/>
      <c r="N10" s="7"/>
      <c r="O10" s="7"/>
      <c r="P10" s="7"/>
      <c r="Q10" s="7"/>
      <c r="R10" s="7"/>
      <c r="S10" s="7" t="str">
        <f>IFERROR(AVERAGE(C10:R10),"")</f>
        <v/>
      </c>
      <c r="T10" s="7"/>
    </row>
    <row r="11" spans="1:20">
      <c r="A11" s="7" t="s">
        <v>462</v>
      </c>
      <c r="B11" s="7"/>
      <c r="C11" s="7"/>
      <c r="D11" s="7"/>
      <c r="E11" s="7"/>
      <c r="F11" s="7"/>
      <c r="G11" s="7"/>
      <c r="H11" s="7"/>
      <c r="I11" s="7"/>
      <c r="J11" s="7"/>
      <c r="K11" s="7"/>
      <c r="L11" s="7"/>
      <c r="M11" s="7"/>
      <c r="N11" s="7"/>
      <c r="O11" s="7"/>
      <c r="P11" s="7"/>
      <c r="Q11" s="7"/>
      <c r="R11" s="7"/>
      <c r="S11" s="7" t="str">
        <f>IFERROR(AVERAGE(C11:R11),"")</f>
        <v/>
      </c>
      <c r="T11" s="7"/>
    </row>
    <row r="12" spans="1:20">
      <c r="A12" s="7" t="s">
        <v>463</v>
      </c>
      <c r="B12" s="7"/>
      <c r="C12" s="7"/>
      <c r="D12" s="7"/>
      <c r="E12" s="7"/>
      <c r="F12" s="7"/>
      <c r="G12" s="7"/>
      <c r="H12" s="7"/>
      <c r="I12" s="7"/>
      <c r="J12" s="7"/>
      <c r="K12" s="7"/>
      <c r="L12" s="7"/>
      <c r="M12" s="7"/>
      <c r="N12" s="7"/>
      <c r="O12" s="7"/>
      <c r="P12" s="7"/>
      <c r="Q12" s="7"/>
      <c r="R12" s="7"/>
      <c r="S12" s="7" t="str">
        <f>IFERROR(AVERAGE(C12:R12),"")</f>
        <v/>
      </c>
      <c r="T12" s="7"/>
    </row>
    <row r="13" spans="1:20">
      <c r="A13" s="7" t="s">
        <v>464</v>
      </c>
      <c r="B13" s="7"/>
      <c r="C13" s="7"/>
      <c r="D13" s="7"/>
      <c r="E13" s="7"/>
      <c r="F13" s="7"/>
      <c r="G13" s="7"/>
      <c r="H13" s="7"/>
      <c r="I13" s="7"/>
      <c r="J13" s="7"/>
      <c r="K13" s="7"/>
      <c r="L13" s="7"/>
      <c r="M13" s="7"/>
      <c r="N13" s="7"/>
      <c r="O13" s="7"/>
      <c r="P13" s="7"/>
      <c r="Q13" s="7"/>
      <c r="R13" s="7"/>
      <c r="S13" s="7" t="str">
        <f>IFERROR(AVERAGE(C13:R13),"")</f>
        <v/>
      </c>
      <c r="T13" s="7"/>
    </row>
    <row r="14" spans="1:20">
      <c r="A14" s="7" t="s">
        <v>465</v>
      </c>
      <c r="B14" s="7"/>
      <c r="C14" s="7"/>
      <c r="D14" s="7"/>
      <c r="E14" s="7"/>
      <c r="F14" s="7"/>
      <c r="G14" s="7"/>
      <c r="H14" s="7"/>
      <c r="I14" s="7"/>
      <c r="J14" s="7"/>
      <c r="K14" s="7"/>
      <c r="L14" s="7"/>
      <c r="M14" s="7"/>
      <c r="N14" s="7"/>
      <c r="O14" s="7"/>
      <c r="P14" s="7"/>
      <c r="Q14" s="7"/>
      <c r="R14" s="7"/>
      <c r="S14" s="7" t="str">
        <f>IFERROR(AVERAGE(C14:R14),"")</f>
        <v/>
      </c>
      <c r="T14" s="7"/>
    </row>
    <row r="15" spans="1:20">
      <c r="A15" s="7" t="s">
        <v>466</v>
      </c>
      <c r="B15" s="7"/>
      <c r="C15" s="7"/>
      <c r="D15" s="7"/>
      <c r="E15" s="7"/>
      <c r="F15" s="7"/>
      <c r="G15" s="7"/>
      <c r="H15" s="7"/>
      <c r="I15" s="7"/>
      <c r="J15" s="7"/>
      <c r="K15" s="7"/>
      <c r="L15" s="7"/>
      <c r="M15" s="7"/>
      <c r="N15" s="7"/>
      <c r="O15" s="7"/>
      <c r="P15" s="7"/>
      <c r="Q15" s="7"/>
      <c r="R15" s="7"/>
      <c r="S15" s="7" t="str">
        <f>IFERROR(AVERAGE(C15:R15),"")</f>
        <v/>
      </c>
      <c r="T15" s="7"/>
    </row>
    <row r="16" spans="1:20">
      <c r="A16" s="7" t="s">
        <v>467</v>
      </c>
      <c r="B16" s="7"/>
      <c r="C16" s="7"/>
      <c r="D16" s="7"/>
      <c r="E16" s="7"/>
      <c r="F16" s="7"/>
      <c r="G16" s="7"/>
      <c r="H16" s="7"/>
      <c r="I16" s="7"/>
      <c r="J16" s="7"/>
      <c r="K16" s="7"/>
      <c r="L16" s="7"/>
      <c r="M16" s="7"/>
      <c r="N16" s="7"/>
      <c r="O16" s="7"/>
      <c r="P16" s="7"/>
      <c r="Q16" s="7"/>
      <c r="R16" s="7"/>
      <c r="S16" s="7" t="str">
        <f>IFERROR(AVERAGE(C16:R16),"")</f>
        <v/>
      </c>
      <c r="T16" s="7"/>
    </row>
    <row r="17" spans="1:20">
      <c r="A17" s="7" t="s">
        <v>468</v>
      </c>
      <c r="B17" s="7"/>
      <c r="C17" s="7"/>
      <c r="D17" s="7"/>
      <c r="E17" s="7"/>
      <c r="F17" s="7"/>
      <c r="G17" s="7"/>
      <c r="H17" s="7"/>
      <c r="I17" s="7"/>
      <c r="J17" s="7"/>
      <c r="K17" s="7"/>
      <c r="L17" s="7"/>
      <c r="M17" s="7"/>
      <c r="N17" s="7"/>
      <c r="O17" s="7"/>
      <c r="P17" s="7"/>
      <c r="Q17" s="7"/>
      <c r="R17" s="7"/>
      <c r="S17" s="7" t="str">
        <f>IFERROR(AVERAGE(C17:R17),"")</f>
        <v/>
      </c>
      <c r="T17" s="7"/>
    </row>
    <row r="18" spans="1:20">
      <c r="A18" s="7" t="s">
        <v>469</v>
      </c>
      <c r="B18" s="7"/>
      <c r="C18" s="7"/>
      <c r="D18" s="7"/>
      <c r="E18" s="7"/>
      <c r="F18" s="7"/>
      <c r="G18" s="7"/>
      <c r="H18" s="7"/>
      <c r="I18" s="7"/>
      <c r="J18" s="7"/>
      <c r="K18" s="7"/>
      <c r="L18" s="7"/>
      <c r="M18" s="7"/>
      <c r="N18" s="7"/>
      <c r="O18" s="7"/>
      <c r="P18" s="7"/>
      <c r="Q18" s="7"/>
      <c r="R18" s="7"/>
      <c r="S18" s="7" t="str">
        <f>IFERROR(AVERAGE(C18:R18),"")</f>
        <v/>
      </c>
      <c r="T18" s="7"/>
    </row>
    <row r="19" spans="1:20">
      <c r="A19" s="7" t="s">
        <v>470</v>
      </c>
      <c r="B19" s="7"/>
      <c r="C19" s="7"/>
      <c r="D19" s="7"/>
      <c r="E19" s="7"/>
      <c r="F19" s="7"/>
      <c r="G19" s="7"/>
      <c r="H19" s="7"/>
      <c r="I19" s="7"/>
      <c r="J19" s="7"/>
      <c r="K19" s="7"/>
      <c r="L19" s="7"/>
      <c r="M19" s="7"/>
      <c r="N19" s="7"/>
      <c r="O19" s="7"/>
      <c r="P19" s="7"/>
      <c r="Q19" s="7"/>
      <c r="R19" s="7"/>
      <c r="S19" s="7" t="str">
        <f>IFERROR(AVERAGE(C19:R19),"")</f>
        <v/>
      </c>
      <c r="T19" s="7"/>
    </row>
    <row r="20" spans="1:20">
      <c r="A20" s="7" t="s">
        <v>471</v>
      </c>
      <c r="B20" s="7"/>
      <c r="C20" s="7"/>
      <c r="D20" s="7"/>
      <c r="E20" s="7"/>
      <c r="F20" s="7"/>
      <c r="G20" s="7"/>
      <c r="H20" s="7"/>
      <c r="I20" s="7"/>
      <c r="J20" s="7"/>
      <c r="K20" s="7"/>
      <c r="L20" s="7"/>
      <c r="M20" s="7"/>
      <c r="N20" s="7"/>
      <c r="O20" s="7"/>
      <c r="P20" s="7"/>
      <c r="Q20" s="7"/>
      <c r="R20" s="7"/>
      <c r="S20" s="7" t="str">
        <f>IFERROR(AVERAGE(C20:R20),"")</f>
        <v/>
      </c>
      <c r="T20" s="7"/>
    </row>
    <row r="21" spans="1:20">
      <c r="A21" s="7" t="s">
        <v>472</v>
      </c>
      <c r="B21" s="7"/>
      <c r="C21" s="7"/>
      <c r="D21" s="7"/>
      <c r="E21" s="7"/>
      <c r="F21" s="7"/>
      <c r="G21" s="7"/>
      <c r="H21" s="7"/>
      <c r="I21" s="7"/>
      <c r="J21" s="7"/>
      <c r="K21" s="7"/>
      <c r="L21" s="7"/>
      <c r="M21" s="7"/>
      <c r="N21" s="7"/>
      <c r="O21" s="7"/>
      <c r="P21" s="7"/>
      <c r="Q21" s="7"/>
      <c r="R21" s="7"/>
      <c r="S21" s="7" t="str">
        <f>IFERROR(AVERAGE(C21:R21),"")</f>
        <v/>
      </c>
      <c r="T21" s="7"/>
    </row>
    <row r="22" spans="1:20">
      <c r="A22" s="7" t="s">
        <v>473</v>
      </c>
      <c r="B22" s="7"/>
      <c r="C22" s="7"/>
      <c r="D22" s="7"/>
      <c r="E22" s="7"/>
      <c r="F22" s="7"/>
      <c r="G22" s="7"/>
      <c r="H22" s="7"/>
      <c r="I22" s="7"/>
      <c r="J22" s="7"/>
      <c r="K22" s="7"/>
      <c r="L22" s="7"/>
      <c r="M22" s="7"/>
      <c r="N22" s="7"/>
      <c r="O22" s="7"/>
      <c r="P22" s="7"/>
      <c r="Q22" s="7"/>
      <c r="R22" s="7"/>
      <c r="S22" s="7" t="str">
        <f>IFERROR(AVERAGE(C22:R22),"")</f>
        <v/>
      </c>
      <c r="T22" s="7"/>
    </row>
    <row r="23" spans="1:20">
      <c r="A23" s="7" t="s">
        <v>474</v>
      </c>
      <c r="B23" s="7"/>
      <c r="C23" s="7"/>
      <c r="D23" s="7"/>
      <c r="E23" s="7"/>
      <c r="F23" s="7"/>
      <c r="G23" s="7"/>
      <c r="H23" s="7"/>
      <c r="I23" s="7"/>
      <c r="J23" s="7"/>
      <c r="K23" s="7"/>
      <c r="L23" s="7"/>
      <c r="M23" s="7"/>
      <c r="N23" s="7"/>
      <c r="O23" s="7"/>
      <c r="P23" s="7"/>
      <c r="Q23" s="7"/>
      <c r="R23" s="7"/>
      <c r="S23" s="7" t="str">
        <f>IFERROR(AVERAGE(C23:R23),"")</f>
        <v/>
      </c>
      <c r="T23" s="7"/>
    </row>
    <row r="24" spans="1:20">
      <c r="A24" s="7" t="s">
        <v>475</v>
      </c>
      <c r="B24" s="7"/>
      <c r="C24" s="7"/>
      <c r="D24" s="7"/>
      <c r="E24" s="7"/>
      <c r="F24" s="7"/>
      <c r="G24" s="7"/>
      <c r="H24" s="7"/>
      <c r="I24" s="7"/>
      <c r="J24" s="7"/>
      <c r="K24" s="7"/>
      <c r="L24" s="7"/>
      <c r="M24" s="7"/>
      <c r="N24" s="7"/>
      <c r="O24" s="7"/>
      <c r="P24" s="7"/>
      <c r="Q24" s="7"/>
      <c r="R24" s="7"/>
      <c r="S24" s="7" t="str">
        <f>IFERROR(AVERAGE(C24:R24),"")</f>
        <v/>
      </c>
      <c r="T24" s="7"/>
    </row>
    <row r="25" spans="1:20">
      <c r="A25" s="7" t="s">
        <v>476</v>
      </c>
      <c r="B25" s="7"/>
      <c r="C25" s="7"/>
      <c r="D25" s="7"/>
      <c r="E25" s="7"/>
      <c r="F25" s="7"/>
      <c r="G25" s="7"/>
      <c r="H25" s="7"/>
      <c r="I25" s="7"/>
      <c r="J25" s="7"/>
      <c r="K25" s="7"/>
      <c r="L25" s="7"/>
      <c r="M25" s="7"/>
      <c r="N25" s="7"/>
      <c r="O25" s="7"/>
      <c r="P25" s="7"/>
      <c r="Q25" s="7"/>
      <c r="R25" s="7"/>
      <c r="S25" s="7" t="str">
        <f>IFERROR(AVERAGE(C25:R25),"")</f>
        <v/>
      </c>
      <c r="T25" s="7"/>
    </row>
    <row r="26" spans="1:20">
      <c r="A26" s="7" t="s">
        <v>477</v>
      </c>
      <c r="B26" s="7"/>
      <c r="C26" s="7"/>
      <c r="D26" s="7"/>
      <c r="E26" s="7"/>
      <c r="F26" s="7"/>
      <c r="G26" s="7"/>
      <c r="H26" s="7"/>
      <c r="I26" s="7"/>
      <c r="J26" s="7"/>
      <c r="K26" s="7"/>
      <c r="L26" s="7"/>
      <c r="M26" s="7"/>
      <c r="N26" s="7"/>
      <c r="O26" s="7"/>
      <c r="P26" s="7"/>
      <c r="Q26" s="7"/>
      <c r="R26" s="7"/>
      <c r="S26" s="7" t="str">
        <f>IFERROR(AVERAGE(C26:R26),"")</f>
        <v/>
      </c>
      <c r="T26" s="7"/>
    </row>
    <row r="27" spans="1:20">
      <c r="A27" s="7" t="s">
        <v>478</v>
      </c>
      <c r="B27" s="7"/>
      <c r="C27" s="7"/>
      <c r="D27" s="7"/>
      <c r="E27" s="7"/>
      <c r="F27" s="7"/>
      <c r="G27" s="7"/>
      <c r="H27" s="7"/>
      <c r="I27" s="7"/>
      <c r="J27" s="7"/>
      <c r="K27" s="7"/>
      <c r="L27" s="7"/>
      <c r="M27" s="7"/>
      <c r="N27" s="7"/>
      <c r="O27" s="7"/>
      <c r="P27" s="7"/>
      <c r="Q27" s="7"/>
      <c r="R27" s="7"/>
      <c r="S27" s="7" t="str">
        <f>IFERROR(AVERAGE(C27:R27),"")</f>
        <v/>
      </c>
      <c r="T27" s="7"/>
    </row>
    <row r="28" spans="1:20">
      <c r="A28" s="7" t="s">
        <v>479</v>
      </c>
      <c r="B28" s="7"/>
      <c r="C28" s="7"/>
      <c r="D28" s="7"/>
      <c r="E28" s="7"/>
      <c r="F28" s="7"/>
      <c r="G28" s="7"/>
      <c r="H28" s="7"/>
      <c r="I28" s="7"/>
      <c r="J28" s="7"/>
      <c r="K28" s="7"/>
      <c r="L28" s="7"/>
      <c r="M28" s="7"/>
      <c r="N28" s="7"/>
      <c r="O28" s="7"/>
      <c r="P28" s="7"/>
      <c r="Q28" s="7"/>
      <c r="R28" s="7"/>
      <c r="S28" s="7" t="str">
        <f>IFERROR(AVERAGE(C28:R28),"")</f>
        <v/>
      </c>
      <c r="T28" s="7"/>
    </row>
    <row r="29" spans="1:20">
      <c r="A29" s="7" t="s">
        <v>480</v>
      </c>
      <c r="B29" s="7"/>
      <c r="C29" s="7"/>
      <c r="D29" s="7"/>
      <c r="E29" s="7"/>
      <c r="F29" s="7"/>
      <c r="G29" s="7"/>
      <c r="H29" s="7"/>
      <c r="I29" s="7"/>
      <c r="J29" s="7"/>
      <c r="K29" s="7"/>
      <c r="L29" s="7"/>
      <c r="M29" s="7"/>
      <c r="N29" s="7"/>
      <c r="O29" s="7"/>
      <c r="P29" s="7"/>
      <c r="Q29" s="7"/>
      <c r="R29" s="7"/>
      <c r="S29" s="7" t="str">
        <f>IFERROR(AVERAGE(C29:R29),"")</f>
        <v/>
      </c>
      <c r="T29" s="7"/>
    </row>
    <row r="30" spans="1:20">
      <c r="A30" s="7" t="s">
        <v>481</v>
      </c>
      <c r="B30" s="7"/>
      <c r="C30" s="7"/>
      <c r="D30" s="7"/>
      <c r="E30" s="7"/>
      <c r="F30" s="7"/>
      <c r="G30" s="7"/>
      <c r="H30" s="7"/>
      <c r="I30" s="7"/>
      <c r="J30" s="7"/>
      <c r="K30" s="7"/>
      <c r="L30" s="7"/>
      <c r="M30" s="7"/>
      <c r="N30" s="7"/>
      <c r="O30" s="7"/>
      <c r="P30" s="7"/>
      <c r="Q30" s="7"/>
      <c r="R30" s="7"/>
      <c r="S30" s="7" t="str">
        <f>IFERROR(AVERAGE(C30:R30),"")</f>
        <v/>
      </c>
      <c r="T30" s="7"/>
    </row>
    <row r="31" spans="1:20">
      <c r="A31" s="7" t="s">
        <v>482</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50</v>
      </c>
      <c r="G2" s="7" t="s">
        <v>87</v>
      </c>
      <c r="H2" s="7" t="s">
        <v>88</v>
      </c>
      <c r="I2" s="7" t="s">
        <v>89</v>
      </c>
      <c r="J2" s="7" t="s">
        <v>90</v>
      </c>
      <c r="K2" s="9">
        <v>6.25</v>
      </c>
    </row>
    <row r="3" spans="1:11">
      <c r="A3" s="7" t="s">
        <v>43</v>
      </c>
      <c r="B3" s="7">
        <v>1.2</v>
      </c>
      <c r="C3" s="7" t="s">
        <v>44</v>
      </c>
      <c r="D3" s="7" t="s">
        <v>91</v>
      </c>
      <c r="E3" s="7" t="s">
        <v>92</v>
      </c>
      <c r="F3" s="7" t="s">
        <v>50</v>
      </c>
      <c r="G3" s="7" t="s">
        <v>93</v>
      </c>
      <c r="H3" s="7" t="s">
        <v>94</v>
      </c>
      <c r="I3" s="7" t="s">
        <v>95</v>
      </c>
      <c r="J3" s="7" t="s">
        <v>96</v>
      </c>
      <c r="K3" s="9">
        <v>6.25</v>
      </c>
    </row>
    <row r="4" spans="1:11">
      <c r="A4" s="7" t="s">
        <v>43</v>
      </c>
      <c r="B4" s="7">
        <v>1.3</v>
      </c>
      <c r="C4" s="7" t="s">
        <v>44</v>
      </c>
      <c r="D4" s="7" t="s">
        <v>97</v>
      </c>
      <c r="E4" s="7" t="s">
        <v>98</v>
      </c>
      <c r="F4" s="7" t="s">
        <v>64</v>
      </c>
      <c r="G4" s="7" t="s">
        <v>99</v>
      </c>
      <c r="H4" s="7" t="s">
        <v>94</v>
      </c>
      <c r="I4" s="7" t="s">
        <v>100</v>
      </c>
      <c r="J4" s="7" t="s">
        <v>101</v>
      </c>
      <c r="K4" s="9">
        <v>6.25</v>
      </c>
    </row>
    <row r="5" spans="1:11">
      <c r="A5" s="7" t="s">
        <v>43</v>
      </c>
      <c r="B5" s="7">
        <v>1.4</v>
      </c>
      <c r="C5" s="7" t="s">
        <v>44</v>
      </c>
      <c r="D5" s="7" t="s">
        <v>102</v>
      </c>
      <c r="E5" s="7" t="s">
        <v>103</v>
      </c>
      <c r="F5" s="7" t="s">
        <v>64</v>
      </c>
      <c r="G5" s="7" t="s">
        <v>104</v>
      </c>
      <c r="H5" s="7" t="s">
        <v>94</v>
      </c>
      <c r="I5" s="7" t="s">
        <v>105</v>
      </c>
      <c r="J5" s="7" t="s">
        <v>106</v>
      </c>
      <c r="K5" s="9">
        <v>6.25</v>
      </c>
    </row>
    <row r="6" spans="1:11">
      <c r="A6" s="7" t="s">
        <v>43</v>
      </c>
      <c r="B6" s="7">
        <v>2.1</v>
      </c>
      <c r="C6" s="7" t="s">
        <v>58</v>
      </c>
      <c r="D6" s="7" t="s">
        <v>107</v>
      </c>
      <c r="E6" s="7" t="s">
        <v>108</v>
      </c>
      <c r="F6" s="7" t="s">
        <v>109</v>
      </c>
      <c r="G6" s="7" t="s">
        <v>110</v>
      </c>
      <c r="H6" s="7" t="s">
        <v>88</v>
      </c>
      <c r="I6" s="7" t="s">
        <v>111</v>
      </c>
      <c r="J6" s="7" t="s">
        <v>112</v>
      </c>
      <c r="K6" s="9">
        <v>6.25</v>
      </c>
    </row>
    <row r="7" spans="1:11">
      <c r="A7" s="7" t="s">
        <v>43</v>
      </c>
      <c r="B7" s="7">
        <v>2.2</v>
      </c>
      <c r="C7" s="7" t="s">
        <v>58</v>
      </c>
      <c r="D7" s="7" t="s">
        <v>113</v>
      </c>
      <c r="E7" s="7" t="s">
        <v>114</v>
      </c>
      <c r="F7" s="7" t="s">
        <v>64</v>
      </c>
      <c r="G7" s="7" t="s">
        <v>115</v>
      </c>
      <c r="H7" s="7" t="s">
        <v>94</v>
      </c>
      <c r="I7" s="7" t="s">
        <v>116</v>
      </c>
      <c r="J7" s="7" t="s">
        <v>117</v>
      </c>
      <c r="K7" s="9">
        <v>6.25</v>
      </c>
    </row>
    <row r="8" spans="1:11">
      <c r="A8" s="7" t="s">
        <v>43</v>
      </c>
      <c r="B8" s="7">
        <v>2.3</v>
      </c>
      <c r="C8" s="7" t="s">
        <v>58</v>
      </c>
      <c r="D8" s="7" t="s">
        <v>118</v>
      </c>
      <c r="E8" s="7" t="s">
        <v>119</v>
      </c>
      <c r="F8" s="7" t="s">
        <v>120</v>
      </c>
      <c r="G8" s="7" t="s">
        <v>121</v>
      </c>
      <c r="H8" s="7" t="s">
        <v>94</v>
      </c>
      <c r="I8" s="7" t="s">
        <v>122</v>
      </c>
      <c r="J8" s="7" t="s">
        <v>123</v>
      </c>
      <c r="K8" s="9">
        <v>6.25</v>
      </c>
    </row>
    <row r="9" spans="1:11">
      <c r="A9" s="7" t="s">
        <v>43</v>
      </c>
      <c r="B9" s="7">
        <v>3.1</v>
      </c>
      <c r="C9" s="7" t="s">
        <v>65</v>
      </c>
      <c r="D9" s="7" t="s">
        <v>124</v>
      </c>
      <c r="E9" s="7"/>
      <c r="F9" s="7"/>
      <c r="G9" s="7"/>
      <c r="H9" s="7" t="s">
        <v>125</v>
      </c>
      <c r="I9" s="7"/>
      <c r="J9" s="7"/>
      <c r="K9" s="9">
        <v>6.25</v>
      </c>
    </row>
    <row r="10" spans="1:11">
      <c r="A10" s="7" t="s">
        <v>43</v>
      </c>
      <c r="B10" s="7">
        <v>3.2</v>
      </c>
      <c r="C10" s="7" t="s">
        <v>65</v>
      </c>
      <c r="D10" s="7" t="s">
        <v>126</v>
      </c>
      <c r="E10" s="7" t="s">
        <v>127</v>
      </c>
      <c r="F10" s="7" t="s">
        <v>64</v>
      </c>
      <c r="G10" s="7" t="s">
        <v>128</v>
      </c>
      <c r="H10" s="7" t="s">
        <v>94</v>
      </c>
      <c r="I10" s="7" t="s">
        <v>129</v>
      </c>
      <c r="J10" s="7" t="s">
        <v>130</v>
      </c>
      <c r="K10" s="9">
        <v>6.25</v>
      </c>
    </row>
    <row r="11" spans="1:11">
      <c r="A11" s="7" t="s">
        <v>43</v>
      </c>
      <c r="B11" s="7">
        <v>3.3</v>
      </c>
      <c r="C11" s="7" t="s">
        <v>65</v>
      </c>
      <c r="D11" s="7" t="s">
        <v>131</v>
      </c>
      <c r="E11" s="7"/>
      <c r="F11" s="7"/>
      <c r="G11" s="7"/>
      <c r="H11" s="7" t="s">
        <v>125</v>
      </c>
      <c r="I11" s="7"/>
      <c r="J11" s="7"/>
      <c r="K11" s="9">
        <v>6.25</v>
      </c>
    </row>
    <row r="12" spans="1:11">
      <c r="A12" s="7" t="s">
        <v>43</v>
      </c>
      <c r="B12" s="7">
        <v>4.1</v>
      </c>
      <c r="C12" s="7" t="s">
        <v>51</v>
      </c>
      <c r="D12" s="7" t="s">
        <v>132</v>
      </c>
      <c r="E12" s="7" t="s">
        <v>133</v>
      </c>
      <c r="F12" s="7" t="s">
        <v>134</v>
      </c>
      <c r="G12" s="7" t="s">
        <v>135</v>
      </c>
      <c r="H12" s="7" t="s">
        <v>94</v>
      </c>
      <c r="I12" s="7" t="s">
        <v>136</v>
      </c>
      <c r="J12" s="7" t="s">
        <v>137</v>
      </c>
      <c r="K12" s="9">
        <v>6.25</v>
      </c>
    </row>
    <row r="13" spans="1:11">
      <c r="A13" s="7" t="s">
        <v>43</v>
      </c>
      <c r="B13" s="7">
        <v>4.2</v>
      </c>
      <c r="C13" s="7" t="s">
        <v>51</v>
      </c>
      <c r="D13" s="7" t="s">
        <v>138</v>
      </c>
      <c r="E13" s="7" t="s">
        <v>139</v>
      </c>
      <c r="F13" s="7" t="s">
        <v>64</v>
      </c>
      <c r="G13" s="7" t="s">
        <v>140</v>
      </c>
      <c r="H13" s="7" t="s">
        <v>94</v>
      </c>
      <c r="I13" s="7" t="s">
        <v>141</v>
      </c>
      <c r="J13" s="7" t="s">
        <v>142</v>
      </c>
      <c r="K13" s="9">
        <v>6.25</v>
      </c>
    </row>
    <row r="14" spans="1:11">
      <c r="A14" s="7" t="s">
        <v>43</v>
      </c>
      <c r="B14" s="7">
        <v>4.3</v>
      </c>
      <c r="C14" s="7" t="s">
        <v>51</v>
      </c>
      <c r="D14" s="7" t="s">
        <v>143</v>
      </c>
      <c r="E14" s="7" t="s">
        <v>144</v>
      </c>
      <c r="F14" s="7" t="s">
        <v>145</v>
      </c>
      <c r="G14" s="7" t="s">
        <v>146</v>
      </c>
      <c r="H14" s="7" t="s">
        <v>94</v>
      </c>
      <c r="I14" s="7" t="s">
        <v>147</v>
      </c>
      <c r="J14" s="7" t="s">
        <v>148</v>
      </c>
      <c r="K14" s="9">
        <v>6.25</v>
      </c>
    </row>
    <row r="15" spans="1:11">
      <c r="A15" s="7" t="s">
        <v>43</v>
      </c>
      <c r="B15" s="7">
        <v>4.4</v>
      </c>
      <c r="C15" s="7" t="s">
        <v>51</v>
      </c>
      <c r="D15" s="7" t="s">
        <v>149</v>
      </c>
      <c r="E15" s="7"/>
      <c r="F15" s="7"/>
      <c r="G15" s="7"/>
      <c r="H15" s="7" t="s">
        <v>125</v>
      </c>
      <c r="I15" s="7"/>
      <c r="J15" s="7"/>
      <c r="K15" s="9">
        <v>6.25</v>
      </c>
    </row>
    <row r="16" spans="1:11">
      <c r="A16" s="7" t="s">
        <v>43</v>
      </c>
      <c r="B16" s="7">
        <v>5.1</v>
      </c>
      <c r="C16" s="7" t="s">
        <v>71</v>
      </c>
      <c r="D16" s="7" t="s">
        <v>150</v>
      </c>
      <c r="E16" s="7" t="s">
        <v>151</v>
      </c>
      <c r="F16" s="7" t="s">
        <v>152</v>
      </c>
      <c r="G16" s="7" t="s">
        <v>153</v>
      </c>
      <c r="H16" s="7" t="s">
        <v>94</v>
      </c>
      <c r="I16" s="7" t="s">
        <v>154</v>
      </c>
      <c r="J16" s="7" t="s">
        <v>155</v>
      </c>
      <c r="K16" s="9">
        <v>6.25</v>
      </c>
    </row>
    <row r="17" spans="1:11">
      <c r="A17" s="7" t="s">
        <v>43</v>
      </c>
      <c r="B17" s="7">
        <v>5.2</v>
      </c>
      <c r="C17" s="7" t="s">
        <v>71</v>
      </c>
      <c r="D17" s="7" t="s">
        <v>156</v>
      </c>
      <c r="E17" s="7" t="s">
        <v>157</v>
      </c>
      <c r="F17" s="7" t="s">
        <v>120</v>
      </c>
      <c r="G17" s="7" t="s">
        <v>158</v>
      </c>
      <c r="H17" s="7" t="s">
        <v>94</v>
      </c>
      <c r="I17" s="7" t="s">
        <v>159</v>
      </c>
      <c r="J17" s="7" t="s">
        <v>160</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161</v>
      </c>
      <c r="C1" s="8" t="s">
        <v>162</v>
      </c>
      <c r="D1" s="8" t="s">
        <v>163</v>
      </c>
      <c r="E1" s="8" t="s">
        <v>38</v>
      </c>
      <c r="F1" s="8" t="s">
        <v>164</v>
      </c>
      <c r="G1" s="8" t="s">
        <v>165</v>
      </c>
      <c r="H1" s="8" t="s">
        <v>166</v>
      </c>
      <c r="I1" s="8" t="s">
        <v>167</v>
      </c>
    </row>
    <row r="2" spans="1:9">
      <c r="A2" s="7" t="s">
        <v>43</v>
      </c>
      <c r="B2" s="7" t="s">
        <v>168</v>
      </c>
      <c r="C2" s="7">
        <v>1</v>
      </c>
      <c r="D2" s="7" t="s">
        <v>169</v>
      </c>
      <c r="E2" s="7"/>
      <c r="F2" s="7"/>
      <c r="G2" s="7"/>
      <c r="H2" s="7"/>
      <c r="I2" s="7"/>
    </row>
    <row r="3" spans="1:9">
      <c r="A3" s="7" t="s">
        <v>43</v>
      </c>
      <c r="B3" s="7" t="s">
        <v>168</v>
      </c>
      <c r="C3" s="7">
        <v>2</v>
      </c>
      <c r="D3" s="7" t="s">
        <v>170</v>
      </c>
      <c r="E3" s="7"/>
      <c r="F3" s="7"/>
      <c r="G3" s="7"/>
      <c r="H3" s="7"/>
      <c r="I3" s="7"/>
    </row>
    <row r="4" spans="1:9">
      <c r="A4" s="7" t="s">
        <v>43</v>
      </c>
      <c r="B4" s="7" t="s">
        <v>168</v>
      </c>
      <c r="C4" s="7">
        <v>3</v>
      </c>
      <c r="D4" s="7" t="s">
        <v>171</v>
      </c>
      <c r="E4" s="7"/>
      <c r="F4" s="7"/>
      <c r="G4" s="7"/>
      <c r="H4" s="7"/>
      <c r="I4" s="7"/>
    </row>
    <row r="5" spans="1:9">
      <c r="A5" s="7" t="s">
        <v>43</v>
      </c>
      <c r="B5" s="7" t="s">
        <v>168</v>
      </c>
      <c r="C5" s="7">
        <v>4</v>
      </c>
      <c r="D5" s="7" t="s">
        <v>172</v>
      </c>
      <c r="E5" s="7"/>
      <c r="F5" s="7"/>
      <c r="G5" s="7"/>
      <c r="H5" s="7"/>
      <c r="I5" s="7"/>
    </row>
    <row r="6" spans="1:9">
      <c r="A6" s="7" t="s">
        <v>43</v>
      </c>
      <c r="B6" s="7" t="s">
        <v>168</v>
      </c>
      <c r="C6" s="7">
        <v>1</v>
      </c>
      <c r="D6" s="7" t="s">
        <v>173</v>
      </c>
      <c r="E6" s="7"/>
      <c r="F6" s="7"/>
      <c r="G6" s="7"/>
      <c r="H6" s="7"/>
      <c r="I6" s="7"/>
    </row>
    <row r="7" spans="1:9">
      <c r="A7" s="7" t="s">
        <v>43</v>
      </c>
      <c r="B7" s="7" t="s">
        <v>168</v>
      </c>
      <c r="C7" s="7">
        <v>2</v>
      </c>
      <c r="D7" s="7" t="s">
        <v>174</v>
      </c>
      <c r="E7" s="7"/>
      <c r="F7" s="7"/>
      <c r="G7" s="7"/>
      <c r="H7" s="7"/>
      <c r="I7" s="7"/>
    </row>
    <row r="8" spans="1:9">
      <c r="A8" s="7" t="s">
        <v>43</v>
      </c>
      <c r="B8" s="7" t="s">
        <v>168</v>
      </c>
      <c r="C8" s="7">
        <v>3</v>
      </c>
      <c r="D8" s="7" t="s">
        <v>175</v>
      </c>
      <c r="E8" s="7"/>
      <c r="F8" s="7"/>
      <c r="G8" s="7"/>
      <c r="H8" s="7"/>
      <c r="I8" s="7"/>
    </row>
    <row r="9" spans="1:9">
      <c r="A9" s="7" t="s">
        <v>43</v>
      </c>
      <c r="B9" s="7" t="s">
        <v>168</v>
      </c>
      <c r="C9" s="7">
        <v>4</v>
      </c>
      <c r="D9" s="7" t="s">
        <v>176</v>
      </c>
      <c r="E9" s="7"/>
      <c r="F9" s="7"/>
      <c r="G9" s="7"/>
      <c r="H9" s="7"/>
      <c r="I9" s="7"/>
    </row>
    <row r="10" spans="1:9">
      <c r="A10" s="7" t="s">
        <v>43</v>
      </c>
      <c r="B10" s="7" t="s">
        <v>168</v>
      </c>
      <c r="C10" s="7">
        <v>5</v>
      </c>
      <c r="D10" s="7" t="s">
        <v>177</v>
      </c>
      <c r="E10" s="7"/>
      <c r="F10" s="7"/>
      <c r="G10" s="7"/>
      <c r="H10" s="7"/>
      <c r="I10" s="7"/>
    </row>
    <row r="11" spans="1:9">
      <c r="A11" s="7" t="s">
        <v>43</v>
      </c>
      <c r="B11" s="7" t="s">
        <v>168</v>
      </c>
      <c r="C11" s="7">
        <v>6</v>
      </c>
      <c r="D11" s="7" t="s">
        <v>178</v>
      </c>
      <c r="E11" s="7"/>
      <c r="F11" s="7"/>
      <c r="G11" s="7"/>
      <c r="H11" s="7"/>
      <c r="I11" s="7"/>
    </row>
    <row r="12" spans="1:9">
      <c r="A12" s="7" t="s">
        <v>43</v>
      </c>
      <c r="B12" s="7" t="s">
        <v>168</v>
      </c>
      <c r="C12" s="7">
        <v>7</v>
      </c>
      <c r="D12" s="7" t="s">
        <v>179</v>
      </c>
      <c r="E12" s="7"/>
      <c r="F12" s="7"/>
      <c r="G12" s="7"/>
      <c r="H12" s="7"/>
      <c r="I12" s="7"/>
    </row>
    <row r="13" spans="1:9">
      <c r="A13" s="7" t="s">
        <v>43</v>
      </c>
      <c r="B13" s="7" t="s">
        <v>168</v>
      </c>
      <c r="C13" s="7">
        <v>8</v>
      </c>
      <c r="D13" s="7" t="s">
        <v>180</v>
      </c>
      <c r="E13" s="7"/>
      <c r="F13" s="7"/>
      <c r="G13" s="7"/>
      <c r="H13" s="7"/>
      <c r="I13" s="7"/>
    </row>
    <row r="14" spans="1:9">
      <c r="A14" s="7" t="s">
        <v>43</v>
      </c>
      <c r="B14" s="7" t="s">
        <v>168</v>
      </c>
      <c r="C14" s="7">
        <v>9</v>
      </c>
      <c r="D14" s="7" t="s">
        <v>181</v>
      </c>
      <c r="E14" s="7"/>
      <c r="F14" s="7"/>
      <c r="G14" s="7"/>
      <c r="H14" s="7"/>
      <c r="I14" s="7"/>
    </row>
    <row r="15" spans="1:9">
      <c r="A15" s="7" t="s">
        <v>43</v>
      </c>
      <c r="B15" s="7" t="s">
        <v>168</v>
      </c>
      <c r="C15" s="7">
        <v>10</v>
      </c>
      <c r="D15" s="7" t="s">
        <v>182</v>
      </c>
      <c r="E15" s="7"/>
      <c r="F15" s="7"/>
      <c r="G15" s="7"/>
      <c r="H15" s="7"/>
      <c r="I15" s="7"/>
    </row>
    <row r="16" spans="1:9">
      <c r="A16" s="7" t="s">
        <v>43</v>
      </c>
      <c r="B16" s="7" t="s">
        <v>168</v>
      </c>
      <c r="C16" s="7">
        <v>11</v>
      </c>
      <c r="D16" s="7" t="s">
        <v>183</v>
      </c>
      <c r="E16" s="7"/>
      <c r="F16" s="7"/>
      <c r="G16" s="7"/>
      <c r="H16" s="7"/>
      <c r="I16" s="7"/>
    </row>
    <row r="17" spans="1:9">
      <c r="A17" s="7" t="s">
        <v>43</v>
      </c>
      <c r="B17" s="7" t="s">
        <v>168</v>
      </c>
      <c r="C17" s="7">
        <v>12</v>
      </c>
      <c r="D17" s="7" t="s">
        <v>184</v>
      </c>
      <c r="E17" s="7"/>
      <c r="F17" s="7"/>
      <c r="G17" s="7"/>
      <c r="H17" s="7"/>
      <c r="I17" s="7"/>
    </row>
    <row r="18" spans="1:9">
      <c r="A18" s="7" t="s">
        <v>43</v>
      </c>
      <c r="B18" s="7" t="s">
        <v>168</v>
      </c>
      <c r="C18" s="7">
        <v>13</v>
      </c>
      <c r="D18" s="7" t="s">
        <v>185</v>
      </c>
      <c r="E18" s="7"/>
      <c r="F18" s="7"/>
      <c r="G18" s="7"/>
      <c r="H18" s="7"/>
      <c r="I18" s="7"/>
    </row>
    <row r="19" spans="1:9">
      <c r="A19" s="7" t="s">
        <v>43</v>
      </c>
      <c r="B19" s="7" t="s">
        <v>168</v>
      </c>
      <c r="C19" s="7">
        <v>14</v>
      </c>
      <c r="D19" s="7" t="s">
        <v>186</v>
      </c>
      <c r="E19" s="7"/>
      <c r="F19" s="7"/>
      <c r="G19" s="7"/>
      <c r="H19" s="7"/>
      <c r="I19" s="7"/>
    </row>
    <row r="20" spans="1:9">
      <c r="A20" s="7" t="s">
        <v>43</v>
      </c>
      <c r="B20" s="7" t="s">
        <v>168</v>
      </c>
      <c r="C20" s="7">
        <v>15</v>
      </c>
      <c r="D20" s="7" t="s">
        <v>187</v>
      </c>
      <c r="E20" s="7"/>
      <c r="F20" s="7"/>
      <c r="G20" s="7"/>
      <c r="H20" s="7"/>
      <c r="I20" s="7"/>
    </row>
    <row r="21" spans="1:9">
      <c r="A21" s="7" t="s">
        <v>43</v>
      </c>
      <c r="B21" s="7" t="s">
        <v>168</v>
      </c>
      <c r="C21" s="7">
        <v>1</v>
      </c>
      <c r="D21" s="7" t="s">
        <v>188</v>
      </c>
      <c r="E21" s="7"/>
      <c r="F21" s="7"/>
      <c r="G21" s="7"/>
      <c r="H21" s="7"/>
      <c r="I21" s="7"/>
    </row>
    <row r="22" spans="1:9">
      <c r="A22" s="7" t="s">
        <v>43</v>
      </c>
      <c r="B22" s="7" t="s">
        <v>168</v>
      </c>
      <c r="C22" s="7">
        <v>2</v>
      </c>
      <c r="D22" s="7" t="s">
        <v>189</v>
      </c>
      <c r="E22" s="7"/>
      <c r="F22" s="7"/>
      <c r="G22" s="7"/>
      <c r="H22" s="7"/>
      <c r="I2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190</v>
      </c>
      <c r="B1" s="4"/>
      <c r="C1" s="4"/>
      <c r="D1" s="4"/>
      <c r="E1" s="4"/>
      <c r="F1" s="4"/>
      <c r="G1" s="4"/>
    </row>
    <row r="2" spans="1:7">
      <c r="A2" s="8" t="s">
        <v>191</v>
      </c>
      <c r="B2" s="8" t="s">
        <v>192</v>
      </c>
      <c r="C2" s="8" t="s">
        <v>193</v>
      </c>
      <c r="D2" s="8" t="s">
        <v>194</v>
      </c>
      <c r="E2" s="8" t="s">
        <v>195</v>
      </c>
      <c r="F2" s="8" t="s">
        <v>196</v>
      </c>
      <c r="G2" s="8" t="s">
        <v>197</v>
      </c>
    </row>
    <row r="3" spans="1:7">
      <c r="A3" s="7" t="s">
        <v>44</v>
      </c>
      <c r="B3" s="7">
        <v>25</v>
      </c>
      <c r="C3" s="7" t="s">
        <v>88</v>
      </c>
      <c r="D3" s="7">
        <v>1</v>
      </c>
      <c r="E3" s="7" t="s">
        <v>198</v>
      </c>
      <c r="F3" s="7" t="s">
        <v>199</v>
      </c>
      <c r="G3" s="7" t="s">
        <v>200</v>
      </c>
    </row>
    <row r="4" spans="1:7">
      <c r="A4" s="7"/>
      <c r="B4" s="7"/>
      <c r="C4" s="7"/>
      <c r="D4" s="7">
        <v>2</v>
      </c>
      <c r="E4" s="7" t="s">
        <v>201</v>
      </c>
      <c r="F4" s="7" t="s">
        <v>202</v>
      </c>
      <c r="G4" s="7" t="s">
        <v>203</v>
      </c>
    </row>
    <row r="5" spans="1:7">
      <c r="A5" s="7"/>
      <c r="B5" s="7"/>
      <c r="C5" s="7"/>
      <c r="D5" s="7">
        <v>3</v>
      </c>
      <c r="E5" s="7" t="s">
        <v>204</v>
      </c>
      <c r="F5" s="7" t="s">
        <v>205</v>
      </c>
      <c r="G5" s="7" t="s">
        <v>206</v>
      </c>
    </row>
    <row r="6" spans="1:7">
      <c r="A6" s="7"/>
      <c r="B6" s="7"/>
      <c r="C6" s="7"/>
      <c r="D6" s="7">
        <v>4</v>
      </c>
      <c r="E6" s="7" t="s">
        <v>207</v>
      </c>
      <c r="F6" s="7" t="s">
        <v>208</v>
      </c>
      <c r="G6" s="7" t="s">
        <v>209</v>
      </c>
    </row>
    <row r="7" spans="1:7">
      <c r="A7" s="7" t="s">
        <v>51</v>
      </c>
      <c r="B7" s="7">
        <v>20</v>
      </c>
      <c r="C7" s="7" t="s">
        <v>210</v>
      </c>
      <c r="D7" s="7">
        <v>1</v>
      </c>
      <c r="E7" s="7" t="s">
        <v>198</v>
      </c>
      <c r="F7" s="7" t="s">
        <v>199</v>
      </c>
      <c r="G7" s="7" t="s">
        <v>211</v>
      </c>
    </row>
    <row r="8" spans="1:7">
      <c r="A8" s="7"/>
      <c r="B8" s="7"/>
      <c r="C8" s="7"/>
      <c r="D8" s="7">
        <v>2</v>
      </c>
      <c r="E8" s="7" t="s">
        <v>201</v>
      </c>
      <c r="F8" s="7" t="s">
        <v>202</v>
      </c>
      <c r="G8" s="7" t="s">
        <v>212</v>
      </c>
    </row>
    <row r="9" spans="1:7">
      <c r="A9" s="7"/>
      <c r="B9" s="7"/>
      <c r="C9" s="7"/>
      <c r="D9" s="7">
        <v>3</v>
      </c>
      <c r="E9" s="7" t="s">
        <v>204</v>
      </c>
      <c r="F9" s="7" t="s">
        <v>205</v>
      </c>
      <c r="G9" s="7" t="s">
        <v>213</v>
      </c>
    </row>
    <row r="10" spans="1:7">
      <c r="A10" s="7"/>
      <c r="B10" s="7"/>
      <c r="C10" s="7"/>
      <c r="D10" s="7">
        <v>4</v>
      </c>
      <c r="E10" s="7" t="s">
        <v>207</v>
      </c>
      <c r="F10" s="7" t="s">
        <v>208</v>
      </c>
      <c r="G10" s="7" t="s">
        <v>214</v>
      </c>
    </row>
    <row r="11" spans="1:7">
      <c r="A11" s="7" t="s">
        <v>58</v>
      </c>
      <c r="B11" s="7">
        <v>25</v>
      </c>
      <c r="C11" s="7" t="s">
        <v>215</v>
      </c>
      <c r="D11" s="7">
        <v>1</v>
      </c>
      <c r="E11" s="7" t="s">
        <v>198</v>
      </c>
      <c r="F11" s="7" t="s">
        <v>199</v>
      </c>
      <c r="G11" s="7" t="s">
        <v>216</v>
      </c>
    </row>
    <row r="12" spans="1:7">
      <c r="A12" s="7"/>
      <c r="B12" s="7"/>
      <c r="C12" s="7"/>
      <c r="D12" s="7">
        <v>2</v>
      </c>
      <c r="E12" s="7" t="s">
        <v>201</v>
      </c>
      <c r="F12" s="7" t="s">
        <v>202</v>
      </c>
      <c r="G12" s="7" t="s">
        <v>217</v>
      </c>
    </row>
    <row r="13" spans="1:7">
      <c r="A13" s="7"/>
      <c r="B13" s="7"/>
      <c r="C13" s="7"/>
      <c r="D13" s="7">
        <v>3</v>
      </c>
      <c r="E13" s="7" t="s">
        <v>204</v>
      </c>
      <c r="F13" s="7" t="s">
        <v>205</v>
      </c>
      <c r="G13" s="7" t="s">
        <v>218</v>
      </c>
    </row>
    <row r="14" spans="1:7">
      <c r="A14" s="7"/>
      <c r="B14" s="7"/>
      <c r="C14" s="7"/>
      <c r="D14" s="7">
        <v>4</v>
      </c>
      <c r="E14" s="7" t="s">
        <v>207</v>
      </c>
      <c r="F14" s="7" t="s">
        <v>208</v>
      </c>
      <c r="G14" s="7" t="s">
        <v>219</v>
      </c>
    </row>
    <row r="15" spans="1:7">
      <c r="A15" s="7" t="s">
        <v>65</v>
      </c>
      <c r="B15" s="7">
        <v>25</v>
      </c>
      <c r="C15" s="7" t="s">
        <v>215</v>
      </c>
      <c r="D15" s="7">
        <v>1</v>
      </c>
      <c r="E15" s="7" t="s">
        <v>198</v>
      </c>
      <c r="F15" s="7" t="s">
        <v>199</v>
      </c>
      <c r="G15" s="7" t="s">
        <v>220</v>
      </c>
    </row>
    <row r="16" spans="1:7">
      <c r="A16" s="7"/>
      <c r="B16" s="7"/>
      <c r="C16" s="7"/>
      <c r="D16" s="7">
        <v>2</v>
      </c>
      <c r="E16" s="7" t="s">
        <v>201</v>
      </c>
      <c r="F16" s="7" t="s">
        <v>202</v>
      </c>
      <c r="G16" s="7" t="s">
        <v>221</v>
      </c>
    </row>
    <row r="17" spans="1:7">
      <c r="A17" s="7"/>
      <c r="B17" s="7"/>
      <c r="C17" s="7"/>
      <c r="D17" s="7">
        <v>3</v>
      </c>
      <c r="E17" s="7" t="s">
        <v>204</v>
      </c>
      <c r="F17" s="7" t="s">
        <v>205</v>
      </c>
      <c r="G17" s="7" t="s">
        <v>222</v>
      </c>
    </row>
    <row r="18" spans="1:7">
      <c r="A18" s="7"/>
      <c r="B18" s="7"/>
      <c r="C18" s="7"/>
      <c r="D18" s="7">
        <v>4</v>
      </c>
      <c r="E18" s="7" t="s">
        <v>207</v>
      </c>
      <c r="F18" s="7" t="s">
        <v>208</v>
      </c>
      <c r="G18" s="7" t="s">
        <v>223</v>
      </c>
    </row>
    <row r="19" spans="1:7">
      <c r="A19" s="7" t="s">
        <v>71</v>
      </c>
      <c r="B19" s="7">
        <v>20</v>
      </c>
      <c r="C19" s="7" t="s">
        <v>215</v>
      </c>
      <c r="D19" s="7">
        <v>1</v>
      </c>
      <c r="E19" s="7" t="s">
        <v>198</v>
      </c>
      <c r="F19" s="7" t="s">
        <v>199</v>
      </c>
      <c r="G19" s="7" t="s">
        <v>224</v>
      </c>
    </row>
    <row r="20" spans="1:7">
      <c r="A20" s="7"/>
      <c r="B20" s="7"/>
      <c r="C20" s="7"/>
      <c r="D20" s="7">
        <v>2</v>
      </c>
      <c r="E20" s="7" t="s">
        <v>201</v>
      </c>
      <c r="F20" s="7" t="s">
        <v>202</v>
      </c>
      <c r="G20" s="7" t="s">
        <v>225</v>
      </c>
    </row>
    <row r="21" spans="1:7">
      <c r="A21" s="7"/>
      <c r="B21" s="7"/>
      <c r="C21" s="7"/>
      <c r="D21" s="7">
        <v>3</v>
      </c>
      <c r="E21" s="7" t="s">
        <v>204</v>
      </c>
      <c r="F21" s="7" t="s">
        <v>205</v>
      </c>
      <c r="G21" s="7" t="s">
        <v>226</v>
      </c>
    </row>
    <row r="22" spans="1:7">
      <c r="A22" s="7"/>
      <c r="B22" s="7"/>
      <c r="C22" s="7"/>
      <c r="D22" s="7">
        <v>4</v>
      </c>
      <c r="E22" s="7" t="s">
        <v>207</v>
      </c>
      <c r="F22" s="7" t="s">
        <v>208</v>
      </c>
      <c r="G22" s="7"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228</v>
      </c>
      <c r="B1" s="4"/>
      <c r="C1" s="4"/>
      <c r="D1" s="4"/>
      <c r="E1" s="4"/>
      <c r="F1" s="4"/>
      <c r="G1" s="4"/>
    </row>
    <row r="2" spans="1:7">
      <c r="A2" s="8" t="s">
        <v>229</v>
      </c>
      <c r="B2" s="8" t="s">
        <v>230</v>
      </c>
      <c r="C2" s="8" t="s">
        <v>231</v>
      </c>
      <c r="D2" s="8" t="s">
        <v>232</v>
      </c>
      <c r="E2" s="8" t="s">
        <v>233</v>
      </c>
      <c r="F2" s="8" t="s">
        <v>234</v>
      </c>
      <c r="G2" s="8" t="s">
        <v>235</v>
      </c>
    </row>
    <row r="3" spans="1:7">
      <c r="A3" s="7">
        <v>1</v>
      </c>
      <c r="B3" s="7" t="s">
        <v>236</v>
      </c>
      <c r="C3" s="7">
        <v>35</v>
      </c>
      <c r="D3" s="7" t="s">
        <v>237</v>
      </c>
      <c r="E3" s="7" t="s">
        <v>238</v>
      </c>
      <c r="F3" s="7" t="s">
        <v>239</v>
      </c>
      <c r="G3" s="7" t="s">
        <v>240</v>
      </c>
    </row>
    <row r="4" spans="1:7">
      <c r="A4" s="7"/>
      <c r="B4" s="7" t="s">
        <v>241</v>
      </c>
      <c r="C4" s="7"/>
      <c r="D4" s="7" t="s">
        <v>242</v>
      </c>
      <c r="E4" s="7"/>
      <c r="F4" s="7"/>
      <c r="G4" s="7"/>
    </row>
    <row r="5" spans="1:7">
      <c r="A5" s="7">
        <v>2</v>
      </c>
      <c r="B5" s="7" t="s">
        <v>243</v>
      </c>
      <c r="C5" s="7">
        <v>35</v>
      </c>
      <c r="D5" s="7" t="s">
        <v>244</v>
      </c>
      <c r="E5" s="7" t="s">
        <v>245</v>
      </c>
      <c r="F5" s="7" t="s">
        <v>246</v>
      </c>
      <c r="G5" s="7" t="s">
        <v>247</v>
      </c>
    </row>
    <row r="6" spans="1:7">
      <c r="A6" s="7"/>
      <c r="B6" s="7" t="s">
        <v>241</v>
      </c>
      <c r="C6" s="7"/>
      <c r="D6" s="7" t="s">
        <v>248</v>
      </c>
      <c r="E6" s="7"/>
      <c r="F6" s="7"/>
      <c r="G6" s="7"/>
    </row>
    <row r="7" spans="1:7">
      <c r="A7" s="7">
        <v>3</v>
      </c>
      <c r="B7" s="7" t="s">
        <v>249</v>
      </c>
      <c r="C7" s="7">
        <v>35</v>
      </c>
      <c r="D7" s="7" t="s">
        <v>250</v>
      </c>
      <c r="E7" s="7" t="s">
        <v>251</v>
      </c>
      <c r="F7" s="7" t="s">
        <v>252</v>
      </c>
      <c r="G7" s="7" t="s">
        <v>71</v>
      </c>
    </row>
    <row r="8" spans="1:7">
      <c r="A8" s="7"/>
      <c r="B8" s="7" t="s">
        <v>241</v>
      </c>
      <c r="C8" s="7"/>
      <c r="D8" s="7" t="s">
        <v>253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254</v>
      </c>
      <c r="B1" s="4"/>
      <c r="C1" s="4"/>
      <c r="D1" s="4"/>
      <c r="E1" s="4"/>
    </row>
    <row r="2" spans="1:5">
      <c r="A2" s="1" t="s">
        <v>255</v>
      </c>
      <c r="B2" s="1" t="s">
        <v>256</v>
      </c>
      <c r="C2" s="1"/>
      <c r="D2" s="1"/>
      <c r="E2" s="1"/>
    </row>
    <row r="3" spans="1:5">
      <c r="A3" s="10" t="s">
        <v>257</v>
      </c>
      <c r="B3" s="7" t="s">
        <v>258</v>
      </c>
      <c r="C3" s="5"/>
      <c r="D3" s="5"/>
      <c r="E3" s="5"/>
    </row>
    <row r="4" spans="1:5">
      <c r="A4" s="10" t="s">
        <v>259</v>
      </c>
      <c r="B4" s="7" t="s">
        <v>260</v>
      </c>
      <c r="C4" s="5"/>
      <c r="D4" s="5"/>
      <c r="E4" s="5"/>
    </row>
    <row r="5" spans="1:5">
      <c r="A5" s="10" t="s">
        <v>261</v>
      </c>
      <c r="B5" s="7" t="s">
        <v>262</v>
      </c>
      <c r="C5" s="5"/>
      <c r="D5" s="5"/>
      <c r="E5" s="5"/>
    </row>
    <row r="6" spans="1:5">
      <c r="A6" s="10" t="s">
        <v>263</v>
      </c>
      <c r="B6" s="7" t="s">
        <v>264</v>
      </c>
      <c r="C6" s="5"/>
      <c r="D6" s="5"/>
      <c r="E6" s="5"/>
    </row>
    <row r="7" spans="1:5">
      <c r="A7" s="10" t="s">
        <v>265</v>
      </c>
      <c r="B7" s="7" t="s">
        <v>266</v>
      </c>
      <c r="C7" s="5"/>
      <c r="D7" s="5"/>
      <c r="E7" s="5"/>
    </row>
    <row r="8" spans="1:5">
      <c r="A8" s="11" t="s">
        <v>162</v>
      </c>
      <c r="B8" s="11" t="s">
        <v>267</v>
      </c>
      <c r="C8" s="11" t="s">
        <v>268</v>
      </c>
      <c r="D8" s="11" t="s">
        <v>269</v>
      </c>
      <c r="E8" s="11" t="s">
        <v>270</v>
      </c>
    </row>
    <row r="9" spans="1:5">
      <c r="A9" s="7">
        <v>1</v>
      </c>
      <c r="B9" s="7" t="s">
        <v>271</v>
      </c>
      <c r="C9" s="7" t="s">
        <v>272</v>
      </c>
      <c r="D9" s="7" t="s">
        <v>273</v>
      </c>
      <c r="E9" s="7" t="s">
        <v>274</v>
      </c>
    </row>
    <row r="10" spans="1:5">
      <c r="A10" s="7">
        <v>2</v>
      </c>
      <c r="B10" s="7" t="s">
        <v>275</v>
      </c>
      <c r="C10" s="7" t="s">
        <v>276</v>
      </c>
      <c r="D10" s="7" t="s">
        <v>277</v>
      </c>
      <c r="E10" s="7" t="s">
        <v>278</v>
      </c>
    </row>
    <row r="11" spans="1:5">
      <c r="A11" s="7">
        <v>3</v>
      </c>
      <c r="B11" s="7" t="s">
        <v>279</v>
      </c>
      <c r="C11" s="7" t="s">
        <v>276</v>
      </c>
      <c r="D11" s="7" t="s">
        <v>280</v>
      </c>
      <c r="E11" s="7" t="s">
        <v>281</v>
      </c>
    </row>
    <row r="12" spans="1:5">
      <c r="A12" s="7">
        <v>4</v>
      </c>
      <c r="B12" s="7" t="s">
        <v>282</v>
      </c>
      <c r="C12" s="7" t="s">
        <v>276</v>
      </c>
      <c r="D12" s="7" t="s">
        <v>283</v>
      </c>
      <c r="E12" s="7" t="s">
        <v>284</v>
      </c>
    </row>
    <row r="13" spans="1:5">
      <c r="A13" s="7">
        <v>5</v>
      </c>
      <c r="B13" s="7" t="s">
        <v>285</v>
      </c>
      <c r="C13" s="7" t="s">
        <v>272</v>
      </c>
      <c r="D13" s="7" t="s">
        <v>286</v>
      </c>
      <c r="E13" s="7" t="s">
        <v>287</v>
      </c>
    </row>
    <row r="15" spans="1:5">
      <c r="A15" s="1" t="s">
        <v>288</v>
      </c>
      <c r="B15" s="1" t="s">
        <v>289</v>
      </c>
      <c r="C15" s="1"/>
      <c r="D15" s="1"/>
      <c r="E15" s="1"/>
    </row>
    <row r="16" spans="1:5">
      <c r="A16" s="10" t="s">
        <v>257</v>
      </c>
      <c r="B16" s="7" t="s">
        <v>290</v>
      </c>
      <c r="C16" s="5"/>
      <c r="D16" s="5"/>
      <c r="E16" s="5"/>
    </row>
    <row r="17" spans="1:5">
      <c r="A17" s="10" t="s">
        <v>259</v>
      </c>
      <c r="B17" s="7" t="s">
        <v>291</v>
      </c>
      <c r="C17" s="5"/>
      <c r="D17" s="5"/>
      <c r="E17" s="5"/>
    </row>
    <row r="18" spans="1:5">
      <c r="A18" s="10" t="s">
        <v>261</v>
      </c>
      <c r="B18" s="7" t="s">
        <v>292</v>
      </c>
      <c r="C18" s="5"/>
      <c r="D18" s="5"/>
      <c r="E18" s="5"/>
    </row>
    <row r="19" spans="1:5">
      <c r="A19" s="10" t="s">
        <v>263</v>
      </c>
      <c r="B19" s="7" t="s">
        <v>293</v>
      </c>
      <c r="C19" s="5"/>
      <c r="D19" s="5"/>
      <c r="E19" s="5"/>
    </row>
    <row r="20" spans="1:5">
      <c r="A20" s="10" t="s">
        <v>265</v>
      </c>
      <c r="B20" s="7" t="s">
        <v>294</v>
      </c>
      <c r="C20" s="5"/>
      <c r="D20" s="5"/>
      <c r="E20" s="5"/>
    </row>
    <row r="21" spans="1:5">
      <c r="A21" s="11" t="s">
        <v>162</v>
      </c>
      <c r="B21" s="11" t="s">
        <v>267</v>
      </c>
      <c r="C21" s="11" t="s">
        <v>268</v>
      </c>
      <c r="D21" s="11" t="s">
        <v>269</v>
      </c>
      <c r="E21" s="11" t="s">
        <v>270</v>
      </c>
    </row>
    <row r="22" spans="1:5">
      <c r="A22" s="7">
        <v>1</v>
      </c>
      <c r="B22" s="7" t="s">
        <v>271</v>
      </c>
      <c r="C22" s="7" t="s">
        <v>272</v>
      </c>
      <c r="D22" s="7" t="s">
        <v>295</v>
      </c>
      <c r="E22" s="7" t="s">
        <v>296</v>
      </c>
    </row>
    <row r="23" spans="1:5">
      <c r="A23" s="7">
        <v>2</v>
      </c>
      <c r="B23" s="7" t="s">
        <v>275</v>
      </c>
      <c r="C23" s="7" t="s">
        <v>276</v>
      </c>
      <c r="D23" s="7" t="s">
        <v>297</v>
      </c>
      <c r="E23" s="7" t="s">
        <v>298</v>
      </c>
    </row>
    <row r="24" spans="1:5">
      <c r="A24" s="7">
        <v>3</v>
      </c>
      <c r="B24" s="7" t="s">
        <v>279</v>
      </c>
      <c r="C24" s="7" t="s">
        <v>299</v>
      </c>
      <c r="D24" s="7" t="s">
        <v>300</v>
      </c>
      <c r="E24" s="7" t="s">
        <v>301</v>
      </c>
    </row>
    <row r="25" spans="1:5">
      <c r="A25" s="7">
        <v>4</v>
      </c>
      <c r="B25" s="7" t="s">
        <v>282</v>
      </c>
      <c r="C25" s="7" t="s">
        <v>272</v>
      </c>
      <c r="D25" s="7" t="s">
        <v>302</v>
      </c>
      <c r="E25" s="7" t="s">
        <v>303</v>
      </c>
    </row>
    <row r="26" spans="1:5">
      <c r="A26" s="7">
        <v>5</v>
      </c>
      <c r="B26" s="7" t="s">
        <v>285</v>
      </c>
      <c r="C26" s="7" t="s">
        <v>272</v>
      </c>
      <c r="D26" s="7" t="s">
        <v>304</v>
      </c>
      <c r="E26" s="7" t="s">
        <v>305</v>
      </c>
    </row>
    <row r="28" spans="1:5">
      <c r="A28" s="1" t="s">
        <v>306</v>
      </c>
      <c r="B28" s="1" t="s">
        <v>307</v>
      </c>
      <c r="C28" s="1"/>
      <c r="D28" s="1"/>
      <c r="E28" s="1"/>
    </row>
    <row r="29" spans="1:5">
      <c r="A29" s="10" t="s">
        <v>257</v>
      </c>
      <c r="B29" s="7" t="s">
        <v>308</v>
      </c>
      <c r="C29" s="5"/>
      <c r="D29" s="5"/>
      <c r="E29" s="5"/>
    </row>
    <row r="30" spans="1:5">
      <c r="A30" s="10" t="s">
        <v>259</v>
      </c>
      <c r="B30" s="7" t="s">
        <v>309</v>
      </c>
      <c r="C30" s="5"/>
      <c r="D30" s="5"/>
      <c r="E30" s="5"/>
    </row>
    <row r="31" spans="1:5">
      <c r="A31" s="10" t="s">
        <v>261</v>
      </c>
      <c r="B31" s="7" t="s">
        <v>310</v>
      </c>
      <c r="C31" s="5"/>
      <c r="D31" s="5"/>
      <c r="E31" s="5"/>
    </row>
    <row r="32" spans="1:5">
      <c r="A32" s="10" t="s">
        <v>263</v>
      </c>
      <c r="B32" s="7" t="s">
        <v>311</v>
      </c>
      <c r="C32" s="5"/>
      <c r="D32" s="5"/>
      <c r="E32" s="5"/>
    </row>
    <row r="33" spans="1:5">
      <c r="A33" s="10" t="s">
        <v>265</v>
      </c>
      <c r="B33" s="7" t="s">
        <v>312</v>
      </c>
      <c r="C33" s="5"/>
      <c r="D33" s="5"/>
      <c r="E33" s="5"/>
    </row>
    <row r="34" spans="1:5">
      <c r="A34" s="11" t="s">
        <v>162</v>
      </c>
      <c r="B34" s="11" t="s">
        <v>267</v>
      </c>
      <c r="C34" s="11" t="s">
        <v>268</v>
      </c>
      <c r="D34" s="11" t="s">
        <v>269</v>
      </c>
      <c r="E34" s="11" t="s">
        <v>270</v>
      </c>
    </row>
    <row r="35" spans="1:5">
      <c r="A35" s="7">
        <v>1</v>
      </c>
      <c r="B35" s="7" t="s">
        <v>271</v>
      </c>
      <c r="C35" s="7" t="s">
        <v>276</v>
      </c>
      <c r="D35" s="7" t="s">
        <v>313</v>
      </c>
      <c r="E35" s="7" t="s">
        <v>314</v>
      </c>
    </row>
    <row r="36" spans="1:5">
      <c r="A36" s="7">
        <v>2</v>
      </c>
      <c r="B36" s="7" t="s">
        <v>275</v>
      </c>
      <c r="C36" s="7" t="s">
        <v>276</v>
      </c>
      <c r="D36" s="7" t="s">
        <v>315</v>
      </c>
      <c r="E36" s="7" t="s">
        <v>316</v>
      </c>
    </row>
    <row r="37" spans="1:5">
      <c r="A37" s="7">
        <v>3</v>
      </c>
      <c r="B37" s="7" t="s">
        <v>279</v>
      </c>
      <c r="C37" s="7" t="s">
        <v>299</v>
      </c>
      <c r="D37" s="7" t="s">
        <v>317</v>
      </c>
      <c r="E37" s="7" t="s">
        <v>318</v>
      </c>
    </row>
    <row r="38" spans="1:5">
      <c r="A38" s="7">
        <v>4</v>
      </c>
      <c r="B38" s="7" t="s">
        <v>282</v>
      </c>
      <c r="C38" s="7" t="s">
        <v>276</v>
      </c>
      <c r="D38" s="7" t="s">
        <v>319</v>
      </c>
      <c r="E38" s="7" t="s">
        <v>320</v>
      </c>
    </row>
    <row r="39" spans="1:5">
      <c r="A39" s="7">
        <v>5</v>
      </c>
      <c r="B39" s="7" t="s">
        <v>285</v>
      </c>
      <c r="C39" s="7" t="s">
        <v>272</v>
      </c>
      <c r="D39" s="7" t="s">
        <v>321</v>
      </c>
      <c r="E39" s="7" t="s">
        <v>322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323</v>
      </c>
      <c r="B1" s="4"/>
      <c r="C1" s="4"/>
      <c r="D1" s="4"/>
    </row>
    <row r="2" spans="1:4">
      <c r="A2" s="8" t="s">
        <v>191</v>
      </c>
      <c r="B2" s="8" t="s">
        <v>324</v>
      </c>
      <c r="C2" s="8" t="s">
        <v>325</v>
      </c>
      <c r="D2" s="8" t="s">
        <v>326</v>
      </c>
    </row>
    <row r="3" spans="1:4">
      <c r="A3" s="7" t="s">
        <v>327</v>
      </c>
      <c r="B3" s="7" t="s">
        <v>328</v>
      </c>
      <c r="C3" s="7" t="s">
        <v>329</v>
      </c>
      <c r="D3" s="7" t="s">
        <v>330</v>
      </c>
    </row>
    <row r="4" spans="1:4">
      <c r="A4" s="7" t="s">
        <v>327</v>
      </c>
      <c r="B4" s="7" t="s">
        <v>331</v>
      </c>
      <c r="C4" s="7" t="s">
        <v>332</v>
      </c>
      <c r="D4" s="7" t="s">
        <v>333</v>
      </c>
    </row>
    <row r="5" spans="1:4">
      <c r="A5" s="7" t="s">
        <v>327</v>
      </c>
      <c r="B5" s="7" t="s">
        <v>334</v>
      </c>
      <c r="C5" s="7" t="s">
        <v>335</v>
      </c>
      <c r="D5" s="7" t="s">
        <v>336</v>
      </c>
    </row>
    <row r="6" spans="1:4">
      <c r="A6" s="7" t="s">
        <v>337</v>
      </c>
      <c r="B6" s="7" t="s">
        <v>328</v>
      </c>
      <c r="C6" s="7" t="s">
        <v>338</v>
      </c>
      <c r="D6" s="7" t="s">
        <v>339</v>
      </c>
    </row>
    <row r="7" spans="1:4">
      <c r="A7" s="7" t="s">
        <v>337</v>
      </c>
      <c r="B7" s="7" t="s">
        <v>331</v>
      </c>
      <c r="C7" s="7" t="s">
        <v>340</v>
      </c>
      <c r="D7" s="7" t="s">
        <v>341</v>
      </c>
    </row>
    <row r="8" spans="1:4">
      <c r="A8" s="7" t="s">
        <v>337</v>
      </c>
      <c r="B8" s="7" t="s">
        <v>334</v>
      </c>
      <c r="C8" s="7" t="s">
        <v>342</v>
      </c>
      <c r="D8" s="7" t="s">
        <v>343</v>
      </c>
    </row>
    <row r="9" spans="1:4">
      <c r="A9" s="7" t="s">
        <v>344</v>
      </c>
      <c r="B9" s="7" t="s">
        <v>328</v>
      </c>
      <c r="C9" s="7" t="s">
        <v>345</v>
      </c>
      <c r="D9" s="7" t="s">
        <v>346</v>
      </c>
    </row>
    <row r="10" spans="1:4">
      <c r="A10" s="7" t="s">
        <v>344</v>
      </c>
      <c r="B10" s="7" t="s">
        <v>331</v>
      </c>
      <c r="C10" s="7" t="s">
        <v>347</v>
      </c>
      <c r="D10" s="7" t="s">
        <v>348</v>
      </c>
    </row>
    <row r="11" spans="1:4">
      <c r="A11" s="7" t="s">
        <v>344</v>
      </c>
      <c r="B11" s="7" t="s">
        <v>334</v>
      </c>
      <c r="C11" s="7" t="s">
        <v>349</v>
      </c>
      <c r="D11" s="7" t="s">
        <v>350</v>
      </c>
    </row>
    <row r="12" spans="1:4">
      <c r="A12" s="7" t="s">
        <v>351</v>
      </c>
      <c r="B12" s="7" t="s">
        <v>328</v>
      </c>
      <c r="C12" s="7" t="s">
        <v>352</v>
      </c>
      <c r="D12" s="7" t="s">
        <v>353</v>
      </c>
    </row>
    <row r="13" spans="1:4">
      <c r="A13" s="7" t="s">
        <v>351</v>
      </c>
      <c r="B13" s="7" t="s">
        <v>331</v>
      </c>
      <c r="C13" s="7" t="s">
        <v>354</v>
      </c>
      <c r="D13" s="7" t="s">
        <v>355</v>
      </c>
    </row>
    <row r="14" spans="1:4">
      <c r="A14" s="7" t="s">
        <v>351</v>
      </c>
      <c r="B14" s="7" t="s">
        <v>334</v>
      </c>
      <c r="C14" s="7" t="s">
        <v>356</v>
      </c>
      <c r="D14" s="7" t="s">
        <v>357</v>
      </c>
    </row>
    <row r="15" spans="1:4">
      <c r="A15" s="7" t="s">
        <v>358</v>
      </c>
      <c r="B15" s="7" t="s">
        <v>328</v>
      </c>
      <c r="C15" s="7" t="s">
        <v>352</v>
      </c>
      <c r="D15" s="7" t="s">
        <v>359</v>
      </c>
    </row>
    <row r="16" spans="1:4">
      <c r="A16" s="7" t="s">
        <v>358</v>
      </c>
      <c r="B16" s="7" t="s">
        <v>331</v>
      </c>
      <c r="C16" s="7" t="s">
        <v>360</v>
      </c>
      <c r="D16" s="7" t="s">
        <v>361</v>
      </c>
    </row>
    <row r="17" spans="1:4">
      <c r="A17" s="7" t="s">
        <v>358</v>
      </c>
      <c r="B17" s="7" t="s">
        <v>334</v>
      </c>
      <c r="C17" s="7" t="s">
        <v>362</v>
      </c>
      <c r="D17" s="7"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2026-07-10T20:33:30+02:00</dcterms:created>
  <dcterms:modified xsi:type="dcterms:W3CDTF">2026-07-10T20:33:30+02:00</dcterms:modified>
  <dc:title>Currículo LOMLOE Formacion y orientacion personal y profesional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