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<sst xmlns="http://schemas.openxmlformats.org/spreadsheetml/2006/main" uniqueCount="370">
  <si>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</si>
  <si>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</si>
  <si>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Formacion y orientacion personal y profesional</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</si>
  <si>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</si>
  <si>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</si>
  <si>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</si>
  <si>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</si>
  <si>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</si>
  <si>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</si>
  <si>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</si>
  <si>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</si>
  <si>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</si>
  <si>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</si>
  <si>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</si>
  <si>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</si>
  <si>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</si>
  <si>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</si>
  <si>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</si>
  <si>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</si>
  <si>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</si>
  <si>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</si>
  <si>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</si>
  <si>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</si>
  <si>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</si>
  <si>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</si>
  <si>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</si>
  <si>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</si>
  <si>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</si>
  <si>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</si>
  <si>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</si>
  <si>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</si>
  <si>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</si>
  <si>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</si>
  <si>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</si>
  <si>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</si>
  <si>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</si>
  <si>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</si>
  <si>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Comprendre els processos físics i psicològics implicats en la cognició, la motivació i l'aprenentatge, analitzant-ne les implicacions en la conducta i desenvolupant estratègies de gestió emocional i del propi procés d'aprenentatge per millorar l'acompliment en l'àmbit personal, social i acadèmic i aconseguir un major control sobre les accions i les seves conseqüències. Les persones en la vida quotidiana mobilitzen processos físics i psicològics que fan possible percebre, comprendre i interactuar millor en l'entorn que les envolta. Tots aquests processos tenen de fons la implicació de circuits neuronals que estan connectats entre si i que permeten processar la informació de manera adequada. En aquest sentit, sembla necessari que els alumnes coneguin, d'una banda, els descobriments neurocientífics que permeten entendre els processos de raonament, presa de decisions i resolució de problemes i, per una altra, que comprenguin que dur a terme aquests processos suposa, entre d'altres, crear conceptes en la seva ment, organitzar les seves idees, relacionar-les amb els seus coneixements previs jovestablir inferències. En aquest procés juga un paper fonamental la motivació com un element clau que promou o inhibeix la conducta. Els alumnes han de prendre consciència que les seves actuacions i decisions estan molt condicionades per les seves emocions i pels motius que els condueixen a realitzar-les. Així, en el terreny de l'aprenentatge, per impulsar i mantenir una conducta o una acció encaminada a una meta és necessària la motivació, però també és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</si>
  <si>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</si>
  <si>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</si>
  <si>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</si>
  <si>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</si>
  <si>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</si>
  <si>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</si>
  <si>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Comprendre les principals característiques del desenvolupament evolutiu de la persona, a partir de l'anàlisi d'aquells elements de la maduresa que condicionen els comportaments i amb la identificació de les qualitats personals i de relació social pròpies i dels altres, per potenciar les que afavoreixen l'autonomia i permeten afrontar de manera eficaç els nous reptes. Les persones passen al llarg de la seva vida per etapes amb canvis físics, cognitius, psicològics i socials que condicionen les seves decisions, comportaments i reaccions dins d'un context que també és canviant i incert.</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</si>
  <si>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</si>
  <si>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</si>
  <si>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</si>
  <si>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</si>
  <si>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</si>
  <si>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</si>
  <si>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Conèixer i comprendre l'ésser humà, les seves societats i cultures, analitzant amb empatia la seva diversitat i complexitat des de diferents perspectives, per fomentar l'esperit crític sobre aspectes que dirigeixen el funcionament humà, social i cultural. L'ésser humà tracta d'aconseguir els seus objectius, per això necessita posar en marxa processos i estratègies que li permetin guiar les seves accions. També ha d'aprendre els elements socioculturals del medi en el qual es desenvolupa i integrar-los en la seva personalitat considerant la influència que hi exerciran els agents socials i la seva pròpia experiència com a membre d'un grup. Entendre l'ésser humà implica analitzar-lo des de diferents perspectives, de manera que els alumnes puguin realitzar una reflexió crítica a partir de l'estudi i anàlisi dels sabers adquirits. Aconseguir aquesta competència comporta no tan sols generar en els alumnes curiositat respecte al coneixement de l'individu, les societats i la cultura, sinó també promoure actituds de respecte i empatia davant la realitat transcultural i el pluralisme social, promocionant el respecte per les minories i la igualtat de gènere com a elements de diversitat enriquidors i necessaris en la vida democràtica. Simultàniament, es pretén que els alumnes comprenguin els estats emocionals dels altres, prenguin consciència dels sentiments aliens, s'involucrin en experiències diverses i assumeixin situacions diferents a les pròpies.</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</si>
  <si>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</si>
  <si>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</si>
  <si>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</si>
  <si>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</si>
  <si>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</si>
  <si>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Conèixer la dimensió social i antropològica de l'ésser humà i desenvolupar estratègies i habilitats socials adequades a contexts canviants i a grups diferents, considerant els factors personals i socioculturals que intervenen en la configuració psicològica de la persona, per comprendre's a un mateix i interactuar amb els altres des del respecte a la diversitat personal, social i cultural. Generalment, no es pensa en l'impacte que la societat i la cultura tenen sobre el desenvolupament humà i la seva conducta, la qual cosa porta a la persona a no comprendre o a tenir un coneixement</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</si>
  <si>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</si>
  <si>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</si>
  <si>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</si>
  <si>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</si>
  <si>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</si>
  <si>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</si>
  <si>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les oportunitats acadèmiques i professionals que ofereix l'entorn, descobrint i prioritzant les necessitats i interessos personals i vocacionals i desenvolupant l'esperit d'iniciativa i de superació, com també les destreses necessàries en la presa de decisions, per dur a terme un projecte personal, acadèmic i professional propi i realitzar una primera aproximació al disseny d'un pla de cerca activa d'ocupació. La complexitat social i econòmica, i l'accés a nombroses oportunitats professionals i de formació, fan necessari propiciar que els alumnes desenvolupin destreses personals, incloses les digitals, com també actituds que l'ajudin a prendre decisions adequades i coherents amb els seus interessos, les seves expectatives i inquietuds, i les seves necessitats, a cada moment de la seva vida i en entorns canviants. Cal que explorin i avaluïn les seves inquietuds personals i vocacionals, que reconeguin les seves fortaleses com a elements diferenciadors i de potencial valor, i que identifiquin les seves febleses amb la intenció de cercar, amb actitud proactiva i de superació, els recursos i ajuda necessaris per millorar el seu grau d'acompliment personal, social, acadèmic i professional. D'altra banda, per organitzar amb realisme el propi itinerari formatiu i professional es requereix realitzar una exploració ordenada de les oportunitats acadèmiques, formatives i laborals que ofereix l'entorn, tant presencial com virtual, amb la finalitat d'orientar correctament la pròpia trajectòria en el futur. La creixent oferta educativa que s'ha produït en els últims anys obliga als alumnes a seleccionar la informació i a prendre decisions per formar-se, continuar aprenent al llarg de la vida i orientar de manera satisfactòria la seva carrera professional. Necessiten adquirir habilitats socials, d'adaptació, planificació, gestió, i mostrar actituds d'iniciativa i d'assoliment per enfrontar-se als nous reptes que es presentin en els diferents àmbits de la seva vida.</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</si>
  <si>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</si>
  <si>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</si>
  <si>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</si>
  <si>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</si>
  <si>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</si>
  <si>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</si>
  <si>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</si>
  <si>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</si>
  <si>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</si>
  <si>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</si>
  <si>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</si>
  <si>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</si>
  <si>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Millorar l'acompliment personal, social i acadèmic aplicant estratègies d'aprenentatge i gestió emocional que permetin un major control sobre les accions i les seves conseqüències. Millorar l'acompliment personal, social i acadèmic aplicant estratègies d'organització de les tasques i planificació del temps. Gestionar conflictes de manera constructiva demostrant empatia en interaccions socials. Combinar estratègies específiques per superar dificultats acadèmiques i personals que permetin un major control de les accions i les seves conseqüències.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</si>
  <si>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</si>
  <si>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</si>
  <si>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</si>
  <si>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</si>
  <si>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</si>
  <si>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i aplicar els processos que intervenen en l'aprenentatge, analitzant-ne les implicacions i desenvolupant estratègies que afavoreixin l'adquisició de coneixements, destreses i actituds. Reconèixer els processos cognitius implicats en l'aprenentatge. Diferenciar els coneixements, destreses i actituds com a components de l'aprenentatge. Detectar factors que influeixen en l'aprenentatge. Implementar tècniques i hàbits d'estudi per millorar la retenció de coneixements. Comparar l'eficàcia de diferents tècniques i hàbits en funció dels resultats obtinguts. Dissenyar un pla personalitzat d'aprenentatge que incorpori tècniques adequades a les necessitats pròpies.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</si>
  <si>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</si>
  <si>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</si>
  <si>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</si>
  <si>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</si>
  <si>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</si>
  <si>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Analitzar la importància del component emocional, prenent consciència de la seva repercussió en l'aprenentatge i desenvolupant estratègies que el millorin. Observar la relació entre les emocions positives i un rendiment òptim. Reconèixer com les emocions negatives poden interferir en l'aprenentatge. Reflexionar sobre com la gestió emocional influeix en la capacitat de concentració i resolució de problemes. Incorporar tècniques de regulació emocional en activitats acadèmiques.</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</si>
  <si>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</si>
  <si>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</si>
  <si>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</si>
  <si>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</si>
  <si>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Analitzar la relació de la cognició, la motivació, l'aprenentatge i la gestió emocional amb la conducta, tant la pròpia com la dels altres, a partir de les bases teòriques fonamentals dels processos físics i psicològics que hi intervenen. Establir les interaccions entre cognició, motivació, aprenentatge i emocions en la conducta. Conèixer la influència dels processos físics en les reaccions emocionals i cognitives. Reflexionar sobre com les bases psicològiques expliquen patrons de conducta propis i aliens. Analitzar com la motivació intrínseca i extrínseca afecta l'aprenentatge i el comportament.</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</si>
  <si>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</si>
  <si>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</si>
  <si>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</si>
  <si>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</si>
  <si>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nous reptes de manera eficaç i amb progressiva autonomia, identificant les qualitats personals i socials pròpies i dels altres i analitzant els elements que condicionen els comportaments i actuacions en el procés de desenvolupament evolutiu. Identificar els reptes o situacions imprevistes en diferents contexts personals, socials i acadèmics. Adaptar-se a situacions imprevistes amb estratègies que enfrontin les dificultats de manera organitzada i eficaç. Reconèixer les pròpies qualitats personals i socials que afavoreixen l'autonomia i la interacció en la resolució dels reptes. Examinar els factors interns i externs que condicionen les decisions i els comportaments. Relacionar els comportaments observats amb el procés de desenvolupament evolutiu en termes de maduresa emocional i social.</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</si>
  <si>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</si>
  <si>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</si>
  <si>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</si>
  <si>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</si>
  <si>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</si>
  <si>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Conèixer el desenvolupament evolutiu de les persones analitzant i comprenent les principals característiques de la maduresa que van conformant a la persona en diferents plans: físic, cognitiu, social, emocional i sexual. Identificar les etapes del desenvolupament evolutiu humà i les seves principals característiques.</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</si>
  <si>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</si>
  <si>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</si>
  <si>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</si>
  <si>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</si>
  <si>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qualitats personals i dels altres, reflexionant sobre la importància de potenciar aquelles que permetin afrontar eficaçment els reptes i faciliten el procés de transició de l'adolescència a l'edat adulta. Identificar les qualitats destacables personals i a d'altres persones que influeixen positivament en situacions de canvi. Reconèixer l'impacte de potenciar aquelles qualitats que permeten afrontar eficaçment els reptes i faciliten la transició a l'edat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</si>
  <si>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</si>
  <si>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</si>
  <si>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</si>
  <si>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</si>
  <si>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</si>
  <si>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 humana, la societat i la cultura a partir del coneixement que proporcionen les ciències humanes i socials. Comprendre les interrelacions entre fenòmens socials i culturals des d'una perspectiva crítica. Argumentar de forma coherent sobre fenòmens humans i socials, considerant les implicacions ètiques i culturals. Generar idees jovestratègies per promoure valors com la igualtat, la sostenibilitat o el respecte per la diversitat cultural.</t>
  </si>
  <si>
    <t>Instrumento competencial</t>
  </si>
  <si>
    <t>Analitzar la diversitat personal, social i cultural des de diferents perspectives a partir dels coneixements que proporcionen les ciències humanes i socials, mostrant actituds de respecte i empatia envers el que és diferent i valorant l'equitat i la no discriminació. Analitzar situacions de diversitat personal, social o cultural, identificant-ne factors i implicacions en la convivència. Reflexionar de manera crítica sobre els valors d'equitat i respecte en diferents situacions de diversitat. Dissenyar iniciatives que promoguin l'equitat, la no discriminació i el respecte en l'entorn escolar o comunitari.</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</si>
  <si>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</si>
  <si>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</si>
  <si>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</si>
  <si>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</si>
  <si>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Desenvolupar estratègies i habilitats que facilitin l'adaptació a nous grups i contexts a partir del coneixement social i antropològic de l'ésser humà. Examinar situacions i identificar factors socials i antropològics que afecten l'adaptació a nous grups i contexts. Valorar diferents estratègies d'adaptació a nous contexts, destacant-ne avantatges i inconvenients. Crear estratègies concretes d'adaptació que es puguin aplicar en situacions reals.</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</si>
  <si>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</si>
  <si>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</si>
  <si>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</si>
  <si>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</si>
  <si>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</si>
  <si>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Analitzar els factors personals i socioculturals que intervenen en la configuració psicològica de la persona a partir del coneixement comparat de la dimensió social i antropològica de l'ésser humà. Comprendre la configuració de la psicologia individual en base als factors personals (genètics, emocionals) i els socioculturals (educació, cultura, normes). Valorar la importància relativa dels factors personals i socials en la formació de la personalitat i la identitat.</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</si>
  <si>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</si>
  <si>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</si>
  <si>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</si>
  <si>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</si>
  <si>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diversitat, des del respecte, la inclusió i la igualtat real i efectiva entre homes i dones, considerant-la un element enriquidor a nivell personal, social i cultural. Comprendre els factors que generen desigualtat i apreciar com la diversitat pot enriquir les societats. Desenvolupar una opinió fonamentada sobre la importància de la igualtat i el respecte a la diversitat en una societat democràtica. Contribuir de manera activa a la promoció de valors igualitaris i inclusius en la comunitat.</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</si>
  <si>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</si>
  <si>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</si>
  <si>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</si>
  <si>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</si>
  <si>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</si>
  <si>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Realitzar un projecte personal, acadèmic i professional propi i aproximar-se al procés de cerca activa d'ocupació, prioritzant les necessitats i descobrint els interessos personals i vocacionals mitjançant l'exploració de les oportunitats acadèmiques i professionals que ofereix l'entorn presencial i virtual i desenvolupant les destreses necessàries en el procés de presa de decisions. Desglossar les pròpies preferències i qualitats per determinar les àrees acadèmiques i professionals que més s'adapten a les capacitats i interessos personals. Desenvolupar la capacitat per prendre decisions informades a partir de l'anàlisi de les diferents opcions, prioritzant les necessitats individuals i les oportunitats professionals. Desenvolupar un pla estratègic personal que defineixi les metes acadèmiques i professionals, incloent les passes i eines necessàries per assolir-les.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</si>
  <si>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</si>
  <si>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</si>
  <si>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</si>
  <si>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</si>
  <si>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</si>
  <si>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l'entorn pròxim identificant les oportunitats acadèmiques i professionals que ofereix, valorant aquelles que millor s'adapten a les qualitats i interessos personals i potenciant l'esperit d'iniciativa i superació. Identificar i analitzar les oportunitats acadèmiques i professionals del voltant, avaluant-ne les característiques i la seva rellevància per a cada alumne. Avaluar de manera crítica les oportunitats acadèmiques i professionals disponibles per determinar quines s'adapten millor a les necessitats i objectius personals a curt i llarg termini. Realitzar un pla d'acció per explorar i aprofitar les oportunitats disponibles, desenvolupant una actitud d'iniciativa per a la superació personal, acadèmica i professional.</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</si>
  <si>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</si>
  <si>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</si>
  <si>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</si>
  <si>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</si>
  <si>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</si>
  <si>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</si>
  <si>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</si>
  <si>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</si>
  <si>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</si>
  <si>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</si>
  <si>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</si>
  <si>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</si>
  <si>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 i coneixement de l'ésser humà des de les perspectives psicològica, antropològica i sociològica</t>
  </si>
  <si>
    <t>Les ciències socials per entendre les formes d'interacció dels éssers humans com a membres d'una col·lectivitat</t>
  </si>
  <si>
    <t>Psicologia. Neurociència, conducta i cognició. Sistema nerviós central i sistema nerviós perifèric. Estructura funcional del cervell en la formació de la conducta</t>
  </si>
  <si>
    <t>Fonaments biològics de la conducta. Circuits de recompensa i la seva relació amb les addiccions. Benestar i hàbits saludables</t>
  </si>
  <si>
    <t>Desenvolupament cognitiu i desenvolupament de la personalitat durant l'adolescència</t>
  </si>
  <si>
    <t>Reconeixement i control de les emocions</t>
  </si>
  <si>
    <t>Desenvolupament personal dins el grup. Influència del grup en l'individu. La pressió de grup</t>
  </si>
  <si>
    <t>Antropologia. Manifestacions socials i culturals de les comunitats d'individus. Elements de la cultura. Humanització i la influència de la cultura en la relació amb el medi i amb els altres. La comunicació</t>
  </si>
  <si>
    <t>L'ésser humà com a construcció cultural</t>
  </si>
  <si>
    <t>La diversitat cultural. Els canvis culturals i la influència en la personalitat</t>
  </si>
  <si>
    <t>Sociologia. L'ésser humà com a ésser social. Concepte de societat. Estratègies d'inclusió i cohesió social per millorar la qualitat de vida de les persones</t>
  </si>
  <si>
    <t>Sociologia. La societat i la seva evolució. Estratègies d'inclusió i cohesió social. Estratègies i mesures per reduir les desigualtats i la discriminació a nivell econòmic i social</t>
  </si>
  <si>
    <t>L'adolescent i les seves relacions. Cerca de l'autonomia i assumpció progressiva de responsabilitats. Conductes prosocials i antisocials</t>
  </si>
  <si>
    <t>Diversitat i convivència positiva dins els grups. Normes, rols i estereotips. Igualtat de gènere. Processos de transició a la vida adulta en perspectiva comparada</t>
  </si>
  <si>
    <t>Processos implicats en l'aprenentatge: atenció, motivació i memòria. Estratègies d'aprenentatge i estudi. Intel·ligència emocional i intel·ligència executiva</t>
  </si>
  <si>
    <t>La genètica, la cultura i l'aprenentatge en la determinació de la personalitat i l'adaptació al context social. Procés i agents de socialització: el nucli familiar, l'aprenentatge formal, i informal, els grups de referència, les amistats</t>
  </si>
  <si>
    <t>Iniciativa personal. Pensament creatiu. Seguretat i confiança en un mateix. Perseverança</t>
  </si>
  <si>
    <t>Estratègies per enfrontar-se al fracàs i a la frustració. Les nostres limitacions i objectius realistes</t>
  </si>
  <si>
    <t>Habilitats socials. Escolta activa, empatia i assertivitat</t>
  </si>
  <si>
    <t>Habilitats comunicatives. Barreres a la comunicació i estratègies per superar-les</t>
  </si>
  <si>
    <t>Habilitats d'organització i gestió. Planificació i presa de decisions, Gestió del temps</t>
  </si>
  <si>
    <t>Eines digitals per a la interacció amb els altres. Abús de les tecnologies. Petjada i reputació digital. Gestió d'identitats digitals: personal i professional</t>
  </si>
  <si>
    <t>Programes, oportunitats i ajudes per a la formació. Serveis d'orientació acadèmica i professional. Formació permanent al llarg de la vida</t>
  </si>
  <si>
    <t>Opcions formatives. Batxillerat i itineraris de formació professional, altres ensenyaments</t>
  </si>
  <si>
    <t>Serveis d'orientació acadèmica i professional. Formació permanent al llarg de la vida</t>
  </si>
  <si>
    <t>L'entorn de treball. Formes d'ocupació i tendències. Les relacions laborals. El contracte de treball. Tipus de contractes</t>
  </si>
  <si>
    <t>El mercat laboral. La revolució digital i l'ocupació. La demanda del mercat laboral. Reptes del mercat laboral de les Illes Balears</t>
  </si>
  <si>
    <t>L'esperit emprenedor. Emprenedor i intraemprenedor. Emprenedor social i participació activa. Col·laboració i voluntariat</t>
  </si>
  <si>
    <t>L'ésser humà com homo economicus. Teories crítiques. Col·laboració i voluntariat</t>
  </si>
  <si>
    <t>Pla d'autoconeixement. Qualitats personals. Fortaleses i febleses. La diversitat com element enriquidor. Fases del pla: situació de partida, aspiracions i metes. Ajudes i recursos per superar les mancances personals i professionals</t>
  </si>
  <si>
    <t>Pla de formació acadèmica i professional. Fases del pla: exploració i eines de diagnòstic</t>
  </si>
  <si>
    <t>Perfils acadèmics i professionals. Itineraris formatius relacionats. Presa de decisions</t>
  </si>
  <si>
    <t>Pla de cerca activa d'ocupació amb projecció cap al futur. Estratègies de cerca d'ocupació</t>
  </si>
  <si>
    <t>Instruments de cerca d'ocupació</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</si>
  <si>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</si>
  <si>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</si>
  <si>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</si>
  <si>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</si>
  <si>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</si>
  <si>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</si>
  <si>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</si>
  <si>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</si>
  <si>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</si>
  <si>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</si>
  <si>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</si>
  <si>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</si>
  <si>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</si>
  <si>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</si>
  <si>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</si>
  <si>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</si>
  <si>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</si>
  <si>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</si>
  <si>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</si>
  <si>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</si>
  <si>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</si>
  <si>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</si>
  <si>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</si>
  <si>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</si>
  <si>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</si>
  <si>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</si>
  <si>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</si>
  <si>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</si>
  <si>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</si>
  <si>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</si>
  <si>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</si>
  <si>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</si>
  <si>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</si>
  <si>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</si>
  <si>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</si>
  <si>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</si>
  <si>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</si>
  <si>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</si>
  <si>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</si>
  <si>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</si>
  <si>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</si>
  <si>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</si>
  <si>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</si>
  <si>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</si>
  <si>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</si>
  <si>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</si>
  <si>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</si>
  <si>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</si>
  <si>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</si>
  <si>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</si>
  <si>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</si>
  <si>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</si>
  <si>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</si>
  <si>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</si>
  <si>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</si>
  <si>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</si>
  <si>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</si>
  <si>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</si>
  <si>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</si>
  <si>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</si>
  <si>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</si>
  <si>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</si>
  <si>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</si>
  <si>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</si>
  <si>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</si>
  <si>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</si>
  <si>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</si>
  <si>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</si>
  <si>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</si>
  <si>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</si>
  <si>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</si>
  <si>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</si>
  <si>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</si>
  <si>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</si>
  <si>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</si>
  <si>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</si>
  <si>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</si>
  <si>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</si>
  <si>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</si>
  <si>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</si>
  <si>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</si>
  <si>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</si>
  <si>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</si>
  <si>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</si>
  <si>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</si>
  <si>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</si>
  <si>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</si>
  <si>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</si>
  <si>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</si>
  <si>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</si>
  <si>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</si>
  <si>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</si>
  <si>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</si>
  <si>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</si>
  <si>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</si>
  <si>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</si>
  <si>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</si>
  <si>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</si>
  <si>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</si>
  <si>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</si>
  <si>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</si>
  <si>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</si>
  <si>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</si>
  <si>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</si>
  <si>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</si>
  <si>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</si>
  <si>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</si>
  <si>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</si>
  <si>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</si>
  <si>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</si>
  <si>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</si>
  <si>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</si>
  <si>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</si>
  <si>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</si>
  <si>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</si>
  <si>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</si>
  <si>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</si>
  <si>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</si>
  <si>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</si>
  <si>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</si>
  <si>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</si>
  <si>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</si>
  <si>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</si>
  <si>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</si>
  <si>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</si>
  <si>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</si>
  <si>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</si>
  <si>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</si>
  <si>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Millorar l'acompliment personal, social i acadèmic aplicant estratègies d'aprenentatge i gestió emocional que permetin un major control sobre les accions i les seves conseqüències.</t>
  </si>
  <si>
    <t>Identificar i aplicar els processos que intervenen en l'aprenentatge, analitzant-ne les implicacions i desenvolupant estratègies que afavoreixin l'adquisició de coneixements, destr</t>
  </si>
  <si>
    <t>Analitzar la importància del component emocional, prenent consciència de la seva repercussió en l'aprenentatge i desenvolupant estratègies que el millorin. Observar la relació entr</t>
  </si>
  <si>
    <t>Analitzar la relació de la cognició, la motivació, l'aprenentatge i la gestió emocional amb la conducta, tant la pròpia com la dels altres, a partir de les bases teòriques fonament</t>
  </si>
  <si>
    <t>Afrontar nous reptes de manera eficaç i amb progressiva autonomia, identificant les qualitats personals i socials pròpies i dels altres i analitzant els elements que condicionen el</t>
  </si>
  <si>
    <t>Conèixer el desenvolupament evolutiu de les persones analitzant i comprenent les principals característiques de la maduresa que van conformant a la persona en diferents plans: físi</t>
  </si>
  <si>
    <t>Identificar qualitats personals i dels altres, reflexionant sobre la importància de potenciar aquelles que permetin afrontar eficaçment els reptes i faciliten el procés de transici</t>
  </si>
  <si>
    <t>Reflexionar de manera crítica sobre la condició humana, la societat i la cultura a partir del coneixement que proporcionen les ciències humanes i socials. Comprendre les interrelac</t>
  </si>
  <si>
    <t>Analitzar la diversitat personal, social i cultural des de diferents perspectives a partir dels coneixements que proporcionen les ciències humanes i socials, mostrant actituds de r</t>
  </si>
  <si>
    <t>Desenvolupar estratègies i habilitats que facilitin l'adaptació a nous grups i contexts a partir del coneixement social i antropològic de l'ésser humà. Examinar situacions i identi</t>
  </si>
  <si>
    <t>Analitzar els factors personals i socioculturals que intervenen en la configuració psicològica de la persona a partir del coneixement comparat de la dimensió social i antropològica</t>
  </si>
  <si>
    <t>Valorar la diversitat, des del respecte, la inclusió i la igualtat real i efectiva entre homes i dones, considerant-la un element enriquidor a nivell personal, social i cultural. C</t>
  </si>
  <si>
    <t>Realitzar un projecte personal, acadèmic i professional propi i aproximar-se al procés de cerca activa d'ocupació, prioritzant les necessitats i descobrint els interessos personals</t>
  </si>
  <si>
    <t>Explorar l'entorn pròxim identificant les oportunitats acadèmiques i professionals que ofereix, valorant aquelles que millor s'adapten a les qualitats i interessos personals i pote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</si>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</sst>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194</v>
      </c>
      <c r="B2" s="6" t="s">
        <v>272</v>
      </c>
      <c r="C2" s="6" t="s">
        <v>273</v>
      </c>
      <c r="D2" s="6" t="s">
        <v>274</v>
      </c>
    </row>
    <row r="3" spans="1:4">
      <c r="A3" s="5" t="s">
        <v>36</v>
      </c>
      <c r="B3" s="5" t="s">
        <v>275</v>
      </c>
      <c r="C3" s="5"/>
      <c r="D3" s="5" t="s">
        <v>276</v>
      </c>
    </row>
    <row r="4" spans="1:4">
      <c r="A4" s="5" t="s">
        <v>43</v>
      </c>
      <c r="B4" s="5" t="s">
        <v>277</v>
      </c>
      <c r="C4" s="5"/>
      <c r="D4" s="5" t="s">
        <v>278</v>
      </c>
    </row>
    <row r="5" spans="1:4">
      <c r="A5" s="5" t="s">
        <v>50</v>
      </c>
      <c r="B5" s="5" t="s">
        <v>279</v>
      </c>
      <c r="C5" s="5"/>
      <c r="D5" s="5" t="s">
        <v>280</v>
      </c>
    </row>
    <row r="6" spans="1:4">
      <c r="A6" s="5" t="s">
        <v>56</v>
      </c>
      <c r="B6" s="5" t="s">
        <v>281</v>
      </c>
      <c r="C6" s="5"/>
      <c r="D6" s="5" t="s">
        <v>282</v>
      </c>
    </row>
    <row r="7" spans="1:4">
      <c r="A7" s="5" t="s">
        <v>63</v>
      </c>
      <c r="B7" s="5" t="s">
        <v>283</v>
      </c>
      <c r="C7" s="5"/>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152</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293</v>
      </c>
      <c r="D6" s="5" t="s">
        <v>304</v>
      </c>
      <c r="E6" s="5" t="s">
        <v>305</v>
      </c>
    </row>
    <row r="7" spans="1:5">
      <c r="A7" s="5">
        <v>5</v>
      </c>
      <c r="B7" s="5" t="s">
        <v>306</v>
      </c>
      <c r="C7" s="5" t="s">
        <v>307</v>
      </c>
      <c r="D7" s="5" t="s">
        <v>308</v>
      </c>
      <c r="E7" s="5" t="s">
        <v>309</v>
      </c>
    </row>
    <row r="8" spans="1:5">
      <c r="A8" s="5">
        <v>6</v>
      </c>
      <c r="B8" s="5" t="s">
        <v>310</v>
      </c>
      <c r="C8" s="5" t="s">
        <v>297</v>
      </c>
      <c r="D8" s="5" t="s">
        <v>311</v>
      </c>
      <c r="E8" s="5" t="s">
        <v>312</v>
      </c>
    </row>
    <row r="9" spans="1:5">
      <c r="A9" s="5">
        <v>7</v>
      </c>
      <c r="B9" s="5" t="s">
        <v>313</v>
      </c>
      <c r="C9" s="5" t="s">
        <v>297</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70</v>
      </c>
      <c r="C2" s="6" t="s">
        <v>317</v>
      </c>
      <c r="D2" s="6" t="s">
        <v>318</v>
      </c>
      <c r="E2" s="6" t="s">
        <v>319</v>
      </c>
      <c r="F2" s="6" t="s">
        <v>320</v>
      </c>
    </row>
    <row r="3" spans="1:6">
      <c r="A3" s="5">
        <v>1.1</v>
      </c>
      <c r="B3" s="5" t="s">
        <v>36</v>
      </c>
      <c r="C3" s="5" t="s">
        <v>321</v>
      </c>
      <c r="D3" s="7">
        <v>6.25</v>
      </c>
      <c r="E3" s="7">
        <v>6.25</v>
      </c>
      <c r="F3" s="5"/>
    </row>
    <row r="4" spans="1:6">
      <c r="A4" s="5">
        <v>1.2</v>
      </c>
      <c r="B4" s="5" t="s">
        <v>36</v>
      </c>
      <c r="C4" s="5" t="s">
        <v>322</v>
      </c>
      <c r="D4" s="7">
        <v>6.25</v>
      </c>
      <c r="E4" s="7">
        <v>6.25</v>
      </c>
      <c r="F4" s="5"/>
    </row>
    <row r="5" spans="1:6">
      <c r="A5" s="5">
        <v>1.3</v>
      </c>
      <c r="B5" s="5" t="s">
        <v>36</v>
      </c>
      <c r="C5" s="5" t="s">
        <v>323</v>
      </c>
      <c r="D5" s="7">
        <v>6.25</v>
      </c>
      <c r="E5" s="7">
        <v>6.25</v>
      </c>
      <c r="F5" s="5"/>
    </row>
    <row r="6" spans="1:6">
      <c r="A6" s="5">
        <v>1.4</v>
      </c>
      <c r="B6" s="5" t="s">
        <v>36</v>
      </c>
      <c r="C6" s="5" t="s">
        <v>324</v>
      </c>
      <c r="D6" s="7">
        <v>6.25</v>
      </c>
      <c r="E6" s="7">
        <v>6.25</v>
      </c>
      <c r="F6" s="5"/>
    </row>
    <row r="7" spans="1:6">
      <c r="A7" s="5">
        <v>2.1</v>
      </c>
      <c r="B7" s="5" t="s">
        <v>43</v>
      </c>
      <c r="C7" s="5" t="s">
        <v>325</v>
      </c>
      <c r="D7" s="7">
        <v>8.33</v>
      </c>
      <c r="E7" s="7">
        <v>8.33</v>
      </c>
      <c r="F7" s="5"/>
    </row>
    <row r="8" spans="1:6">
      <c r="A8" s="5">
        <v>2.2</v>
      </c>
      <c r="B8" s="5" t="s">
        <v>43</v>
      </c>
      <c r="C8" s="5" t="s">
        <v>326</v>
      </c>
      <c r="D8" s="7">
        <v>8.33</v>
      </c>
      <c r="E8" s="7">
        <v>8.33</v>
      </c>
      <c r="F8" s="5"/>
    </row>
    <row r="9" spans="1:6">
      <c r="A9" s="5">
        <v>2.3</v>
      </c>
      <c r="B9" s="5" t="s">
        <v>43</v>
      </c>
      <c r="C9" s="5" t="s">
        <v>327</v>
      </c>
      <c r="D9" s="7">
        <v>8.33</v>
      </c>
      <c r="E9" s="7">
        <v>8.33</v>
      </c>
      <c r="F9" s="5"/>
    </row>
    <row r="10" spans="1:6">
      <c r="A10" s="5">
        <v>3.1</v>
      </c>
      <c r="B10" s="5" t="s">
        <v>50</v>
      </c>
      <c r="C10" s="5" t="s">
        <v>328</v>
      </c>
      <c r="D10" s="7">
        <v>12.5</v>
      </c>
      <c r="E10" s="7">
        <v>12.5</v>
      </c>
      <c r="F10" s="5"/>
    </row>
    <row r="11" spans="1:6">
      <c r="A11" s="5">
        <v>3.2</v>
      </c>
      <c r="B11" s="5" t="s">
        <v>50</v>
      </c>
      <c r="C11" s="5" t="s">
        <v>329</v>
      </c>
      <c r="D11" s="7">
        <v>12.5</v>
      </c>
      <c r="E11" s="7">
        <v>12.5</v>
      </c>
      <c r="F11" s="5"/>
    </row>
    <row r="12" spans="1:6">
      <c r="A12" s="5">
        <v>4.1</v>
      </c>
      <c r="B12" s="5" t="s">
        <v>56</v>
      </c>
      <c r="C12" s="5" t="s">
        <v>330</v>
      </c>
      <c r="D12" s="7">
        <v>6.67</v>
      </c>
      <c r="E12" s="7">
        <v>6.67</v>
      </c>
      <c r="F12" s="5"/>
    </row>
    <row r="13" spans="1:6">
      <c r="A13" s="5">
        <v>4.2</v>
      </c>
      <c r="B13" s="5" t="s">
        <v>56</v>
      </c>
      <c r="C13" s="5" t="s">
        <v>331</v>
      </c>
      <c r="D13" s="7">
        <v>6.67</v>
      </c>
      <c r="E13" s="7">
        <v>6.67</v>
      </c>
      <c r="F13" s="5"/>
    </row>
    <row r="14" spans="1:6">
      <c r="A14" s="5">
        <v>4.3</v>
      </c>
      <c r="B14" s="5" t="s">
        <v>56</v>
      </c>
      <c r="C14" s="5" t="s">
        <v>332</v>
      </c>
      <c r="D14" s="7">
        <v>6.67</v>
      </c>
      <c r="E14" s="7">
        <v>6.67</v>
      </c>
      <c r="F14" s="5"/>
    </row>
    <row r="15" spans="1:6">
      <c r="A15" s="5">
        <v>5.1</v>
      </c>
      <c r="B15" s="5" t="s">
        <v>63</v>
      </c>
      <c r="C15" s="5" t="s">
        <v>333</v>
      </c>
      <c r="D15" s="7">
        <v>10.0</v>
      </c>
      <c r="E15" s="7">
        <v>10.0</v>
      </c>
      <c r="F15" s="5"/>
    </row>
    <row r="16" spans="1:6">
      <c r="A16" s="5">
        <v>5.2</v>
      </c>
      <c r="B16" s="5" t="s">
        <v>63</v>
      </c>
      <c r="C16" s="5" t="s">
        <v>334</v>
      </c>
      <c r="D16" s="7">
        <v>10.0</v>
      </c>
      <c r="E16" s="7">
        <v>10.0</v>
      </c>
      <c r="F16" s="5"/>
    </row>
    <row r="17" spans="1:6">
      <c r="A17" s="5" t="s">
        <v>335</v>
      </c>
      <c r="B17" s="5"/>
      <c r="C17" s="5"/>
      <c r="D17" s="7"/>
      <c r="E17" s="7">
        <f>SUM(E3:E16)</f>
        <v>115</v>
      </c>
      <c r="F17"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337</v>
      </c>
      <c r="B1" s="6" t="s">
        <v>338</v>
      </c>
      <c r="C1" s="6">
        <v>1.1</v>
      </c>
      <c r="D1" s="6">
        <v>1.2</v>
      </c>
      <c r="E1" s="6">
        <v>1.3</v>
      </c>
      <c r="F1" s="6">
        <v>1.4</v>
      </c>
      <c r="G1" s="6">
        <v>2.1</v>
      </c>
      <c r="H1" s="6">
        <v>2.2</v>
      </c>
      <c r="I1" s="6">
        <v>2.3</v>
      </c>
      <c r="J1" s="6">
        <v>3.1</v>
      </c>
      <c r="K1" s="6">
        <v>3.2</v>
      </c>
      <c r="L1" s="6">
        <v>4.1</v>
      </c>
      <c r="M1" s="6">
        <v>4.2</v>
      </c>
      <c r="N1" s="6">
        <v>4.3</v>
      </c>
      <c r="O1" s="6">
        <v>5.1</v>
      </c>
      <c r="P1" s="6">
        <v>5.2</v>
      </c>
      <c r="Q1" s="6" t="s">
        <v>339</v>
      </c>
      <c r="R1" s="6" t="s">
        <v>320</v>
      </c>
    </row>
    <row r="2" spans="1:18">
      <c r="A2" s="5" t="s">
        <v>340</v>
      </c>
      <c r="B2" s="5"/>
      <c r="C2" s="5"/>
      <c r="D2" s="5"/>
      <c r="E2" s="5"/>
      <c r="F2" s="5"/>
      <c r="G2" s="5"/>
      <c r="H2" s="5"/>
      <c r="I2" s="5"/>
      <c r="J2" s="5"/>
      <c r="K2" s="5"/>
      <c r="L2" s="5"/>
      <c r="M2" s="5"/>
      <c r="N2" s="5"/>
      <c r="O2" s="5"/>
      <c r="P2" s="5"/>
      <c r="Q2" s="5" t="str">
        <f>IFERROR(AVERAGE(C2:P2),"")</f>
        <v/>
      </c>
      <c r="R2" s="5"/>
    </row>
    <row r="3" spans="1:18">
      <c r="A3" s="5" t="s">
        <v>341</v>
      </c>
      <c r="B3" s="5"/>
      <c r="C3" s="5"/>
      <c r="D3" s="5"/>
      <c r="E3" s="5"/>
      <c r="F3" s="5"/>
      <c r="G3" s="5"/>
      <c r="H3" s="5"/>
      <c r="I3" s="5"/>
      <c r="J3" s="5"/>
      <c r="K3" s="5"/>
      <c r="L3" s="5"/>
      <c r="M3" s="5"/>
      <c r="N3" s="5"/>
      <c r="O3" s="5"/>
      <c r="P3" s="5"/>
      <c r="Q3" s="5" t="str">
        <f>IFERROR(AVERAGE(C3:P3),"")</f>
        <v/>
      </c>
      <c r="R3" s="5"/>
    </row>
    <row r="4" spans="1:18">
      <c r="A4" s="5" t="s">
        <v>342</v>
      </c>
      <c r="B4" s="5"/>
      <c r="C4" s="5"/>
      <c r="D4" s="5"/>
      <c r="E4" s="5"/>
      <c r="F4" s="5"/>
      <c r="G4" s="5"/>
      <c r="H4" s="5"/>
      <c r="I4" s="5"/>
      <c r="J4" s="5"/>
      <c r="K4" s="5"/>
      <c r="L4" s="5"/>
      <c r="M4" s="5"/>
      <c r="N4" s="5"/>
      <c r="O4" s="5"/>
      <c r="P4" s="5"/>
      <c r="Q4" s="5" t="str">
        <f>IFERROR(AVERAGE(C4:P4),"")</f>
        <v/>
      </c>
      <c r="R4" s="5"/>
    </row>
    <row r="5" spans="1:18">
      <c r="A5" s="5" t="s">
        <v>343</v>
      </c>
      <c r="B5" s="5"/>
      <c r="C5" s="5"/>
      <c r="D5" s="5"/>
      <c r="E5" s="5"/>
      <c r="F5" s="5"/>
      <c r="G5" s="5"/>
      <c r="H5" s="5"/>
      <c r="I5" s="5"/>
      <c r="J5" s="5"/>
      <c r="K5" s="5"/>
      <c r="L5" s="5"/>
      <c r="M5" s="5"/>
      <c r="N5" s="5"/>
      <c r="O5" s="5"/>
      <c r="P5" s="5"/>
      <c r="Q5" s="5" t="str">
        <f>IFERROR(AVERAGE(C5:P5),"")</f>
        <v/>
      </c>
      <c r="R5" s="5"/>
    </row>
    <row r="6" spans="1:18">
      <c r="A6" s="5" t="s">
        <v>344</v>
      </c>
      <c r="B6" s="5"/>
      <c r="C6" s="5"/>
      <c r="D6" s="5"/>
      <c r="E6" s="5"/>
      <c r="F6" s="5"/>
      <c r="G6" s="5"/>
      <c r="H6" s="5"/>
      <c r="I6" s="5"/>
      <c r="J6" s="5"/>
      <c r="K6" s="5"/>
      <c r="L6" s="5"/>
      <c r="M6" s="5"/>
      <c r="N6" s="5"/>
      <c r="O6" s="5"/>
      <c r="P6" s="5"/>
      <c r="Q6" s="5" t="str">
        <f>IFERROR(AVERAGE(C6:P6),"")</f>
        <v/>
      </c>
      <c r="R6" s="5"/>
    </row>
    <row r="7" spans="1:18">
      <c r="A7" s="5" t="s">
        <v>345</v>
      </c>
      <c r="B7" s="5"/>
      <c r="C7" s="5"/>
      <c r="D7" s="5"/>
      <c r="E7" s="5"/>
      <c r="F7" s="5"/>
      <c r="G7" s="5"/>
      <c r="H7" s="5"/>
      <c r="I7" s="5"/>
      <c r="J7" s="5"/>
      <c r="K7" s="5"/>
      <c r="L7" s="5"/>
      <c r="M7" s="5"/>
      <c r="N7" s="5"/>
      <c r="O7" s="5"/>
      <c r="P7" s="5"/>
      <c r="Q7" s="5" t="str">
        <f>IFERROR(AVERAGE(C7:P7),"")</f>
        <v/>
      </c>
      <c r="R7" s="5"/>
    </row>
    <row r="8" spans="1:18">
      <c r="A8" s="5" t="s">
        <v>346</v>
      </c>
      <c r="B8" s="5"/>
      <c r="C8" s="5"/>
      <c r="D8" s="5"/>
      <c r="E8" s="5"/>
      <c r="F8" s="5"/>
      <c r="G8" s="5"/>
      <c r="H8" s="5"/>
      <c r="I8" s="5"/>
      <c r="J8" s="5"/>
      <c r="K8" s="5"/>
      <c r="L8" s="5"/>
      <c r="M8" s="5"/>
      <c r="N8" s="5"/>
      <c r="O8" s="5"/>
      <c r="P8" s="5"/>
      <c r="Q8" s="5" t="str">
        <f>IFERROR(AVERAGE(C8:P8),"")</f>
        <v/>
      </c>
      <c r="R8" s="5"/>
    </row>
    <row r="9" spans="1:18">
      <c r="A9" s="5" t="s">
        <v>347</v>
      </c>
      <c r="B9" s="5"/>
      <c r="C9" s="5"/>
      <c r="D9" s="5"/>
      <c r="E9" s="5"/>
      <c r="F9" s="5"/>
      <c r="G9" s="5"/>
      <c r="H9" s="5"/>
      <c r="I9" s="5"/>
      <c r="J9" s="5"/>
      <c r="K9" s="5"/>
      <c r="L9" s="5"/>
      <c r="M9" s="5"/>
      <c r="N9" s="5"/>
      <c r="O9" s="5"/>
      <c r="P9" s="5"/>
      <c r="Q9" s="5" t="str">
        <f>IFERROR(AVERAGE(C9:P9),"")</f>
        <v/>
      </c>
      <c r="R9" s="5"/>
    </row>
    <row r="10" spans="1:18">
      <c r="A10" s="5" t="s">
        <v>348</v>
      </c>
      <c r="B10" s="5"/>
      <c r="C10" s="5"/>
      <c r="D10" s="5"/>
      <c r="E10" s="5"/>
      <c r="F10" s="5"/>
      <c r="G10" s="5"/>
      <c r="H10" s="5"/>
      <c r="I10" s="5"/>
      <c r="J10" s="5"/>
      <c r="K10" s="5"/>
      <c r="L10" s="5"/>
      <c r="M10" s="5"/>
      <c r="N10" s="5"/>
      <c r="O10" s="5"/>
      <c r="P10" s="5"/>
      <c r="Q10" s="5" t="str">
        <f>IFERROR(AVERAGE(C10:P10),"")</f>
        <v/>
      </c>
      <c r="R10" s="5"/>
    </row>
    <row r="11" spans="1:18">
      <c r="A11" s="5" t="s">
        <v>349</v>
      </c>
      <c r="B11" s="5"/>
      <c r="C11" s="5"/>
      <c r="D11" s="5"/>
      <c r="E11" s="5"/>
      <c r="F11" s="5"/>
      <c r="G11" s="5"/>
      <c r="H11" s="5"/>
      <c r="I11" s="5"/>
      <c r="J11" s="5"/>
      <c r="K11" s="5"/>
      <c r="L11" s="5"/>
      <c r="M11" s="5"/>
      <c r="N11" s="5"/>
      <c r="O11" s="5"/>
      <c r="P11" s="5"/>
      <c r="Q11" s="5" t="str">
        <f>IFERROR(AVERAGE(C11:P11),"")</f>
        <v/>
      </c>
      <c r="R11" s="5"/>
    </row>
    <row r="12" spans="1:18">
      <c r="A12" s="5" t="s">
        <v>350</v>
      </c>
      <c r="B12" s="5"/>
      <c r="C12" s="5"/>
      <c r="D12" s="5"/>
      <c r="E12" s="5"/>
      <c r="F12" s="5"/>
      <c r="G12" s="5"/>
      <c r="H12" s="5"/>
      <c r="I12" s="5"/>
      <c r="J12" s="5"/>
      <c r="K12" s="5"/>
      <c r="L12" s="5"/>
      <c r="M12" s="5"/>
      <c r="N12" s="5"/>
      <c r="O12" s="5"/>
      <c r="P12" s="5"/>
      <c r="Q12" s="5" t="str">
        <f>IFERROR(AVERAGE(C12:P12),"")</f>
        <v/>
      </c>
      <c r="R12" s="5"/>
    </row>
    <row r="13" spans="1:18">
      <c r="A13" s="5" t="s">
        <v>351</v>
      </c>
      <c r="B13" s="5"/>
      <c r="C13" s="5"/>
      <c r="D13" s="5"/>
      <c r="E13" s="5"/>
      <c r="F13" s="5"/>
      <c r="G13" s="5"/>
      <c r="H13" s="5"/>
      <c r="I13" s="5"/>
      <c r="J13" s="5"/>
      <c r="K13" s="5"/>
      <c r="L13" s="5"/>
      <c r="M13" s="5"/>
      <c r="N13" s="5"/>
      <c r="O13" s="5"/>
      <c r="P13" s="5"/>
      <c r="Q13" s="5" t="str">
        <f>IFERROR(AVERAGE(C13:P13),"")</f>
        <v/>
      </c>
      <c r="R13" s="5"/>
    </row>
    <row r="14" spans="1:18">
      <c r="A14" s="5" t="s">
        <v>352</v>
      </c>
      <c r="B14" s="5"/>
      <c r="C14" s="5"/>
      <c r="D14" s="5"/>
      <c r="E14" s="5"/>
      <c r="F14" s="5"/>
      <c r="G14" s="5"/>
      <c r="H14" s="5"/>
      <c r="I14" s="5"/>
      <c r="J14" s="5"/>
      <c r="K14" s="5"/>
      <c r="L14" s="5"/>
      <c r="M14" s="5"/>
      <c r="N14" s="5"/>
      <c r="O14" s="5"/>
      <c r="P14" s="5"/>
      <c r="Q14" s="5" t="str">
        <f>IFERROR(AVERAGE(C14:P14),"")</f>
        <v/>
      </c>
      <c r="R14" s="5"/>
    </row>
    <row r="15" spans="1:18">
      <c r="A15" s="5" t="s">
        <v>353</v>
      </c>
      <c r="B15" s="5"/>
      <c r="C15" s="5"/>
      <c r="D15" s="5"/>
      <c r="E15" s="5"/>
      <c r="F15" s="5"/>
      <c r="G15" s="5"/>
      <c r="H15" s="5"/>
      <c r="I15" s="5"/>
      <c r="J15" s="5"/>
      <c r="K15" s="5"/>
      <c r="L15" s="5"/>
      <c r="M15" s="5"/>
      <c r="N15" s="5"/>
      <c r="O15" s="5"/>
      <c r="P15" s="5"/>
      <c r="Q15" s="5" t="str">
        <f>IFERROR(AVERAGE(C15:P15),"")</f>
        <v/>
      </c>
      <c r="R15" s="5"/>
    </row>
    <row r="16" spans="1:18">
      <c r="A16" s="5" t="s">
        <v>354</v>
      </c>
      <c r="B16" s="5"/>
      <c r="C16" s="5"/>
      <c r="D16" s="5"/>
      <c r="E16" s="5"/>
      <c r="F16" s="5"/>
      <c r="G16" s="5"/>
      <c r="H16" s="5"/>
      <c r="I16" s="5"/>
      <c r="J16" s="5"/>
      <c r="K16" s="5"/>
      <c r="L16" s="5"/>
      <c r="M16" s="5"/>
      <c r="N16" s="5"/>
      <c r="O16" s="5"/>
      <c r="P16" s="5"/>
      <c r="Q16" s="5" t="str">
        <f>IFERROR(AVERAGE(C16:P16),"")</f>
        <v/>
      </c>
      <c r="R16" s="5"/>
    </row>
    <row r="17" spans="1:18">
      <c r="A17" s="5" t="s">
        <v>355</v>
      </c>
      <c r="B17" s="5"/>
      <c r="C17" s="5"/>
      <c r="D17" s="5"/>
      <c r="E17" s="5"/>
      <c r="F17" s="5"/>
      <c r="G17" s="5"/>
      <c r="H17" s="5"/>
      <c r="I17" s="5"/>
      <c r="J17" s="5"/>
      <c r="K17" s="5"/>
      <c r="L17" s="5"/>
      <c r="M17" s="5"/>
      <c r="N17" s="5"/>
      <c r="O17" s="5"/>
      <c r="P17" s="5"/>
      <c r="Q17" s="5" t="str">
        <f>IFERROR(AVERAGE(C17:P17),"")</f>
        <v/>
      </c>
      <c r="R17" s="5"/>
    </row>
    <row r="18" spans="1:18">
      <c r="A18" s="5" t="s">
        <v>356</v>
      </c>
      <c r="B18" s="5"/>
      <c r="C18" s="5"/>
      <c r="D18" s="5"/>
      <c r="E18" s="5"/>
      <c r="F18" s="5"/>
      <c r="G18" s="5"/>
      <c r="H18" s="5"/>
      <c r="I18" s="5"/>
      <c r="J18" s="5"/>
      <c r="K18" s="5"/>
      <c r="L18" s="5"/>
      <c r="M18" s="5"/>
      <c r="N18" s="5"/>
      <c r="O18" s="5"/>
      <c r="P18" s="5"/>
      <c r="Q18" s="5" t="str">
        <f>IFERROR(AVERAGE(C18:P18),"")</f>
        <v/>
      </c>
      <c r="R18" s="5"/>
    </row>
    <row r="19" spans="1:18">
      <c r="A19" s="5" t="s">
        <v>357</v>
      </c>
      <c r="B19" s="5"/>
      <c r="C19" s="5"/>
      <c r="D19" s="5"/>
      <c r="E19" s="5"/>
      <c r="F19" s="5"/>
      <c r="G19" s="5"/>
      <c r="H19" s="5"/>
      <c r="I19" s="5"/>
      <c r="J19" s="5"/>
      <c r="K19" s="5"/>
      <c r="L19" s="5"/>
      <c r="M19" s="5"/>
      <c r="N19" s="5"/>
      <c r="O19" s="5"/>
      <c r="P19" s="5"/>
      <c r="Q19" s="5" t="str">
        <f>IFERROR(AVERAGE(C19:P19),"")</f>
        <v/>
      </c>
      <c r="R19" s="5"/>
    </row>
    <row r="20" spans="1:18">
      <c r="A20" s="5" t="s">
        <v>358</v>
      </c>
      <c r="B20" s="5"/>
      <c r="C20" s="5"/>
      <c r="D20" s="5"/>
      <c r="E20" s="5"/>
      <c r="F20" s="5"/>
      <c r="G20" s="5"/>
      <c r="H20" s="5"/>
      <c r="I20" s="5"/>
      <c r="J20" s="5"/>
      <c r="K20" s="5"/>
      <c r="L20" s="5"/>
      <c r="M20" s="5"/>
      <c r="N20" s="5"/>
      <c r="O20" s="5"/>
      <c r="P20" s="5"/>
      <c r="Q20" s="5" t="str">
        <f>IFERROR(AVERAGE(C20:P20),"")</f>
        <v/>
      </c>
      <c r="R20" s="5"/>
    </row>
    <row r="21" spans="1:18">
      <c r="A21" s="5" t="s">
        <v>359</v>
      </c>
      <c r="B21" s="5"/>
      <c r="C21" s="5"/>
      <c r="D21" s="5"/>
      <c r="E21" s="5"/>
      <c r="F21" s="5"/>
      <c r="G21" s="5"/>
      <c r="H21" s="5"/>
      <c r="I21" s="5"/>
      <c r="J21" s="5"/>
      <c r="K21" s="5"/>
      <c r="L21" s="5"/>
      <c r="M21" s="5"/>
      <c r="N21" s="5"/>
      <c r="O21" s="5"/>
      <c r="P21" s="5"/>
      <c r="Q21" s="5" t="str">
        <f>IFERROR(AVERAGE(C21:P21),"")</f>
        <v/>
      </c>
      <c r="R21" s="5"/>
    </row>
    <row r="22" spans="1:18">
      <c r="A22" s="5" t="s">
        <v>360</v>
      </c>
      <c r="B22" s="5"/>
      <c r="C22" s="5"/>
      <c r="D22" s="5"/>
      <c r="E22" s="5"/>
      <c r="F22" s="5"/>
      <c r="G22" s="5"/>
      <c r="H22" s="5"/>
      <c r="I22" s="5"/>
      <c r="J22" s="5"/>
      <c r="K22" s="5"/>
      <c r="L22" s="5"/>
      <c r="M22" s="5"/>
      <c r="N22" s="5"/>
      <c r="O22" s="5"/>
      <c r="P22" s="5"/>
      <c r="Q22" s="5" t="str">
        <f>IFERROR(AVERAGE(C22:P22),"")</f>
        <v/>
      </c>
      <c r="R22" s="5"/>
    </row>
    <row r="23" spans="1:18">
      <c r="A23" s="5" t="s">
        <v>361</v>
      </c>
      <c r="B23" s="5"/>
      <c r="C23" s="5"/>
      <c r="D23" s="5"/>
      <c r="E23" s="5"/>
      <c r="F23" s="5"/>
      <c r="G23" s="5"/>
      <c r="H23" s="5"/>
      <c r="I23" s="5"/>
      <c r="J23" s="5"/>
      <c r="K23" s="5"/>
      <c r="L23" s="5"/>
      <c r="M23" s="5"/>
      <c r="N23" s="5"/>
      <c r="O23" s="5"/>
      <c r="P23" s="5"/>
      <c r="Q23" s="5" t="str">
        <f>IFERROR(AVERAGE(C23:P23),"")</f>
        <v/>
      </c>
      <c r="R23" s="5"/>
    </row>
    <row r="24" spans="1:18">
      <c r="A24" s="5" t="s">
        <v>362</v>
      </c>
      <c r="B24" s="5"/>
      <c r="C24" s="5"/>
      <c r="D24" s="5"/>
      <c r="E24" s="5"/>
      <c r="F24" s="5"/>
      <c r="G24" s="5"/>
      <c r="H24" s="5"/>
      <c r="I24" s="5"/>
      <c r="J24" s="5"/>
      <c r="K24" s="5"/>
      <c r="L24" s="5"/>
      <c r="M24" s="5"/>
      <c r="N24" s="5"/>
      <c r="O24" s="5"/>
      <c r="P24" s="5"/>
      <c r="Q24" s="5" t="str">
        <f>IFERROR(AVERAGE(C24:P24),"")</f>
        <v/>
      </c>
      <c r="R24" s="5"/>
    </row>
    <row r="25" spans="1:18">
      <c r="A25" s="5" t="s">
        <v>363</v>
      </c>
      <c r="B25" s="5"/>
      <c r="C25" s="5"/>
      <c r="D25" s="5"/>
      <c r="E25" s="5"/>
      <c r="F25" s="5"/>
      <c r="G25" s="5"/>
      <c r="H25" s="5"/>
      <c r="I25" s="5"/>
      <c r="J25" s="5"/>
      <c r="K25" s="5"/>
      <c r="L25" s="5"/>
      <c r="M25" s="5"/>
      <c r="N25" s="5"/>
      <c r="O25" s="5"/>
      <c r="P25" s="5"/>
      <c r="Q25" s="5" t="str">
        <f>IFERROR(AVERAGE(C25:P25),"")</f>
        <v/>
      </c>
      <c r="R25" s="5"/>
    </row>
    <row r="26" spans="1:18">
      <c r="A26" s="5" t="s">
        <v>364</v>
      </c>
      <c r="B26" s="5"/>
      <c r="C26" s="5"/>
      <c r="D26" s="5"/>
      <c r="E26" s="5"/>
      <c r="F26" s="5"/>
      <c r="G26" s="5"/>
      <c r="H26" s="5"/>
      <c r="I26" s="5"/>
      <c r="J26" s="5"/>
      <c r="K26" s="5"/>
      <c r="L26" s="5"/>
      <c r="M26" s="5"/>
      <c r="N26" s="5"/>
      <c r="O26" s="5"/>
      <c r="P26" s="5"/>
      <c r="Q26" s="5" t="str">
        <f>IFERROR(AVERAGE(C26:P26),"")</f>
        <v/>
      </c>
      <c r="R26" s="5"/>
    </row>
    <row r="27" spans="1:18">
      <c r="A27" s="5" t="s">
        <v>365</v>
      </c>
      <c r="B27" s="5"/>
      <c r="C27" s="5"/>
      <c r="D27" s="5"/>
      <c r="E27" s="5"/>
      <c r="F27" s="5"/>
      <c r="G27" s="5"/>
      <c r="H27" s="5"/>
      <c r="I27" s="5"/>
      <c r="J27" s="5"/>
      <c r="K27" s="5"/>
      <c r="L27" s="5"/>
      <c r="M27" s="5"/>
      <c r="N27" s="5"/>
      <c r="O27" s="5"/>
      <c r="P27" s="5"/>
      <c r="Q27" s="5" t="str">
        <f>IFERROR(AVERAGE(C27:P27),"")</f>
        <v/>
      </c>
      <c r="R27" s="5"/>
    </row>
    <row r="28" spans="1:18">
      <c r="A28" s="5" t="s">
        <v>366</v>
      </c>
      <c r="B28" s="5"/>
      <c r="C28" s="5"/>
      <c r="D28" s="5"/>
      <c r="E28" s="5"/>
      <c r="F28" s="5"/>
      <c r="G28" s="5"/>
      <c r="H28" s="5"/>
      <c r="I28" s="5"/>
      <c r="J28" s="5"/>
      <c r="K28" s="5"/>
      <c r="L28" s="5"/>
      <c r="M28" s="5"/>
      <c r="N28" s="5"/>
      <c r="O28" s="5"/>
      <c r="P28" s="5"/>
      <c r="Q28" s="5" t="str">
        <f>IFERROR(AVERAGE(C28:P28),"")</f>
        <v/>
      </c>
      <c r="R28" s="5"/>
    </row>
    <row r="29" spans="1:18">
      <c r="A29" s="5" t="s">
        <v>367</v>
      </c>
      <c r="B29" s="5"/>
      <c r="C29" s="5"/>
      <c r="D29" s="5"/>
      <c r="E29" s="5"/>
      <c r="F29" s="5"/>
      <c r="G29" s="5"/>
      <c r="H29" s="5"/>
      <c r="I29" s="5"/>
      <c r="J29" s="5"/>
      <c r="K29" s="5"/>
      <c r="L29" s="5"/>
      <c r="M29" s="5"/>
      <c r="N29" s="5"/>
      <c r="O29" s="5"/>
      <c r="P29" s="5"/>
      <c r="Q29" s="5" t="str">
        <f>IFERROR(AVERAGE(C29:P29),"")</f>
        <v/>
      </c>
      <c r="R29" s="5"/>
    </row>
    <row r="30" spans="1:18">
      <c r="A30" s="5" t="s">
        <v>368</v>
      </c>
      <c r="B30" s="5"/>
      <c r="C30" s="5"/>
      <c r="D30" s="5"/>
      <c r="E30" s="5"/>
      <c r="F30" s="5"/>
      <c r="G30" s="5"/>
      <c r="H30" s="5"/>
      <c r="I30" s="5"/>
      <c r="J30" s="5"/>
      <c r="K30" s="5"/>
      <c r="L30" s="5"/>
      <c r="M30" s="5"/>
      <c r="N30" s="5"/>
      <c r="O30" s="5"/>
      <c r="P30" s="5"/>
      <c r="Q30" s="5" t="str">
        <f>IFERROR(AVERAGE(C30:P30),"")</f>
        <v/>
      </c>
      <c r="R30" s="5"/>
    </row>
    <row r="31" spans="1:18">
      <c r="A31" s="5" t="s">
        <v>369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11</v>
      </c>
      <c r="D12" s="5" t="s">
        <v>169</v>
      </c>
      <c r="E12" s="5"/>
      <c r="F12" s="5"/>
      <c r="G12" s="5"/>
      <c r="H12" s="5"/>
      <c r="I12" s="5"/>
    </row>
    <row r="13" spans="1:9">
      <c r="A13" s="5" t="s">
        <v>35</v>
      </c>
      <c r="B13" s="5" t="s">
        <v>158</v>
      </c>
      <c r="C13" s="5">
        <v>12</v>
      </c>
      <c r="D13" s="5" t="s">
        <v>170</v>
      </c>
      <c r="E13" s="5"/>
      <c r="F13" s="5"/>
      <c r="G13" s="5"/>
      <c r="H13" s="5"/>
      <c r="I13" s="5"/>
    </row>
    <row r="14" spans="1:9">
      <c r="A14" s="5" t="s">
        <v>35</v>
      </c>
      <c r="B14" s="5" t="s">
        <v>158</v>
      </c>
      <c r="C14" s="5">
        <v>13</v>
      </c>
      <c r="D14" s="5" t="s">
        <v>171</v>
      </c>
      <c r="E14" s="5"/>
      <c r="F14" s="5"/>
      <c r="G14" s="5"/>
      <c r="H14" s="5"/>
      <c r="I14" s="5"/>
    </row>
    <row r="15" spans="1:9">
      <c r="A15" s="5" t="s">
        <v>35</v>
      </c>
      <c r="B15" s="5" t="s">
        <v>158</v>
      </c>
      <c r="C15" s="5">
        <v>14</v>
      </c>
      <c r="D15" s="5" t="s">
        <v>172</v>
      </c>
      <c r="E15" s="5"/>
      <c r="F15" s="5"/>
      <c r="G15" s="5"/>
      <c r="H15" s="5"/>
      <c r="I15" s="5"/>
    </row>
    <row r="16" spans="1:9">
      <c r="A16" s="5" t="s">
        <v>35</v>
      </c>
      <c r="B16" s="5" t="s">
        <v>158</v>
      </c>
      <c r="C16" s="5">
        <v>1</v>
      </c>
      <c r="D16" s="5" t="s">
        <v>173</v>
      </c>
      <c r="E16" s="5"/>
      <c r="F16" s="5"/>
      <c r="G16" s="5"/>
      <c r="H16" s="5"/>
      <c r="I16" s="5"/>
    </row>
    <row r="17" spans="1:9">
      <c r="A17" s="5" t="s">
        <v>35</v>
      </c>
      <c r="B17" s="5" t="s">
        <v>158</v>
      </c>
      <c r="C17" s="5">
        <v>2</v>
      </c>
      <c r="D17" s="5" t="s">
        <v>174</v>
      </c>
      <c r="E17" s="5"/>
      <c r="F17" s="5"/>
      <c r="G17" s="5"/>
      <c r="H17" s="5"/>
      <c r="I17" s="5"/>
    </row>
    <row r="18" spans="1:9">
      <c r="A18" s="5" t="s">
        <v>35</v>
      </c>
      <c r="B18" s="5" t="s">
        <v>158</v>
      </c>
      <c r="C18" s="5">
        <v>3</v>
      </c>
      <c r="D18" s="5" t="s">
        <v>175</v>
      </c>
      <c r="E18" s="5"/>
      <c r="F18" s="5"/>
      <c r="G18" s="5"/>
      <c r="H18" s="5"/>
      <c r="I18" s="5"/>
    </row>
    <row r="19" spans="1:9">
      <c r="A19" s="5" t="s">
        <v>35</v>
      </c>
      <c r="B19" s="5" t="s">
        <v>158</v>
      </c>
      <c r="C19" s="5">
        <v>4</v>
      </c>
      <c r="D19" s="5" t="s">
        <v>176</v>
      </c>
      <c r="E19" s="5"/>
      <c r="F19" s="5"/>
      <c r="G19" s="5"/>
      <c r="H19" s="5"/>
      <c r="I19" s="5"/>
    </row>
    <row r="20" spans="1:9">
      <c r="A20" s="5" t="s">
        <v>35</v>
      </c>
      <c r="B20" s="5" t="s">
        <v>158</v>
      </c>
      <c r="C20" s="5">
        <v>5</v>
      </c>
      <c r="D20" s="5" t="s">
        <v>177</v>
      </c>
      <c r="E20" s="5"/>
      <c r="F20" s="5"/>
      <c r="G20" s="5"/>
      <c r="H20" s="5"/>
      <c r="I20" s="5"/>
    </row>
    <row r="21" spans="1:9">
      <c r="A21" s="5" t="s">
        <v>35</v>
      </c>
      <c r="B21" s="5" t="s">
        <v>158</v>
      </c>
      <c r="C21" s="5">
        <v>6</v>
      </c>
      <c r="D21" s="5" t="s">
        <v>178</v>
      </c>
      <c r="E21" s="5"/>
      <c r="F21" s="5"/>
      <c r="G21" s="5"/>
      <c r="H21" s="5"/>
      <c r="I21" s="5"/>
    </row>
    <row r="22" spans="1:9">
      <c r="A22" s="5" t="s">
        <v>35</v>
      </c>
      <c r="B22" s="5" t="s">
        <v>158</v>
      </c>
      <c r="C22" s="5">
        <v>7</v>
      </c>
      <c r="D22" s="5" t="s">
        <v>179</v>
      </c>
      <c r="E22" s="5"/>
      <c r="F22" s="5"/>
      <c r="G22" s="5"/>
      <c r="H22" s="5"/>
      <c r="I22" s="5"/>
    </row>
    <row r="23" spans="1:9">
      <c r="A23" s="5" t="s">
        <v>35</v>
      </c>
      <c r="B23" s="5" t="s">
        <v>158</v>
      </c>
      <c r="C23" s="5">
        <v>8</v>
      </c>
      <c r="D23" s="5" t="s">
        <v>180</v>
      </c>
      <c r="E23" s="5"/>
      <c r="F23" s="5"/>
      <c r="G23" s="5"/>
      <c r="H23" s="5"/>
      <c r="I23" s="5"/>
    </row>
    <row r="24" spans="1:9">
      <c r="A24" s="5" t="s">
        <v>35</v>
      </c>
      <c r="B24" s="5" t="s">
        <v>158</v>
      </c>
      <c r="C24" s="5">
        <v>9</v>
      </c>
      <c r="D24" s="5" t="s">
        <v>181</v>
      </c>
      <c r="E24" s="5"/>
      <c r="F24" s="5"/>
      <c r="G24" s="5"/>
      <c r="H24" s="5"/>
      <c r="I24" s="5"/>
    </row>
    <row r="25" spans="1:9">
      <c r="A25" s="5" t="s">
        <v>35</v>
      </c>
      <c r="B25" s="5" t="s">
        <v>158</v>
      </c>
      <c r="C25" s="5">
        <v>10</v>
      </c>
      <c r="D25" s="5" t="s">
        <v>182</v>
      </c>
      <c r="E25" s="5"/>
      <c r="F25" s="5"/>
      <c r="G25" s="5"/>
      <c r="H25" s="5"/>
      <c r="I25" s="5"/>
    </row>
    <row r="26" spans="1:9">
      <c r="A26" s="5" t="s">
        <v>35</v>
      </c>
      <c r="B26" s="5" t="s">
        <v>158</v>
      </c>
      <c r="C26" s="5">
        <v>11</v>
      </c>
      <c r="D26" s="5" t="s">
        <v>183</v>
      </c>
      <c r="E26" s="5"/>
      <c r="F26" s="5"/>
      <c r="G26" s="5"/>
      <c r="H26" s="5"/>
      <c r="I26" s="5"/>
    </row>
    <row r="27" spans="1:9">
      <c r="A27" s="5" t="s">
        <v>35</v>
      </c>
      <c r="B27" s="5" t="s">
        <v>158</v>
      </c>
      <c r="C27" s="5">
        <v>12</v>
      </c>
      <c r="D27" s="5" t="s">
        <v>184</v>
      </c>
      <c r="E27" s="5"/>
      <c r="F27" s="5"/>
      <c r="G27" s="5"/>
      <c r="H27" s="5"/>
      <c r="I27" s="5"/>
    </row>
    <row r="28" spans="1:9">
      <c r="A28" s="5" t="s">
        <v>35</v>
      </c>
      <c r="B28" s="5" t="s">
        <v>158</v>
      </c>
      <c r="C28" s="5">
        <v>13</v>
      </c>
      <c r="D28" s="5" t="s">
        <v>185</v>
      </c>
      <c r="E28" s="5"/>
      <c r="F28" s="5"/>
      <c r="G28" s="5"/>
      <c r="H28" s="5"/>
      <c r="I28" s="5"/>
    </row>
    <row r="29" spans="1:9">
      <c r="A29" s="5" t="s">
        <v>35</v>
      </c>
      <c r="B29" s="5" t="s">
        <v>158</v>
      </c>
      <c r="C29" s="5">
        <v>14</v>
      </c>
      <c r="D29" s="5" t="s">
        <v>186</v>
      </c>
      <c r="E29" s="5"/>
      <c r="F29" s="5"/>
      <c r="G29" s="5"/>
      <c r="H29" s="5"/>
      <c r="I29" s="5"/>
    </row>
    <row r="30" spans="1:9">
      <c r="A30" s="5" t="s">
        <v>35</v>
      </c>
      <c r="B30" s="5" t="s">
        <v>158</v>
      </c>
      <c r="C30" s="5">
        <v>15</v>
      </c>
      <c r="D30" s="5" t="s">
        <v>187</v>
      </c>
      <c r="E30" s="5"/>
      <c r="F30" s="5"/>
      <c r="G30" s="5"/>
      <c r="H30" s="5"/>
      <c r="I30" s="5"/>
    </row>
    <row r="31" spans="1:9">
      <c r="A31" s="5" t="s">
        <v>35</v>
      </c>
      <c r="B31" s="5" t="s">
        <v>158</v>
      </c>
      <c r="C31" s="5">
        <v>1</v>
      </c>
      <c r="D31" s="5" t="s">
        <v>188</v>
      </c>
      <c r="E31" s="5"/>
      <c r="F31" s="5"/>
      <c r="G31" s="5"/>
      <c r="H31" s="5"/>
      <c r="I31" s="5"/>
    </row>
    <row r="32" spans="1:9">
      <c r="A32" s="5" t="s">
        <v>35</v>
      </c>
      <c r="B32" s="5" t="s">
        <v>158</v>
      </c>
      <c r="C32" s="5">
        <v>2</v>
      </c>
      <c r="D32" s="5" t="s">
        <v>189</v>
      </c>
      <c r="E32" s="5"/>
      <c r="F32" s="5"/>
      <c r="G32" s="5"/>
      <c r="H32" s="5"/>
      <c r="I32" s="5"/>
    </row>
    <row r="33" spans="1:9">
      <c r="A33" s="5" t="s">
        <v>35</v>
      </c>
      <c r="B33" s="5" t="s">
        <v>158</v>
      </c>
      <c r="C33" s="5">
        <v>3</v>
      </c>
      <c r="D33" s="5" t="s">
        <v>190</v>
      </c>
      <c r="E33" s="5"/>
      <c r="F33" s="5"/>
      <c r="G33" s="5"/>
      <c r="H33" s="5"/>
      <c r="I33" s="5"/>
    </row>
    <row r="34" spans="1:9">
      <c r="A34" s="5" t="s">
        <v>35</v>
      </c>
      <c r="B34" s="5" t="s">
        <v>158</v>
      </c>
      <c r="C34" s="5">
        <v>4</v>
      </c>
      <c r="D34" s="5" t="s">
        <v>191</v>
      </c>
      <c r="E34" s="5"/>
      <c r="F34" s="5"/>
      <c r="G34" s="5"/>
      <c r="H34" s="5"/>
      <c r="I34" s="5"/>
    </row>
    <row r="35" spans="1:9">
      <c r="A35" s="5" t="s">
        <v>35</v>
      </c>
      <c r="B35" s="5" t="s">
        <v>158</v>
      </c>
      <c r="C35" s="5">
        <v>5</v>
      </c>
      <c r="D35" s="5" t="s">
        <v>192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25</v>
      </c>
      <c r="C3" s="5" t="s">
        <v>80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25</v>
      </c>
      <c r="C7" s="5" t="s">
        <v>213</v>
      </c>
      <c r="D7" s="5">
        <v>1</v>
      </c>
      <c r="E7" s="5" t="s">
        <v>201</v>
      </c>
      <c r="F7" s="5" t="s">
        <v>202</v>
      </c>
      <c r="G7" s="5" t="s">
        <v>214</v>
      </c>
    </row>
    <row r="8" spans="1:7">
      <c r="A8" s="5"/>
      <c r="B8" s="5"/>
      <c r="C8" s="5"/>
      <c r="D8" s="5">
        <v>2</v>
      </c>
      <c r="E8" s="5" t="s">
        <v>204</v>
      </c>
      <c r="F8" s="5" t="s">
        <v>205</v>
      </c>
      <c r="G8" s="5" t="s">
        <v>215</v>
      </c>
    </row>
    <row r="9" spans="1:7">
      <c r="A9" s="5"/>
      <c r="B9" s="5"/>
      <c r="C9" s="5"/>
      <c r="D9" s="5">
        <v>3</v>
      </c>
      <c r="E9" s="5" t="s">
        <v>207</v>
      </c>
      <c r="F9" s="5" t="s">
        <v>208</v>
      </c>
      <c r="G9" s="5" t="s">
        <v>216</v>
      </c>
    </row>
    <row r="10" spans="1:7">
      <c r="A10" s="5"/>
      <c r="B10" s="5"/>
      <c r="C10" s="5"/>
      <c r="D10" s="5">
        <v>4</v>
      </c>
      <c r="E10" s="5" t="s">
        <v>210</v>
      </c>
      <c r="F10" s="5" t="s">
        <v>211</v>
      </c>
      <c r="G10" s="5" t="s">
        <v>217</v>
      </c>
    </row>
    <row r="11" spans="1:7">
      <c r="A11" s="5" t="s">
        <v>50</v>
      </c>
      <c r="B11" s="5">
        <v>25</v>
      </c>
      <c r="C11" s="5" t="s">
        <v>213</v>
      </c>
      <c r="D11" s="5">
        <v>1</v>
      </c>
      <c r="E11" s="5" t="s">
        <v>201</v>
      </c>
      <c r="F11" s="5" t="s">
        <v>202</v>
      </c>
      <c r="G11" s="5" t="s">
        <v>218</v>
      </c>
    </row>
    <row r="12" spans="1:7">
      <c r="A12" s="5"/>
      <c r="B12" s="5"/>
      <c r="C12" s="5"/>
      <c r="D12" s="5">
        <v>2</v>
      </c>
      <c r="E12" s="5" t="s">
        <v>204</v>
      </c>
      <c r="F12" s="5" t="s">
        <v>205</v>
      </c>
      <c r="G12" s="5" t="s">
        <v>219</v>
      </c>
    </row>
    <row r="13" spans="1:7">
      <c r="A13" s="5"/>
      <c r="B13" s="5"/>
      <c r="C13" s="5"/>
      <c r="D13" s="5">
        <v>3</v>
      </c>
      <c r="E13" s="5" t="s">
        <v>207</v>
      </c>
      <c r="F13" s="5" t="s">
        <v>208</v>
      </c>
      <c r="G13" s="5" t="s">
        <v>220</v>
      </c>
    </row>
    <row r="14" spans="1:7">
      <c r="A14" s="5"/>
      <c r="B14" s="5"/>
      <c r="C14" s="5"/>
      <c r="D14" s="5">
        <v>4</v>
      </c>
      <c r="E14" s="5" t="s">
        <v>210</v>
      </c>
      <c r="F14" s="5" t="s">
        <v>211</v>
      </c>
      <c r="G14" s="5" t="s">
        <v>221</v>
      </c>
    </row>
    <row r="15" spans="1:7">
      <c r="A15" s="5" t="s">
        <v>56</v>
      </c>
      <c r="B15" s="5">
        <v>20</v>
      </c>
      <c r="C15" s="5" t="s">
        <v>222</v>
      </c>
      <c r="D15" s="5">
        <v>1</v>
      </c>
      <c r="E15" s="5" t="s">
        <v>201</v>
      </c>
      <c r="F15" s="5" t="s">
        <v>202</v>
      </c>
      <c r="G15" s="5" t="s">
        <v>223</v>
      </c>
    </row>
    <row r="16" spans="1:7">
      <c r="A16" s="5"/>
      <c r="B16" s="5"/>
      <c r="C16" s="5"/>
      <c r="D16" s="5">
        <v>2</v>
      </c>
      <c r="E16" s="5" t="s">
        <v>204</v>
      </c>
      <c r="F16" s="5" t="s">
        <v>205</v>
      </c>
      <c r="G16" s="5" t="s">
        <v>224</v>
      </c>
    </row>
    <row r="17" spans="1:7">
      <c r="A17" s="5"/>
      <c r="B17" s="5"/>
      <c r="C17" s="5"/>
      <c r="D17" s="5">
        <v>3</v>
      </c>
      <c r="E17" s="5" t="s">
        <v>207</v>
      </c>
      <c r="F17" s="5" t="s">
        <v>208</v>
      </c>
      <c r="G17" s="5" t="s">
        <v>225</v>
      </c>
    </row>
    <row r="18" spans="1:7">
      <c r="A18" s="5"/>
      <c r="B18" s="5"/>
      <c r="C18" s="5"/>
      <c r="D18" s="5">
        <v>4</v>
      </c>
      <c r="E18" s="5" t="s">
        <v>210</v>
      </c>
      <c r="F18" s="5" t="s">
        <v>211</v>
      </c>
      <c r="G18" s="5" t="s">
        <v>226</v>
      </c>
    </row>
    <row r="19" spans="1:7">
      <c r="A19" s="5" t="s">
        <v>63</v>
      </c>
      <c r="B19" s="5">
        <v>20</v>
      </c>
      <c r="C19" s="5" t="s">
        <v>213</v>
      </c>
      <c r="D19" s="5">
        <v>1</v>
      </c>
      <c r="E19" s="5" t="s">
        <v>201</v>
      </c>
      <c r="F19" s="5" t="s">
        <v>202</v>
      </c>
      <c r="G19" s="5" t="s">
        <v>227</v>
      </c>
    </row>
    <row r="20" spans="1:7">
      <c r="A20" s="5"/>
      <c r="B20" s="5"/>
      <c r="C20" s="5"/>
      <c r="D20" s="5">
        <v>2</v>
      </c>
      <c r="E20" s="5" t="s">
        <v>204</v>
      </c>
      <c r="F20" s="5" t="s">
        <v>205</v>
      </c>
      <c r="G20" s="5" t="s">
        <v>228</v>
      </c>
    </row>
    <row r="21" spans="1:7">
      <c r="A21" s="5"/>
      <c r="B21" s="5"/>
      <c r="C21" s="5"/>
      <c r="D21" s="5">
        <v>3</v>
      </c>
      <c r="E21" s="5" t="s">
        <v>207</v>
      </c>
      <c r="F21" s="5" t="s">
        <v>208</v>
      </c>
      <c r="G21" s="5" t="s">
        <v>229</v>
      </c>
    </row>
    <row r="22" spans="1:7">
      <c r="A22" s="5"/>
      <c r="B22" s="5"/>
      <c r="C22" s="5"/>
      <c r="D22" s="5">
        <v>4</v>
      </c>
      <c r="E22" s="5" t="s">
        <v>210</v>
      </c>
      <c r="F22" s="5" t="s">
        <v>211</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194</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56</v>
      </c>
      <c r="B12" s="5" t="s">
        <v>239</v>
      </c>
      <c r="C12" s="5" t="s">
        <v>260</v>
      </c>
      <c r="D12" s="5" t="s">
        <v>261</v>
      </c>
    </row>
    <row r="13" spans="1:4">
      <c r="A13" s="5" t="s">
        <v>56</v>
      </c>
      <c r="B13" s="5" t="s">
        <v>242</v>
      </c>
      <c r="C13" s="5" t="s">
        <v>262</v>
      </c>
      <c r="D13" s="5" t="s">
        <v>263</v>
      </c>
    </row>
    <row r="14" spans="1:4">
      <c r="A14" s="5" t="s">
        <v>56</v>
      </c>
      <c r="B14" s="5" t="s">
        <v>245</v>
      </c>
      <c r="C14" s="5" t="s">
        <v>264</v>
      </c>
      <c r="D14" s="5" t="s">
        <v>265</v>
      </c>
    </row>
    <row r="15" spans="1:4">
      <c r="A15" s="5" t="s">
        <v>63</v>
      </c>
      <c r="B15" s="5" t="s">
        <v>239</v>
      </c>
      <c r="C15" s="5" t="s">
        <v>260</v>
      </c>
      <c r="D15" s="5" t="s">
        <v>266</v>
      </c>
    </row>
    <row r="16" spans="1:4">
      <c r="A16" s="5" t="s">
        <v>63</v>
      </c>
      <c r="B16" s="5" t="s">
        <v>242</v>
      </c>
      <c r="C16" s="5" t="s">
        <v>267</v>
      </c>
      <c r="D16" s="5" t="s">
        <v>268</v>
      </c>
    </row>
    <row r="17" spans="1:4">
      <c r="A17" s="5" t="s">
        <v>63</v>
      </c>
      <c r="B17" s="5" t="s">
        <v>245</v>
      </c>
      <c r="C17" s="5" t="s">
        <v>269</v>
      </c>
      <c r="D1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2026-05-26T21:07:24+02:00</dcterms:created>
  <dcterms:modified xsi:type="dcterms:W3CDTF">2026-05-26T21:07:24+02:00</dcterms:modified>
  <dc:title>Currículo LOMLOE Formacion y orientacion personal y profesional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