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<sst xmlns="http://schemas.openxmlformats.org/spreadsheetml/2006/main" uniqueCount="374">
  <si>
    <t>Corrigiendo.es</t>
  </si>
  <si>
    <t>Materia</t>
  </si>
  <si>
    <t>Formacion y orientacion personal y profesional</t>
  </si>
  <si>
    <t>Curso</t>
  </si>
  <si>
    <t>4.º ESO</t>
  </si>
  <si>
    <t>Comunidad Autónoma</t>
  </si>
  <si>
    <t>Castilla y León</t>
  </si>
  <si>
    <t>Normativa autonómica</t>
  </si>
  <si>
    <t>DECRETO 39/2022,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</si>
  <si>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</si>
  <si>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</si>
  <si>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</si>
  <si>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</si>
  <si>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</si>
  <si>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</si>
  <si>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</si>
  <si>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</si>
  <si>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</si>
  <si>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</si>
  <si>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</si>
  <si>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</si>
  <si>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</si>
  <si>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19:59</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</si>
  <si>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</si>
  <si>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</si>
  <si>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</si>
  <si>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</si>
  <si>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</si>
  <si>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</si>
  <si>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</si>
  <si>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</si>
  <si>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</si>
  <si>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</si>
  <si>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</si>
  <si>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</si>
  <si>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Formación y Orientación Personal y Profesional</t>
  </si>
  <si>
    <t>CE.1</t>
  </si>
  <si>
    <t>Reconocer las claves del mercado de trabajo actual, analizando los yacimientos de empleo en relación con las competencias personales, para crear una carrera o itinerario personal y profesional que permita tomar decisiones formativas en el presente y en el futuro.</t>
  </si>
  <si>
    <t>El alumnado entiende cómo aprende y usa estrategias para gestionar emociones y mejorar su rendimiento.</t>
  </si>
  <si>
    <t>El alumnado analiza sus procesos mentales y emocionales, y aplica técnicas de estudio y gestión emocional para mejorar su aprendizaje y autocontrol.</t>
  </si>
  <si>
    <t>No es memorizar teorías del aprendizaje ni enumerar fases. No es solo entender, sino poner en práctica estrategias personales.</t>
  </si>
  <si>
    <t>El alumnado diseña un plan de estudio personalizado que incluye técnicas de concentración y gestión del estrés.</t>
  </si>
  <si>
    <t>aplicar</t>
  </si>
  <si>
    <t>CE.2</t>
  </si>
  <si>
    <t>Conocer la esencia de una relación laboral y acercarse a la legislación laboral básica, analizando sencillos casos sobre derechos y deberes derivados de una relación laboral, para aplicar lo aprendido a su carrera profesional más inmediata.</t>
  </si>
  <si>
    <t>Analizar el desarrollo personal para reconocer fortalezas y debilidades y actuar con autonomía ante los retos.</t>
  </si>
  <si>
    <t>El alumnado analiza su proceso de madurez, identifica cualidades propias y ajenas, y reflexiona sobre cómo potenciar su autonomía.</t>
  </si>
  <si>
    <t>No es memorizar etapas del desarrollo, ni un test de personalidad, ni una receta para ser independiente.</t>
  </si>
  <si>
    <t>El alumnado elabora un diario reflexivo sobre cambios personales en el último año y propone estrategias para mejorar su autonomía.</t>
  </si>
  <si>
    <t>analizar</t>
  </si>
  <si>
    <t>CE.3</t>
  </si>
  <si>
    <t>Valorar la seguridad y la salud en el trabajo, practicando sencillas técnicas de prevención de riesgos laborales y de primeros auxilios, para aplicar lo aprendido en el día a día. Cuando hablamos de empleo hablamos de un factor muy diverso que incluye desde trabajos muy cualificados e intelectuales a trabajos más manuales y físicos. De cualquier manera, la relación laboral, implica que el trabajador entienda y valore la importancia de vigilar por el cumplimiento de las normas sobre seguridad y salud por las que debe velar la empresa y el propio trabajador. Desde esta materia se contribuye a la integración de la formación en prevención de riesgos laborales, así como en otras etapas del sistema educativo, en aras de garantizar el desempeño del trabajo con las máximas garantías de seguridad.</t>
  </si>
  <si>
    <t>Analizar con empatía la diversidad humana y cultural para desarrollar pensamiento crítico sobre la sociedad.</t>
  </si>
  <si>
    <t>El alumnado analiza situaciones reales de distintas sociedades y culturas, identificando factores que influyen en las personas y expresando opiniones fundamentadas.</t>
  </si>
  <si>
    <t>No es memorizar datos culturales ni describir sin empatía, ni aceptar estereotipos sin cuestionarlos.</t>
  </si>
  <si>
    <t>Analizar un dilema ético real de un adolescente en otro país, identificando valores y debatiendo posibles soluciones.</t>
  </si>
  <si>
    <t>CE.4</t>
  </si>
  <si>
    <t>Conocer el entorno empresarial de Castilla y León, analizando el tejido productivo de la región, para valorar el autoempleo como una alternativa profesional real.</t>
  </si>
  <si>
    <t>Interpretar cómo la sociedad y la cultura nos influyen para entendernos mejor y relacionarnos respetando la diversidad.</t>
  </si>
  <si>
    <t>El alumnado analiza casos reales de diversidad social y cultural, reflexiona sobre su propia identidad y practica habilidades de interacción respetuosa en distintos contextos.</t>
  </si>
  <si>
    <t>No es memorizar definiciones de cultura y sociedad. No es actuar con educación sin entender por qué. Es analizar cómo los factores sociales y culturales nos moldean.</t>
  </si>
  <si>
    <t>El alumnado elabora un diario reflexivo analizando cómo su entorno social y cultural ha influido en sus valores y comportamientos.</t>
  </si>
  <si>
    <t>interpretar</t>
  </si>
  <si>
    <t>CE.5</t>
  </si>
  <si>
    <t>Aplicar los conocimientos al desarrollo de un proyecto de empresa, desarrollando las diferentes fases, para entender el proceso de puesta en marcha de un negocio.</t>
  </si>
  <si>
    <t>El alumnado explora opciones académicas y laborales, define sus intereses y toma decisiones para diseñar su proyecto personal y un plan de empleo.</t>
  </si>
  <si>
    <t>El alumnado investiga oportunidades de estudio y trabajo, identifica sus intereses y necesidades, practica la toma de decisiones y elabora un proyecto personal y un plan inicial de búsqueda activa de empleo.</t>
  </si>
  <si>
    <t>No es rellenar formularios ni memorizar itinerarios. No es un test cerrado de orientación. Es un proceso de exploración y construcción personal.</t>
  </si>
  <si>
    <t>El alumnado elabora su itinerario post-ESO (bachillerato, FP o trabajo) y esboza un plan de búsqueda de empleo con currículum ficticio.</t>
  </si>
  <si>
    <t>diseñar</t>
  </si>
  <si>
    <t>CE.6</t>
  </si>
  <si>
    <t>Comprender la importancia de los recursos financieros y de los impuestos, distinguiendo y seleccionando las mejores fuentes de financiación para cada forma jurídica, valorando la importancia de los impuestos en la sociedad, para promover una gestión adecuada de recursos y para fomentar la ética ciudadana y empresarial.</t>
  </si>
  <si>
    <t>Competencia</t>
  </si>
  <si>
    <t>Verbo de desempeño</t>
  </si>
  <si>
    <t>Evidencia observable</t>
  </si>
  <si>
    <t>Instrumento sugerido</t>
  </si>
  <si>
    <t>Contexto en el aula</t>
  </si>
  <si>
    <t>Errata típica a evitar</t>
  </si>
  <si>
    <t>Peso sugerido %</t>
  </si>
  <si>
    <t>Mejorar el desempeño personal, social y académico aplicando estrategias de aprendizaje y gestión emocional que permitan mayor control sobre las acciones y sus consecuencias. (CPSAA1, CPSAA3, CPSAA4, CPSAA5)</t>
  </si>
  <si>
    <t>Aplicar estrategias de aprendizaje y gestión emocional para mejorar el desempeño personal, social y académico y controlar acciones.</t>
  </si>
  <si>
    <t>El alumnado elabora un plan personal que incluye estrategias de aprendizaje y gestión emocional, y lo aplica en situaciones reales o simuladas.</t>
  </si>
  <si>
    <t>Portfolio / dosier</t>
  </si>
  <si>
    <t>Actividad de autorreflexión y planificación personal para mejorar el rendimiento académico y personal.</t>
  </si>
  <si>
    <t>Evaluar solo el conocimiento teórico de las estrategias sin comprobar su aplicación práctica.</t>
  </si>
  <si>
    <t>Conocer los procesos que interviene en el aprendizaje, analizando sus implicaciones y desarrollando estrategias que favorezcan la adquisición de conocimientos, destrezas y actitudes. (CPSAA4, CPSAA5)</t>
  </si>
  <si>
    <t>Aplicar los procesos cognitivos y emocionales del aprendizaje para desarrollar estrategias que mejoren la adquisición de conocimientos y destrezas.</t>
  </si>
  <si>
    <t>El alumnado produce un plan personal de aprendizaje donde selecciona y aplica estrategias basadas en procesos cognitivos y emocionales.</t>
  </si>
  <si>
    <t>Rubrica produccion</t>
  </si>
  <si>
    <t>Trabajo en grupos para analizar casos reales de aprendizaje y diseñar estrategias personalizadas.</t>
  </si>
  <si>
    <t>Suele evaluarse solo la identificación teórica de procesos (memoria, atención) sin exigir su aplicación práctica en situaciones de aprendizaje reales.</t>
  </si>
  <si>
    <t>Analizar la importancia del componente emocional, tomando conciencia de su repercusión en el aprendizaje y desarrollando estrategias que lo mejoren. (CPSAA1, CPSAA4, CC3)</t>
  </si>
  <si>
    <t>El alumnado analiza el papel de las emociones en el aprendizaje y desarrolla estrategias para mejorarlo.</t>
  </si>
  <si>
    <t>El alumnado produce un informe escrito donde analiza la influencia de las emociones en su aprendizaje y propone estrategias personales.</t>
  </si>
  <si>
    <t>Trabajo individual de reflexión y análisis a partir de un diario emocional o caso práctico.</t>
  </si>
  <si>
    <t>Confundir análisis con descripción: pedir un listado de emociones en lugar de un análisis de su impacto en el aprendizaje.</t>
  </si>
  <si>
    <t>Conocer las bases teóricas fundamentales de los procesos físicos y psicológicos que intervienen en la cognición, la motivación, el aprendizaje y la gestión emocional, analizando la relación de estos con la conducta. (CPSAA1)</t>
  </si>
  <si>
    <t>Analizar la relación entre cognición, motivación, aprendizaje y gestión emocional con la conducta propia y ajena usando fundamentos teóricos.</t>
  </si>
  <si>
    <t>El alumnado produce un informe escrito donde analiza las relaciones entre procesos psicológicos y conductas, ejemplificando con situaciones personales o de aula.</t>
  </si>
  <si>
    <t>Análisis de casos prácticos donde el alumnado relaciona teoría con conductas observadas en sí mismos o en compañeros.</t>
  </si>
  <si>
    <t>Los alumnos describen los conceptos sin establecer conexiones explícitas entre ellos y la conducta, o memorizan teorías sin aplicarlas.</t>
  </si>
  <si>
    <t>Conocer los principales conceptos relacionados con la Inteligencia artificial señalando sus principales aplicaciones al mundo académico y laboral. (CC3)</t>
  </si>
  <si>
    <t>Instrumento competencial</t>
  </si>
  <si>
    <t>Gestionar de forma autónoma las emociones, aplicando estrategias conductuales, fisiológicas y cognitivas. (CPSAA1, CPSAA4)</t>
  </si>
  <si>
    <t>Reconocer los propios procesos de aprendizaje, mediante el estudio y la valoración de su actividad mental. (CPSAA1, CPSAA4, CPSAA5)</t>
  </si>
  <si>
    <t>Afrontar de forma eficaz y, con progresiva autonomía, nuevos retos, identificando las cualidades personales y sociales propias y de los demás y analizando los elementos que condicionan los comportamientos y actuaciones en el proceso de desarrollo evolutivo. (CPSAA1, CPSAA3, CPSAA4, CPSAA5, CC1, CE2)</t>
  </si>
  <si>
    <t>Afrontar retos identificando cualidades propias y ajenas y analizando factores del desarrollo.</t>
  </si>
  <si>
    <t>Resolver</t>
  </si>
  <si>
    <t>El alumnado elabora un plan personal para afrontar un reto, identificando cualidades personales y sociales y analizando elementos del desarrollo evolutivo que condicionan comportamientos.</t>
  </si>
  <si>
    <t>Trabajo individual de reflexión sobre un reto personal, con guía de preguntas.</t>
  </si>
  <si>
    <t>El alumnado se limita a describir cualidades sin analizar los elementos del desarrollo evolutivo que las condicionan.</t>
  </si>
  <si>
    <t>Conocer el desarrollo evolutivo de las personas analizando y comprendiendo las principales características de la madurez que van conformando a la persona en distintos planos: cognitivo, social, emocional y sexual. (CPSAA3, CC1)</t>
  </si>
  <si>
    <t>Analizar las características del desarrollo evolutivo en los planos físico, cognitivo, social, emocional y sexual, comprendiendo cómo conforman la madurez.</t>
  </si>
  <si>
    <t>El alumnado produce un análisis escrito o presentación donde identifica y explica las características de la madurez en distintos planos evolutivos.</t>
  </si>
  <si>
    <t>Estudio de casos o autorreflexión guiada sobre etapas del desarrollo.</t>
  </si>
  <si>
    <t>Se evalúa solo la memorización de etapas del desarrollo, no el análisis.</t>
  </si>
  <si>
    <t>Identificar cualidades personales y de los demás reflexionando sobre la importancia de potenciar aquellas que permitan afrontar eficazmente los retos y faciliten el proceso de transición de la adolescencia a la edad adulta. (CPSAA3, CPSAA4, CC1, CE2)</t>
  </si>
  <si>
    <t>Identificar cualidades propias y ajenas, reflexionando sobre potenciar las que ayudan a afrontar retos y la transición a la vida adulta.</t>
  </si>
  <si>
    <t>identificar</t>
  </si>
  <si>
    <t>El alumnado produce un informe personal donde identifica cualidades propias y de compañeros, y reflexiona sobre su potencial para superar retos.</t>
  </si>
  <si>
    <t>Actividad de análisis grupal con reflexión escrita individual sobre cualidades relevantes para la transición.</t>
  </si>
  <si>
    <t>Confundir esta identificación con una lista de adjetivos sin reflexión aplicada al contexto de transición.</t>
  </si>
  <si>
    <t>Conocer las principales habilidades relacionadas con el liderazgo, la gestión y la toma de decisiones, aplicándolas al mundo laboral. (CC1, CE2, CE3)</t>
  </si>
  <si>
    <t>Reflexionar de manera crítica sobre la condición humana, la sociedad y la cultura a partir del conocimiento que proporcionan las ciencias humanas y sociales. (CPSAA3, CC1, CC3, CE2)</t>
  </si>
  <si>
    <t>Analizar la diversidad personal, social y cultural desde distintas perspectivas a partir de los conocimientos que proporcionan las ciencias humanas y sociales, mostrando actitudes de respeto y empatía por lo diferente y valorando la equidad y la no discriminación. (CPSAA3, CC1, CC2, CC3)</t>
  </si>
  <si>
    <t>Analizar la diversidad personal, social y cultural desde múltiples perspectivas, mostrando empatía, respeto y valorando la equidad.</t>
  </si>
  <si>
    <t>El alumnado produce un análisis escrito u oral de un caso de diversidad desde varias perspectivas, evidenciando empatía y juicio crítico sobre equidad y no discriminación.</t>
  </si>
  <si>
    <t>Actividad en la que el alumnado examina un conflicto cultural o social desde perspectivas histórica, sociológica y personal.</t>
  </si>
  <si>
    <t>Evaluar solo la memorización de teorías sociológicas en lugar de la capacidad de análisis y la manifestación de actitudes empáticas y respetuosas.</t>
  </si>
  <si>
    <t>Desarrollar estrategias y habilidades que faciliten la adaptación a nuevos grupos y contextos a partir del conocimiento social y antropológico del ser humano. (CPSAA3, CC1, CE2)</t>
  </si>
  <si>
    <t>Aplicar estrategias y habilidades para adaptarse a nuevos grupos y contextos, basándose en conocimientos sociales y antropológicos.</t>
  </si>
  <si>
    <t>Aplicar</t>
  </si>
  <si>
    <t>El alumnado produce un plan de adaptación a un nuevo grupo, identificando factores sociales y antropológicos que influyen en la interacción.</t>
  </si>
  <si>
    <t>Situación simulada de cambio de grupo escolar o laboral, donde el alumno debe diseñar estrategias de integración.</t>
  </si>
  <si>
    <t>Evaluar el conocimiento teórico de la dimensión social del ser humano en lugar de la capacidad de desarrollar estrategias de adaptación.</t>
  </si>
  <si>
    <t>Analizar los factores personales y socioculturales que intervienen en la configuración psicológica de la persona a partir del conocimiento comparado de la dimensión social y antropológica del ser humano. (CC3)</t>
  </si>
  <si>
    <t>Analizar cómo factores personales y socioculturales configuran la personalidad desde una perspectiva comparada.</t>
  </si>
  <si>
    <t>El alumnado produce un análisis comparativo escrito que identifica y relaciona factores personales y socioculturales en la configuración psicológica.</t>
  </si>
  <si>
    <t>Comparación de casos reales de diferentes entornos culturales para detectar influencias en la personalidad.</t>
  </si>
  <si>
    <t>Descripción de factores sin establecer comparación ni conexión con la dimensión social y antropológica.</t>
  </si>
  <si>
    <t>Valorar la diversidad, desde el respeto, la inclusión y la igualdad real y efectiva entre hombres y mujeres, considerándola un elemento enriquecedor a nivel personal, social y cultural. (CC1, CC2, CC3)</t>
  </si>
  <si>
    <t>Valorar la diversidad como elemento enriquecedor desde el respeto, la inclusión y la igualdad real entre hombres y mujeres.</t>
  </si>
  <si>
    <t>Valorar</t>
  </si>
  <si>
    <t>El alumnado produce un análisis escrito o participa en un debate donde argumenta el valor de la diversidad desde el respeto, la inclusión y la igualdad de género.</t>
  </si>
  <si>
    <t>Análisis de casos de diversidad social y cultural en dinámica de grupos cooperativos.</t>
  </si>
  <si>
    <t>Evaluar solo el conocimiento teórico de la diversidad mediante examen escrito, sin evidenciar actitudes de respeto e inclusión.</t>
  </si>
  <si>
    <t>Desarrollar estrategias facilitadoras de la comunicación y la gestión de grupos potenciando los recursos que permitan el trabajo en equipo. (</t>
  </si>
  <si>
    <t>Realizar un proyecto personal, académico y profesional propio y aproximarse al proceso de búsqueda activa de empleo, priorizando las necesidades y descubriendo los intereses personales y vocacionales mediante la exploración de las oportunidades académicas y profesionales que ofrece el entorno presencial y virtual, y desarrollando las destrezas necesarias en el proceso de toma de decisiones. (CCL1, CCL3, STEM2, CD1, CD3, CPSAA4, CPSAA5, CE1, CE2, CE3)</t>
  </si>
  <si>
    <t>Elabora un proyecto personal, académico y profesional y una aproximación a un plan de búsqueda activa de empleo.</t>
  </si>
  <si>
    <t>elaborar</t>
  </si>
  <si>
    <t>El alumnado produce un proyecto que incluye análisis de oportunidades, priorización de intereses y un esbozo de plan de búsqueda de empleo.</t>
  </si>
  <si>
    <t>Actividad guiada con investigación de recursos y orientación en aula.</t>
  </si>
  <si>
    <t>Confundir el proyecto personal con un trabajo académico sobre profesiones sin vincularlo a los propios intereses vocacionales.</t>
  </si>
  <si>
    <t>Explorar el entorno próximo identificando las oportunidades académicas y profesionales que ofrece, valorando aquellas que mejor se adaptan a las cualidades e intereses personales y potenciando el espíritu de iniciativa y superación. (CCL3, STEM2, CD1, CD3, CPSAA4, CE1, CE2, CE3)</t>
  </si>
  <si>
    <t>Identificar y valorar oportunidades académicas y profesionales del entorno según intereses personales.</t>
  </si>
  <si>
    <t>El alumnado elabora un listado razonado de oportunidades del entorno, justificando su adecuación a sus cualidades e intereses.</t>
  </si>
  <si>
    <t>Trabajo individual de investigación de recursos formativos y laborales del entorno.</t>
  </si>
  <si>
    <t>Confundir 'explorar' con un mero listado sin valoración personal de adecuación.</t>
  </si>
  <si>
    <t>Practicar el proceso de toma de decisiones sobre itinerarios de formación y empleo, explorando distintas opciones de estudios y profesiones. (CCL3, STEM2, CPSAA4, CPSAA5, CE1, CE2, CE3)</t>
  </si>
  <si>
    <t>Aplicar la perspectiva de género al proceso de orientación Académica y Profesional identificando los estereotipos de género en su vida personal y laboral y proponiendo mejoras y soluciones. (CCL3, CC3)</t>
  </si>
  <si>
    <t>Incorporar los contenidos de la Orientación Profesional a su Proyecto Profesional Personal y su proceso de toma de decisiones vocacionales utilizando las TIC. (CCL3, CD1, CD3, CE3)</t>
  </si>
  <si>
    <t>Identificar los factores de la desigualdad laboral entre hombres y mujeres analizando los estereotipos de género y la división sexual del trabajo. CCL3, CC3)</t>
  </si>
  <si>
    <t>Bloque</t>
  </si>
  <si>
    <t>#</t>
  </si>
  <si>
    <t>Saber oficial</t>
  </si>
  <si>
    <t>Dimensión</t>
  </si>
  <si>
    <t>Saber previo necesario</t>
  </si>
  <si>
    <t>Conexión competencial</t>
  </si>
  <si>
    <t>Ejemplo actividad de aula</t>
  </si>
  <si>
    <t>Saberes básicos del decreto</t>
  </si>
  <si>
    <t>estructuran en cuatro bloques claramente definidos que revisan progresivamente el autoconocimiento, las habilidades sociales, los procesos de orientación y, como conclusión, la creación de un proyecto profesional personal que integre también las habilidades de inserción laboral. Concretamente los bloques son: A. El ser humano y el conocimiento de uno mismo; B. Aprendizaje y desarrollo: habilidades personales y sociales. Formación y Orientación Personal y Profesional hacia la vida adulta; C. Orientación hacia la formación académica y profesional. Exploración del entorno profesional; D. Proyecto personal, académico-profesional y aproximación a la búsqueda activa de empleo. Orientación Académica y Profesional.</t>
  </si>
  <si>
    <t>Visión y conocimiento del ser humano desde las perspectivas psicológica, antropológica y sociológica.</t>
  </si>
  <si>
    <t>Psicología. Neurociencia, conducta y cognición. Sistema nervioso central y sistema nervioso periférico. Neuronas y estructura funcional del cerebro. Circuitos de recompensa y su relación con las adicciones. Bienestar y hábitos saludables. Fundamentos biológicos de la conducta. La adolescencia desde el punto de vista psicológico. Desarrollo cognitivo y desarrollo de la personalidad durante la adolescencia. Reconocimiento y control de las emociones. Desarrollo personal dentro del grupo. Influencia del grupo en el individuo.</t>
  </si>
  <si>
    <t>personal y profesional hacia la vida adulta.</t>
  </si>
  <si>
    <t>Aprendizaje y ser humano.</t>
  </si>
  <si>
    <t>Procesos implicados en el aprendizaje: atención, percepción, razonamiento motivación y memoria. Estrategias de aprendizaje y estudio. Inteligencia emocional e inteligencia ejecutiva.</t>
  </si>
  <si>
    <t>Lo heredado y lo aprendido: biología y cultura. Proceso de socialización. Agentes de socialización. Aprendizaje formal e informal.</t>
  </si>
  <si>
    <t>Metacognición. Conocimiento de los procesos del propio aprendizaje.</t>
  </si>
  <si>
    <t>Construcción del sentido de competencia y logro.</t>
  </si>
  <si>
    <t>Autoconocimiento. Autonomía personal y autopercepción. Estilo atribucional.</t>
  </si>
  <si>
    <t>seguridad en uno mismo. Perseverancia.</t>
  </si>
  <si>
    <t>Estrategias para enfrentarse al fracaso y a la frustración.</t>
  </si>
  <si>
    <t>Relaciones e interacciones con los demás.</t>
  </si>
  <si>
    <t>Habilidades sociales. Empatía.</t>
  </si>
  <si>
    <t>Habilidades comunicativas. Barreras en la comunicación y estrategias para superarlas.</t>
  </si>
  <si>
    <t>Habilidades de organización y gestión. Herramientas digitales para la interacción con los demás. Huella y reputación digital. Gestión de identidades digitales: personal y profesional.</t>
  </si>
  <si>
    <t>Habilidades de participación y dirección: Liderazgo, delegación, gestión y organización. Toma de decisiones y habilidad negociadora.</t>
  </si>
  <si>
    <t>Soft Skills : Resiliencia, pensamiento crítico, creatividad, flexibilidad y compromiso.</t>
  </si>
  <si>
    <t>profesional.</t>
  </si>
  <si>
    <t>Programas, oportunidades y ayudas para la formación. Servicios de orientación académica y profesional. Formación permanente a lo largo de la vida.</t>
  </si>
  <si>
    <t>Conocimiento del proceso de toma de decisiones sobre itinerarios de formación ( career counselling ). Desarrollo de competencias para autogestionar su</t>
  </si>
  <si>
    <t>empleo. Orientación Académica y Profesional.</t>
  </si>
  <si>
    <t>Contenidos de la Orientación Profesional: Autoconocimiento y conocimiento del entorno (oportunidades de aprendizaje formativas y laborales). Transiciones paro-formación y de reorientación de la carrera profesional. Toma de decisiones</t>
  </si>
  <si>
    <t>Profesional Personal).</t>
  </si>
  <si>
    <t>Factores de la desigualdad laboral. Estereotipos de género y trato diferencial. La división sexual del trabajo, el techo de cristal y la brecha salarial.</t>
  </si>
  <si>
    <t>Planes de autoconocimiento y de formación académica y profesional. Cualidades personales. Fortalezas y debilidades. La diversidad como elemento enriquecedor. Fases del plan: exploración, diagnóstico, perfiles académicos y profesionales, toma de decisiones. Aspiraciones y metas. Ayudas y recursos para superar carencias y afrontar retos personales y profesionales.</t>
  </si>
  <si>
    <t>Aproximación a un plan de búsqueda activa de empleo con proyección hacia el futuro. Estrategias de búsqueda de empleo. Instrumentos de búsqueda de empleo.</t>
  </si>
  <si>
    <t>Rúbricas IA por competencia específica</t>
  </si>
  <si>
    <t>CE</t>
  </si>
  <si>
    <t>Peso recom. %</t>
  </si>
  <si>
    <t>Instrumento principal</t>
  </si>
  <si>
    <t>Nivel</t>
  </si>
  <si>
    <t>Etiqueta</t>
  </si>
  <si>
    <t>Rango</t>
  </si>
  <si>
    <t>Descriptor / Ejemplo evidencia</t>
  </si>
  <si>
    <t>No conseguido</t>
  </si>
  <si>
    <t>0-49%</t>
  </si>
  <si>
    <t>Reconoce de forma superficial los procesos físicos y psicológicos del aprendizaje, pero no logra relacionarlos con su propia conducta ni aplica estrategias de gestión emocional o aprendizaje.
→ En una actividad de autorreflexión, identifica solo uno de los procesos (ej. memoria) y no lo vincula con sus hábitos de estudio.</t>
  </si>
  <si>
    <t>En proceso</t>
  </si>
  <si>
    <t>50-69%</t>
  </si>
  <si>
    <t>Identifica los procesos físicos y psicológicos básicos implicados en la cognición, motivación y aprendizaje, y describe alguna estrategia de gestión emocional o aprendizaje, aunque de manera incompleta o con poca transferencia a situaciones reales.
→ En un diario de aprendizaje, enumera tres procesos (atención, memoria, motivación) y explica una técnica de relajación, pero no demuestra su uso en momentos de estrés académico.</t>
  </si>
  <si>
    <t>Adquirido</t>
  </si>
  <si>
    <t>70-89%</t>
  </si>
  <si>
    <t>Comprende y explica los procesos físicos y psicológicos del aprendizaje, los relaciona con su propia conducta y aplica estrategias de gestión emocional y aprendizaje de forma adecuada en contextos personales, sociales o académicos, mejorando su desempeño.
→ En un plan de mejora personal, analiza cómo la motivación influye en su rendimiento, establece metas y utiliza técnicas de estudio (subrayado, mapas mentales) y de regulación emocional (respiración) para preparar un examen, obteniendo una calificación notable.</t>
  </si>
  <si>
    <t>Avanzado</t>
  </si>
  <si>
    <t>90-100%</t>
  </si>
  <si>
    <t>Analiza críticamente la interrelación entre cognición, motivación, aprendizaje y emoción, y evalúa la efectividad de las estrategias aplicadas, transfiriendo este conocimiento a nuevas situaciones y proponiendo mejoras para sí mismo y para otros.
→ Diseña y presenta una guía para compañeros de cursos inferiores que integra estrategias de aprendizaje y gestión emocional, basándose en su propia experiencia y en la evidencia científica recopilada, demostrando capacidad de autoevaluación y ajuste continuo.</t>
  </si>
  <si>
    <t>Rúbrica genérica</t>
  </si>
  <si>
    <t>Identifica de forma aislada alguna cualidad personal o de relación social, pero sin relacionarla con el desarrollo evolutivo ni con la autonomía. No logra explicar cómo las características de la madurez condicionan los comportamientos.
→ El alumno enumera cualidades como «soy simpático» o «tengo paciencia» sin vincularlas a una etapa de desarrollo ni a su capacidad para afrontar retos.</t>
  </si>
  <si>
    <t>Reconoce las principales características del desarrollo evolutivo y menciona algunas cualidades personales y sociales, pero el análisis es superficial. Relaciona de forma básica la madurez con los comportamientos, aunque sin profundizar en cómo potenciar la autonomía.
→ En un diario reflexivo, el alumno señala que «en la adolescencia se buscan amistades» y enumera tres cualidades propias, pero no explica cómo esas cualidades le ayudan a ser autónomo.</t>
  </si>
  <si>
    <t>Analiza las características del desarrollo evolutivo y los elementos de la madurez que condicionan comportamientos, identificando cualidades personales y de relación social propias y ajenas. Explica cómo potenciar aquellas que favorecen la autonomía y afrontar retos de manera eficaz.
→ En un informe personal, el alumno describe la etapa de la adolescencia, relaciona la búsqueda de identidad con su necesidad de independencia y propone acciones para fortalecer su responsabilidad y empatía frente a nuevos desafíos.</t>
  </si>
  <si>
    <t>Evalúa críticamente las características del desarrollo evolutivo y los elementos de madurez, integrando el análisis de cualidades propias y ajenas. Diseña estrategias personales para potenciar la autonomía que aplica y ajusta de forma proactiva ante nuevos retos, transfiriendo lo aprendido a contextos diversos.
→ El alumno elabora un plan de desarrollo personal que incluye autoevaluación de cualidades, metas de mejora basadas en su etapa evolutiva y adaptaciones ante imprevistos, demostrando capacidad para transferir estrategias a situaciones escolares y sociales nuevas.</t>
  </si>
  <si>
    <t>Identifica aspectos básicos de la condición humana y la diversidad cultural pero no logra reflexionar críticamente ni analizar desde diferentes perspectivas. Muestra dificultad para reconocer la complejidad.
→ En un debate sobre migraciones, solo menciona que existen diferentes culturas sin aportar análisis ni empatía.</t>
  </si>
  <si>
    <t>Describe la diversidad personal, social y cultural desde alguna perspectiva, pero la reflexión crítica es parcial y la empatía es superficial. Puede comparar dos puntos de vista sin profundizar.
→ Tras leer un texto sobre diversidad de género, enumera dos posturas distintas pero no las contrasta ni justifica su propia opinión.</t>
  </si>
  <si>
    <t>Analiza la condición humana y la diversidad social y cultural desde múltiples perspectivas, mostrando empatía y reflexión crítica. Argumenta su postura integrando conocimientos y reconociendo la complejidad.
→ En un trabajo sobre la multiculturalidad en el aula, explica cómo las diferencias culturales influyen en la convivencia escolar, propone ejemplos concretos de empatía y valora críticamente los estereotipos.</t>
  </si>
  <si>
    <t>Transfiere el análisis crítico y empático a contextos nuevos o reales, integrando perspectivas diversas y proponiendo acciones fundamentadas para mejorar la convivencia o comprensión intercultural. Evalúa implicaciones éticas y sociales.
→ Diseña una propuesta de intervención para mejorar la integración de alumnos inmigrantes en el centro, justificando cada medida con análisis de diferentes perspectivas (alumnado, familias, profesorado) y evaluando posibles tensiones.</t>
  </si>
  <si>
    <t>Observacion sistematica</t>
  </si>
  <si>
    <t>Identifica de forma muy limitada o errónea los factores personales y socioculturales que influyen en la conducta. Muestra dificultades para aplicar habilidades sociales básicas en contextos conocidos y no reconoce la diversidad como un valor.
→ En un role-play sobre integración en un nuevo grupo, no muestra ninguna estrategia de acercamiento y justifica actitudes excluyentes.</t>
  </si>
  <si>
    <t>Reconoce algunos factores personales y socioculturales, aunque con imprecisiones. Aplica habilidades sociales de forma básica en situaciones pautadas, pero falla en contextos cambiantes. Muestra una actitud receptiva hacia la diversidad, aunque con ciertos sesgos.
→ Completa un análisis guiado de un caso sobre diferencias culturales identificando varios factores, pero su propuesta de interacción no considera completamente las diferencias.</t>
  </si>
  <si>
    <t>Analiza de forma precisa los factores personales y socioculturales que configuran la persona. Desarrolla y aplica habilidades sociales y estrategias de adaptación adecuadas a distintos grupos y contextos. Valora la diversidad desde el respeto, la inclusión y la igualdad, justificando su postura.
→ Participa activamente en un debate sobre integración social, fundamentando sus intervenciones con referencias a factores socioculturales y mostrando empatía hacia posturas diversas.</t>
  </si>
  <si>
    <t>Integra el análisis de factores personales y socioculturales para explicar y predecir conductas en escenarios complejos. Transfiere sus habilidades sociales a contextos no trabajados, mediando eficazmente en conflictos y promoviendo activamente la inclusión. Evalúa críticamente sus propias actitudes y las propuestas de cambio.
→ Diseña y lidera una actividad de sensibilización sobre diversidad en el centro, analizando previamente los factores que influyen en las relaciones del grupo y ajustando sus estrategias en tiempo real.</t>
  </si>
  <si>
    <t>Enumera de forma incompleta y desordenada algunas oportunidades académicas o profesionales del entorno, sin relacionarlas con sus intereses o necesidades. No muestra iniciativa ni capacidad para priorizar opciones, y su proyecto personal carece de estructura o coherencia.
→ Lista de 3 ocupaciones sin justificación personal, proyecto sin fechas ni objetivos claros.</t>
  </si>
  <si>
    <t>Identifica varias oportunidades académicas y profesionales en su entorno, relacionando algunas con sus intereses, pero la priorización es poco precisa. Muestra cierto espíritu de iniciativa al realizar un borrador de proyecto personal, aunque carece de concreción en la toma de decisiones y en la aproximación a la búsqueda de empleo.
→ Tabla de 5 opciones formativas con breve justificación, proyecto inicial con metas generales pero sin plan de acción detallado.</t>
  </si>
  <si>
    <t>Explora de manera sistemática las oportunidades académicas y profesionales del entorno, valorando críticamente cuáles se alinean con sus intereses y necesidades personales. Prioriza opciones de forma razonada, muestra iniciativa y perseverancia, y elabora un proyecto personal, académico y profesional coherente que incluye una primera aproximación al diseño de un plan de búsqueda activa de empleo.
→ Proyecto personal estructurado con objetivos, cronograma, recursos y un plan básico de búsqueda de empleo (currículum, fuentes, contacto).</t>
  </si>
  <si>
    <t>Además de lo anterior, transfiere sus destrezas de exploración y toma de decisiones a contextos nuevos, propone estrategias alternativas y ajusta su proyecto tras reflexionar sobre posibles obstáculos. Demuestra un espíritu de iniciativa y superación constante, integrando la autoevaluación y la mejora continua en el diseño del plan de búsqueda de empleo.
→ Proyecto personal con análisis DAFO, planes de contingencia, evidencias de auto-reflexión y un plan de búsqueda de empleo detallado con fuentes variadas y cronograma de acciones.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</si>
  <si>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</si>
  <si>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</si>
  <si>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</si>
  <si>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</si>
  <si>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</si>
  <si>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</si>
  <si>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</si>
  <si>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</si>
  <si>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</si>
  <si>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sobre procesos cognitivos y emocionales.</t>
  </si>
  <si>
    <t xml:space="preserve">
• Presentar un mapa interactivo de procesos cognitivos (atención, memoria, metacognición) y emociones asociadas, con enlaces a vídeos cortos explicativos y casos prácticos.
• Ofrecer textos modulares con tres niveles de lectura (simplificado, estándar, ampliado) sobre la relación entre emociones y aprendizaje, acompañados de organizadores gráficos.
• Utilizar simulaciones digitales donde el alumnado pueda manipular variables (ej. nivel de ansiedad) y observar su impacto en el rendimiento en tareas de memoria.</t>
  </si>
  <si>
    <t>Acción y expresión</t>
  </si>
  <si>
    <t>Proporcionar múltiples formas de expresión y acción para demostrar la comprensión de los procesos implicados en el aprendizaje.</t>
  </si>
  <si>
    <t xml:space="preserve">
• Elaborar un diario personal de aprendizaje donde el estudiante registre estrategias de estudio, emociones y reflexiones, en formato libre (blog, video, audio, etc.).
• Diseñar una infografía o presentación visual que explique un concepto aprendido (ej. teoría de la motivación) aplicado a su propia vida.
• Realizar una intervención oral o escrita analizando un caso práctico de fracaso académico desde la perspectiva de procesos cognitivos, proponiendo un plan de mejora.</t>
  </si>
  <si>
    <t>Implicación / motivación</t>
  </si>
  <si>
    <t>Proporcionar múltiples formas de implicación y motivación para el aprendizaje autorregulado.</t>
  </si>
  <si>
    <t xml:space="preserve">
• Ofrecer la opción de elegir entre varios temas de investigación (inteligencia emocional, sesgos cognitivos, procrastinación) para trabajar la competencia.
• Incorporar escenarios cotidianos reales (elección de estudios, estrés por exámenes) como contexto para aplicar los conceptos.
• Usar un sistema de insignias canjeables por privilegios (elegir tarea, tiempo extra) por cada estrategia de gestión emocional implementada y documentada.</t>
  </si>
  <si>
    <t>Proporcionar múltiples formas de representación para que el alumnado acceda al contenido sobre desarrollo evolutivo y madurez personal.</t>
  </si>
  <si>
    <t xml:space="preserve">
• Ofrecer una línea del tiempo interactiva con hitos del desarrollo (físico, cognitivo, social) que incluya imágenes, narraciones en audio y enlaces a breves documentales adaptados al nivel.
• Utilizar un 'perfil personal' digital descargable donde los estudiantes completen sus cualidades personales y sociales: versión texto, versión iconográfica o de dibujo, y posibilidad de grabación de voz explicativa.
• Facilitar una selección de materiales de lectura sobre la madurez y la autonomía: artículos breves, versiones simplificadas con pictogramas, historietas gráficas (novelas gráficas) que aborden retos típicos de la adolescencia.</t>
  </si>
  <si>
    <t>Proporcionar múltiples formas de expresión para que el alumnado demuestre su comprensión del desarrollo personal y social.</t>
  </si>
  <si>
    <t xml:space="preserve">
• Crear un 'diario de madurez' personal: opción escrita, videodiario o cómic digital donde reflexionen sobre sus cambios y cualidades, relacionándolos con los contenidos trabajados.
• Diseñar un 'breakout educativo' (escape room) en el que los estudiantes resuelvan acertijos sobre conceptos de desarrollo (ej. identidad, autoestima, empatía) para obtener pistas que les ayuden a completar un reto final sobre autoconocimiento.
• Realizar una entrevista estructurada a un compañero/a sobre sus cualidades y habilidades sociales, y presentar las conclusiones en formato infografía, póster digital o audio-resumen.</t>
  </si>
  <si>
    <t>Proporcionar múltiples formas de motivación para implicar al alumnado en el análisis de su propio desarrollo y el de los demás.</t>
  </si>
  <si>
    <t xml:space="preserve">
• Ofrecer la elección entre varios escenarios-problema reales (gestión de la presión grupal, decisiones de futuro, conflictos familiares) para analizar desde la perspectiva del desarrollo personal y proponer estrategias de afrontamiento.
• Implementar un 'medidor de crecimiento' (app o cargir) donde el alumnado pueda autoevaluar semanalmente su progreso en la identificación de cualidades y establecer metas personales, con posibilidad de compartir logros opcionales.
• Permitir la elección de la modalidad de proyecto final: individual, en pareja o en pequeño grupo, sobre 'mi yo del futuro' vinculando las características del desarrollo con metas personales y profesionales.</t>
  </si>
  <si>
    <t>Proporcionar múltiples formas de representación del contenido sobre la diversidad humana, social y cultural.</t>
  </si>
  <si>
    <t xml:space="preserve">
• Ofrecer una selección de textos breves (artículos de divulgación, relatos etnográficos, fragmentos filosóficos) sobre distintos modelos de organización social, con organizadores gráficos para comparar perspectivas.
• Utilizar mapas interactivos con capas históricas y culturales que permitan visualizar la evolución de sociedades, acompañados de narraciones en audio que expliquen los cambios.
• Presentar el concepto de 'empatía sociológica' mediante infografías animadas que relacionen teorías (por ejemplo, el interaccionismo simbólico y el enfoque estructural) con ejemplos cotidianos.</t>
  </si>
  <si>
    <t>Ofrecer múltiples formas de expresión para que el alumnado demuestre su comprensión y análisis crítico.</t>
  </si>
  <si>
    <t xml:space="preserve">
• Permitir que el alumnado elabore un póster digital, un videodiario o un ensayo argumentativo analizando una costumbre cultural desde una perspectiva empática y crítica.
• Facilitar la creación de un guion y representación de un debate simulando puntos de vista de figuras históricas (por ejemplo, un misionero y un antropólogo) sobre una práctica cultural, grabado en audio o video.
• Posibilitar el diseño de una encuesta sobre percepciones de diversidad en el centro, analizar los resultados y comunicarlos en formato de infografía, informe escrito o presentación oral.</t>
  </si>
  <si>
    <t>Fomentar la motivación mediante la elección, la relevancia personal y la autorregulación.</t>
  </si>
  <si>
    <t xml:space="preserve">
• Ofrecer una lista de casos contemporáneos (movimientos migratorios, conflictos intergeneracionales, roles de género cambiantes) para que cada estudiante seleccione el que más le interese y lo analice.
• Instalar un 'muro de preguntas' físico o virtual donde el alumnado plantee cuestiones sobre el comportamiento humano; luego, en pequeños grupos, eligen una pregunta para investigar y proponer respuestas fundamentadas.
• Proporcionar una rúbrica de autoevaluación que incluya objetivos personales de empatía y pensamiento crítico, permitiendo que cada estudiante marque su propio nivel de desafío y decida si profundiza en un tema adicional.</t>
  </si>
  <si>
    <t>Proporcionar múltiples formas de representación</t>
  </si>
  <si>
    <t xml:space="preserve">
• Ofrecer diagramas de flujo que relacionen factores socioculturales (familia, grupo de pares, medios) con la formación de la identidad personal.
• Presentar estudios de caso de diferentes culturas donde se analice cómo las normas sociales moldean la conducta, con apoyo de imágenes y mapas conceptuales.
• Proporcionar audios o videoclips de personas reales narrando cómo su entorno social influyó en sus valores y decisiones, acompañados de transcripciones.</t>
  </si>
  <si>
    <t>Proporcionar múltiples formas de expresión</t>
  </si>
  <si>
    <t xml:space="preserve">
• Elaborar un 'mapa de identidad' visual que conecte experiencias personales con factores sociales y culturales, usando collage digital o dibujo.
• Redactar un breve ensayo reflexivo sobre una situación hipotética de presión grupal, argumentando cómo aplicarían habilidades sociales asertivas.
• Realizar una breve grabación de vídeo simulando una interacción social en un contexto diverso, explicando las elecciones de comportamiento.</t>
  </si>
  <si>
    <t>Proporcionar múltiples formas de motivación</t>
  </si>
  <si>
    <t xml:space="preserve">
• Ofrecer opciones para analizar el impacto social en la identidad usando ejemplos de la propia cultura del estudiante o de una cultura que les interese.
• Plantear un reto de observación: durante una semana, registrar en un diario situaciones donde perciban influencia social y compartir hallazgos en grupo.
• Proponer la autoevaluación de sus propias habilidades sociales mediante una rúbrica sencilla y fijar metas personales de mejora.</t>
  </si>
  <si>
    <t xml:space="preserve">
• Presentar las oportunidades académicas y profesionales mediante mapas interactivos del entorno local, con enlaces a webs de centros formativos y empresas, incluyendo testimonios en vídeo de profesionales.
• Ofrecer guías visuales de los pasos para la toma de decisiones vocacionales, combinando diagramas de flujo con infografías que resuman itinerarios formativos y salidas laborales.
• Facilitar la exploración mediante entrevistas grabadas a personas de distintas profesiones, con transcripciones y resúmenes en formato texto, audio y mapa conceptual.</t>
  </si>
  <si>
    <t>Proporcionar múltiples formas de acción y expresión</t>
  </si>
  <si>
    <t xml:space="preserve">
• Permitir que el alumnado diseñe su proyecto personal, académico y profesional en formato digital (presentación, web, blog, vídeo) o analógico (dosier, mural, portfolio físico), según su preferencia.
• Solicitar la elaboración de un plan de búsqueda activa de empleo que pueda presentarse como un guion de entrevista simulada, un póster con diagrama de flujo o una infografía interactiva.
• Evaluar la priorización de necesidades e intereses mediante una rúbrica que el alumno complete tras una autoevaluación en formato test online o entrevista grabada con el docente.</t>
  </si>
  <si>
    <t>Proporcionar múltiples formas de implicación y motivación</t>
  </si>
  <si>
    <t xml:space="preserve">
• Ofrecer opciones de temática para el proyecto: elegir entre explorar su propio itinerario, analizar un caso familiar o investigar una profesión de su entorno cercano.
• Incorporar el juego de roles (role-playing) en la simulación de entrevistas de trabajo, permitiendo al alumnado intercambiar papeles de entrevistador y candidato para fomentar la empatía y el autoconocimiento.
• Establecer retos personales de superación, como contactar con un profesional real y recoger su testimonio, con reconocimiento público de logros en el aula.</t>
  </si>
  <si>
    <t>Mapeo CE → descriptores del Perfil de Salida</t>
  </si>
  <si>
    <t>Descriptores principales</t>
  </si>
  <si>
    <t>Descriptores secundarios</t>
  </si>
  <si>
    <t>Justificación</t>
  </si>
  <si>
    <t>CPSAA2, CPSAA3, STEM1</t>
  </si>
  <si>
    <t>Comprender los procesos físicos y psicológicos implicados en la cognición, la motivación y el aprendizaje, analizando sus implicaciones en la conducta y desarrollando estrategias de gestión emocional implica autorregulación y análisis científico.</t>
  </si>
  <si>
    <t>CPSAA1, CPSAA2</t>
  </si>
  <si>
    <t>Comprender las características del desarrollo evolutivo, analizando elementos de madurez e identificando cualidades personales se vincula con el autoconocimiento y el bienestar emocional.</t>
  </si>
  <si>
    <t>CC1, CC3, CPSAA2</t>
  </si>
  <si>
    <t>Analizar con empatía la diversidad y complejidad de las sociedades y culturas para fomentar el espíritu crítico requiere reflexión ética, análisis social y empatía.</t>
  </si>
  <si>
    <t>CPSAA4, CPSAA5, CC2</t>
  </si>
  <si>
    <t>Desarrollar estrategias y habilidades sociales adecuadas a contextos cambiantes y grupos diferentes implica cooperación, habilidades sociales y participación social.</t>
  </si>
  <si>
    <t>CE1, CE2, CE3</t>
  </si>
  <si>
    <t>Explorar oportunidades académicas y profesionales, priorizando necesidades e intereses personales y desarrollando iniciativa se relaciona con emprendimiento, planificación y evaluación de oportunidades.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</si>
  <si>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</si>
  <si>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</si>
  <si>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</si>
  <si>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</si>
  <si>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</si>
  <si>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</si>
  <si>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</si>
  <si>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</si>
  <si>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1,5 horas</t>
  </si>
  <si>
    <t>Consulta el decreto autonómico que desarrolla el currículo de 4.º ESO para FOPP. Identifica las competencias específicas (5), los criterios de evaluación (14) y los saberes básicos (21) organizados en 3 bloques. Anota las concreciones de tu CCAA, como horas totales, optatividad o vínculos con otras materias.</t>
  </si>
  <si>
    <t>Imprime la matriz curricular y colorea los bloques con post-its de colores. Te ayudará a visualizar conexiones entre criterios de distintos bloques (por ejemplo, bloque de autoconocimiento con bloque de toma de decisiones).</t>
  </si>
  <si>
    <t>Listar las CE y criterios</t>
  </si>
  <si>
    <t>1 hora</t>
  </si>
  <si>
    <t>Enumera las 5 competencias específicas (CE) y los 14 criterios de evaluación asociados. Agrúpalos por bloques de saberes. Asegúrate de que cada criterio se vincula a su CE correspondiente. No mezcles LOMCE: usa verbos como 'analiza', 'elabora', 'valora', etc.</t>
  </si>
  <si>
    <t>Crea una tabla en procesador de texto con 3 columnas: CE, criterio, saber asociado. Así identificarás rápidamente qué criterios no tienen saber explícito y deberás cubrir con actividades complementarias.</t>
  </si>
  <si>
    <t>Priorizar criterios e instrumentos</t>
  </si>
  <si>
    <t>Asigna un instrumento de evaluación a cada criterio (rúbrica, escala de observación, diario reflexivo, producto final). Prioriza criterios que requieran más tiempo (p.ej., los que implican trabajo cooperativo o proyectos) frente a los que se evalúan mediante observación directa en clase.</t>
  </si>
  <si>
    <t>No caigas en el error de usar el mismo instrumento (ej. examen escrito) para todos. FOPP pide valorar procesos, actitudes y productos. Por ejemplo, el criterio sobre autoconocimiento se evalúa mejor con un portafolio personal que con un test.</t>
  </si>
  <si>
    <t>Distribuir saberes por trimestre</t>
  </si>
  <si>
    <t>Distribuye los 21 saberes en tres trimestres de forma equilibrada, teniendo en cuenta los 3 bloques. Cada trimestre debe cubrir al menos un saber de cada bloque. Deja el primer trimestre para saberes introductorios (autoconocimiento) y el último para saberes de síntesis (proyecto profesional).</t>
  </si>
  <si>
    <t>Imprime los saberes en tarjetas y muévelos físicamente sobre un calendario de papel. Verás que saberes muy procedimentales (p.ej., 'elaboración de un plan de acción') necesitan varias sesiones seguidas, no los fragmentes.</t>
  </si>
  <si>
    <t>Diseñar una SDA tipo por trimestre</t>
  </si>
  <si>
    <t>3 horas</t>
  </si>
  <si>
    <t>Elabora una situación de aprendizaje (SDA) por trimestre que integre varios saberes y criterios. Cada SDA debe tener un producto final (póster, vídeo, plan personal, etc.) y una secuencia de 6-8 sesiones. Incluye actividades para todo el grupo, tareas grupales y momentos de reflexión individual.</t>
  </si>
  <si>
    <t>Para FOPP, las SDA funcionan mejor si parten de un reto realista para el alumnado, como 'ayudar a un compañero a descubrir sus fortalezas' o 'diseñar un itinerario formativo para un perfil ficticio'. Evita situaciones abstractas.</t>
  </si>
  <si>
    <t>Establecer ponderaciones del departamento</t>
  </si>
  <si>
    <t>Acuerda con el departamento los pesos de cada criterio en la calificación final. Como mínimo, pondera por bloques y asegura que ningún criterio supere el 15% del total. Incluye un procedimiento claro para la recuperación de criterios no superados.</t>
  </si>
  <si>
    <t>Fíjate en los criterios que evalúan procesos (ej. 'reflexiona sobre su aprendizaje') y dales un peso conjunto que no supere el 30%. Si le das demasiado peso, el alumnado puede descuidar los productos finales.</t>
  </si>
  <si>
    <t>Documentar atención a la diversidad y recuperación</t>
  </si>
  <si>
    <t>Redacta las medidas de atención a la diversidad dentro de cada SDA (DAC, refuerzo, ampliación) y el plan de recuperación. Incluye criterios de evaluación que se repetirán en actividades de mejora y la temporalización de las mismas.</t>
  </si>
  <si>
    <t>Crea un documento separado con 'actividades tipo' para cada criterio no superado, de modo que puedas ofrecerlas al alumnado de forma inmediata tras la evaluación. En FOPP, la recuperación suele ser más eficaz si se basa en la reflexión guiada que en repetir el mismo producto.</t>
  </si>
  <si>
    <t>Calculadora de ponderaciones — edita los pesos y mantén el total en 100 %</t>
  </si>
  <si>
    <t>Descripción breve</t>
  </si>
  <si>
    <t>Peso sugerido IA %</t>
  </si>
  <si>
    <t>Peso editable %</t>
  </si>
  <si>
    <t>Observaciones</t>
  </si>
  <si>
    <t>Mejorar el desempeño personal, social y académico aplicando estrategias de aprendizaje y gestión emocional que permitan mayor control sobre las acciones y sus consecuencias. (CPSAA</t>
  </si>
  <si>
    <t>Conocer los procesos que interviene en el aprendizaje, analizando sus implicaciones y desarrollando estrategias que favorezcan la adquisición de conocimientos, destrezas y actitude</t>
  </si>
  <si>
    <t>Conocer las bases teóricas fundamentales de los procesos físicos y psicológicos que intervienen en la cognición, la motivación, el aprendizaje y la gestión emocional, analizando la</t>
  </si>
  <si>
    <t>Afrontar de forma eficaz y, con progresiva autonomía, nuevos retos, identificando las cualidades personales y sociales propias y de los demás y analizando los elementos que condici</t>
  </si>
  <si>
    <t>Conocer el desarrollo evolutivo de las personas analizando y comprendiendo las principales características de la madurez que van conformando a la persona en distintos planos: cogni</t>
  </si>
  <si>
    <t>Identificar cualidades personales y de los demás reflexionando sobre la importancia de potenciar aquellas que permitan afrontar eficazmente los retos y faciliten el proceso de tran</t>
  </si>
  <si>
    <t>Reflexionar de manera crítica sobre la condición humana, la sociedad y la cultura a partir del conocimiento que proporcionan las ciencias humanas y sociales. (CPSAA3, CC1, CC3, CE2</t>
  </si>
  <si>
    <t xml:space="preserve">Analizar la diversidad personal, social y cultural desde distintas perspectivas a partir de los conocimientos que proporcionan las ciencias humanas y sociales, mostrando actitudes </t>
  </si>
  <si>
    <t>Analizar los factores personales y socioculturales que intervienen en la configuración psicológica de la persona a partir del conocimiento comparado de la dimensión social y antrop</t>
  </si>
  <si>
    <t>Valorar la diversidad, desde el respeto, la inclusión y la igualdad real y efectiva entre hombres y mujeres, considerándola un elemento enriquecedor a nivel personal, social y cult</t>
  </si>
  <si>
    <t>Realizar un proyecto personal, académico y profesional propio y aproximarse al proceso de búsqueda activa de empleo, priorizando las necesidades y descubriendo los intereses person</t>
  </si>
  <si>
    <t>Explorar el entorno próximo identificando las oportunidades académicas y profesionales que ofrece, valorando aquellas que mejor se adaptan a las cualidades e intereses personales y</t>
  </si>
  <si>
    <t>Practicar el proceso de toma de decisiones sobre itinerarios de formación y empleo, explorando distintas opciones de estudios y profesiones. (CCL3, STEM2, CPSAA4, CPSAA5, CE1, CE2,</t>
  </si>
  <si>
    <t>Aplicar la perspectiva de género al proceso de orientación Académica y Profesional identificando los estereotipos de género en su vida personal y laboral y proponiendo mejoras y so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</si>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</sst>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23</v>
      </c>
    </row>
    <row r="9" spans="1:2">
      <c r="A9" s="4" t="s">
        <v>13</v>
      </c>
      <c r="B9" s="5">
        <v>27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275</v>
      </c>
      <c r="B1" s="3"/>
      <c r="C1" s="3"/>
      <c r="D1" s="3"/>
    </row>
    <row r="2" spans="1:4">
      <c r="A2" s="6" t="s">
        <v>198</v>
      </c>
      <c r="B2" s="6" t="s">
        <v>276</v>
      </c>
      <c r="C2" s="6" t="s">
        <v>277</v>
      </c>
      <c r="D2" s="6" t="s">
        <v>278</v>
      </c>
    </row>
    <row r="3" spans="1:4">
      <c r="A3" s="5" t="s">
        <v>36</v>
      </c>
      <c r="B3" s="5" t="s">
        <v>279</v>
      </c>
      <c r="C3" s="5"/>
      <c r="D3" s="5" t="s">
        <v>280</v>
      </c>
    </row>
    <row r="4" spans="1:4">
      <c r="A4" s="5" t="s">
        <v>43</v>
      </c>
      <c r="B4" s="5" t="s">
        <v>281</v>
      </c>
      <c r="C4" s="5"/>
      <c r="D4" s="5" t="s">
        <v>282</v>
      </c>
    </row>
    <row r="5" spans="1:4">
      <c r="A5" s="5" t="s">
        <v>50</v>
      </c>
      <c r="B5" s="5" t="s">
        <v>283</v>
      </c>
      <c r="C5" s="5"/>
      <c r="D5" s="5" t="s">
        <v>284</v>
      </c>
    </row>
    <row r="6" spans="1:4">
      <c r="A6" s="5" t="s">
        <v>56</v>
      </c>
      <c r="B6" s="5" t="s">
        <v>285</v>
      </c>
      <c r="C6" s="5"/>
      <c r="D6" s="5" t="s">
        <v>286</v>
      </c>
    </row>
    <row r="7" spans="1:4">
      <c r="A7" s="5" t="s">
        <v>63</v>
      </c>
      <c r="B7" s="5" t="s">
        <v>287</v>
      </c>
      <c r="C7" s="5"/>
      <c r="D7" s="5" t="s">
        <v>288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289</v>
      </c>
    </row>
    <row r="2" spans="1:1">
      <c r="A2" t="s">
        <v>290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291</v>
      </c>
      <c r="B1" s="3"/>
      <c r="C1" s="3"/>
      <c r="D1" s="3"/>
      <c r="E1" s="3"/>
    </row>
    <row r="2" spans="1:5">
      <c r="A2" s="6" t="s">
        <v>163</v>
      </c>
      <c r="B2" s="6" t="s">
        <v>292</v>
      </c>
      <c r="C2" s="6" t="s">
        <v>293</v>
      </c>
      <c r="D2" s="6" t="s">
        <v>294</v>
      </c>
      <c r="E2" s="6" t="s">
        <v>295</v>
      </c>
    </row>
    <row r="3" spans="1:5">
      <c r="A3" s="5">
        <v>1</v>
      </c>
      <c r="B3" s="5" t="s">
        <v>296</v>
      </c>
      <c r="C3" s="5" t="s">
        <v>297</v>
      </c>
      <c r="D3" s="5" t="s">
        <v>298</v>
      </c>
      <c r="E3" s="5" t="s">
        <v>299</v>
      </c>
    </row>
    <row r="4" spans="1:5">
      <c r="A4" s="5">
        <v>2</v>
      </c>
      <c r="B4" s="5" t="s">
        <v>300</v>
      </c>
      <c r="C4" s="5" t="s">
        <v>301</v>
      </c>
      <c r="D4" s="5" t="s">
        <v>302</v>
      </c>
      <c r="E4" s="5" t="s">
        <v>303</v>
      </c>
    </row>
    <row r="5" spans="1:5">
      <c r="A5" s="5">
        <v>3</v>
      </c>
      <c r="B5" s="5" t="s">
        <v>304</v>
      </c>
      <c r="C5" s="5" t="s">
        <v>297</v>
      </c>
      <c r="D5" s="5" t="s">
        <v>305</v>
      </c>
      <c r="E5" s="5" t="s">
        <v>306</v>
      </c>
    </row>
    <row r="6" spans="1:5">
      <c r="A6" s="5">
        <v>4</v>
      </c>
      <c r="B6" s="5" t="s">
        <v>307</v>
      </c>
      <c r="C6" s="5" t="s">
        <v>297</v>
      </c>
      <c r="D6" s="5" t="s">
        <v>308</v>
      </c>
      <c r="E6" s="5" t="s">
        <v>309</v>
      </c>
    </row>
    <row r="7" spans="1:5">
      <c r="A7" s="5">
        <v>5</v>
      </c>
      <c r="B7" s="5" t="s">
        <v>310</v>
      </c>
      <c r="C7" s="5" t="s">
        <v>311</v>
      </c>
      <c r="D7" s="5" t="s">
        <v>312</v>
      </c>
      <c r="E7" s="5" t="s">
        <v>313</v>
      </c>
    </row>
    <row r="8" spans="1:5">
      <c r="A8" s="5">
        <v>6</v>
      </c>
      <c r="B8" s="5" t="s">
        <v>314</v>
      </c>
      <c r="C8" s="5" t="s">
        <v>301</v>
      </c>
      <c r="D8" s="5" t="s">
        <v>315</v>
      </c>
      <c r="E8" s="5" t="s">
        <v>316</v>
      </c>
    </row>
    <row r="9" spans="1:5">
      <c r="A9" s="5">
        <v>7</v>
      </c>
      <c r="B9" s="5" t="s">
        <v>317</v>
      </c>
      <c r="C9" s="5" t="s">
        <v>301</v>
      </c>
      <c r="D9" s="5" t="s">
        <v>318</v>
      </c>
      <c r="E9" s="5" t="s">
        <v>319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320</v>
      </c>
      <c r="B1" s="3"/>
      <c r="C1" s="3"/>
      <c r="D1" s="3"/>
      <c r="E1" s="3"/>
      <c r="F1" s="3"/>
    </row>
    <row r="2" spans="1:6">
      <c r="A2" s="6" t="s">
        <v>28</v>
      </c>
      <c r="B2" s="6" t="s">
        <v>72</v>
      </c>
      <c r="C2" s="6" t="s">
        <v>321</v>
      </c>
      <c r="D2" s="6" t="s">
        <v>322</v>
      </c>
      <c r="E2" s="6" t="s">
        <v>323</v>
      </c>
      <c r="F2" s="6" t="s">
        <v>324</v>
      </c>
    </row>
    <row r="3" spans="1:6">
      <c r="A3" s="5">
        <v>1.1</v>
      </c>
      <c r="B3" s="5" t="s">
        <v>36</v>
      </c>
      <c r="C3" s="5" t="s">
        <v>325</v>
      </c>
      <c r="D3" s="7">
        <v>3.57</v>
      </c>
      <c r="E3" s="7">
        <v>3.57</v>
      </c>
      <c r="F3" s="5"/>
    </row>
    <row r="4" spans="1:6">
      <c r="A4" s="5">
        <v>1.2</v>
      </c>
      <c r="B4" s="5" t="s">
        <v>36</v>
      </c>
      <c r="C4" s="5" t="s">
        <v>326</v>
      </c>
      <c r="D4" s="7">
        <v>3.57</v>
      </c>
      <c r="E4" s="7">
        <v>3.57</v>
      </c>
      <c r="F4" s="5"/>
    </row>
    <row r="5" spans="1:6">
      <c r="A5" s="5">
        <v>1.3</v>
      </c>
      <c r="B5" s="5" t="s">
        <v>36</v>
      </c>
      <c r="C5" s="5" t="s">
        <v>91</v>
      </c>
      <c r="D5" s="7">
        <v>3.57</v>
      </c>
      <c r="E5" s="7">
        <v>3.57</v>
      </c>
      <c r="F5" s="5"/>
    </row>
    <row r="6" spans="1:6">
      <c r="A6" s="5">
        <v>1.4</v>
      </c>
      <c r="B6" s="5" t="s">
        <v>36</v>
      </c>
      <c r="C6" s="5" t="s">
        <v>327</v>
      </c>
      <c r="D6" s="7">
        <v>3.57</v>
      </c>
      <c r="E6" s="7">
        <v>3.57</v>
      </c>
      <c r="F6" s="5"/>
    </row>
    <row r="7" spans="1:6">
      <c r="A7" s="5">
        <v>1.5</v>
      </c>
      <c r="B7" s="5" t="s">
        <v>36</v>
      </c>
      <c r="C7" s="5" t="s">
        <v>101</v>
      </c>
      <c r="D7" s="7">
        <v>3.57</v>
      </c>
      <c r="E7" s="7">
        <v>3.57</v>
      </c>
      <c r="F7" s="5"/>
    </row>
    <row r="8" spans="1:6">
      <c r="A8" s="5">
        <v>1.6</v>
      </c>
      <c r="B8" s="5" t="s">
        <v>36</v>
      </c>
      <c r="C8" s="5" t="s">
        <v>103</v>
      </c>
      <c r="D8" s="7">
        <v>3.57</v>
      </c>
      <c r="E8" s="7">
        <v>3.57</v>
      </c>
      <c r="F8" s="5"/>
    </row>
    <row r="9" spans="1:6">
      <c r="A9" s="5">
        <v>1.7</v>
      </c>
      <c r="B9" s="5" t="s">
        <v>36</v>
      </c>
      <c r="C9" s="5" t="s">
        <v>104</v>
      </c>
      <c r="D9" s="7">
        <v>3.57</v>
      </c>
      <c r="E9" s="7">
        <v>3.57</v>
      </c>
      <c r="F9" s="5"/>
    </row>
    <row r="10" spans="1:6">
      <c r="A10" s="5">
        <v>2.1</v>
      </c>
      <c r="B10" s="5" t="s">
        <v>43</v>
      </c>
      <c r="C10" s="5" t="s">
        <v>328</v>
      </c>
      <c r="D10" s="7">
        <v>6.25</v>
      </c>
      <c r="E10" s="7">
        <v>6.25</v>
      </c>
      <c r="F10" s="5"/>
    </row>
    <row r="11" spans="1:6">
      <c r="A11" s="5">
        <v>2.2</v>
      </c>
      <c r="B11" s="5" t="s">
        <v>43</v>
      </c>
      <c r="C11" s="5" t="s">
        <v>329</v>
      </c>
      <c r="D11" s="7">
        <v>6.25</v>
      </c>
      <c r="E11" s="7">
        <v>6.25</v>
      </c>
      <c r="F11" s="5"/>
    </row>
    <row r="12" spans="1:6">
      <c r="A12" s="5">
        <v>2.3</v>
      </c>
      <c r="B12" s="5" t="s">
        <v>43</v>
      </c>
      <c r="C12" s="5" t="s">
        <v>330</v>
      </c>
      <c r="D12" s="7">
        <v>6.25</v>
      </c>
      <c r="E12" s="7">
        <v>6.25</v>
      </c>
      <c r="F12" s="5"/>
    </row>
    <row r="13" spans="1:6">
      <c r="A13" s="5">
        <v>2.4</v>
      </c>
      <c r="B13" s="5" t="s">
        <v>43</v>
      </c>
      <c r="C13" s="5" t="s">
        <v>122</v>
      </c>
      <c r="D13" s="7">
        <v>6.25</v>
      </c>
      <c r="E13" s="7">
        <v>6.25</v>
      </c>
      <c r="F13" s="5"/>
    </row>
    <row r="14" spans="1:6">
      <c r="A14" s="5">
        <v>3.1</v>
      </c>
      <c r="B14" s="5" t="s">
        <v>50</v>
      </c>
      <c r="C14" s="5" t="s">
        <v>331</v>
      </c>
      <c r="D14" s="7">
        <v>12.5</v>
      </c>
      <c r="E14" s="7">
        <v>12.5</v>
      </c>
      <c r="F14" s="5"/>
    </row>
    <row r="15" spans="1:6">
      <c r="A15" s="5">
        <v>3.2</v>
      </c>
      <c r="B15" s="5" t="s">
        <v>50</v>
      </c>
      <c r="C15" s="5" t="s">
        <v>332</v>
      </c>
      <c r="D15" s="7">
        <v>12.5</v>
      </c>
      <c r="E15" s="7">
        <v>12.5</v>
      </c>
      <c r="F15" s="5"/>
    </row>
    <row r="16" spans="1:6">
      <c r="A16" s="5">
        <v>4.1</v>
      </c>
      <c r="B16" s="5" t="s">
        <v>56</v>
      </c>
      <c r="C16" s="5" t="s">
        <v>129</v>
      </c>
      <c r="D16" s="7">
        <v>5.0</v>
      </c>
      <c r="E16" s="7">
        <v>5.0</v>
      </c>
      <c r="F16" s="5"/>
    </row>
    <row r="17" spans="1:6">
      <c r="A17" s="5">
        <v>4.2</v>
      </c>
      <c r="B17" s="5" t="s">
        <v>56</v>
      </c>
      <c r="C17" s="5" t="s">
        <v>333</v>
      </c>
      <c r="D17" s="7">
        <v>5.0</v>
      </c>
      <c r="E17" s="7">
        <v>5.0</v>
      </c>
      <c r="F17" s="5"/>
    </row>
    <row r="18" spans="1:6">
      <c r="A18" s="5">
        <v>4.3</v>
      </c>
      <c r="B18" s="5" t="s">
        <v>56</v>
      </c>
      <c r="C18" s="5" t="s">
        <v>334</v>
      </c>
      <c r="D18" s="7">
        <v>5.0</v>
      </c>
      <c r="E18" s="7">
        <v>5.0</v>
      </c>
      <c r="F18" s="5"/>
    </row>
    <row r="19" spans="1:6">
      <c r="A19" s="5">
        <v>4.4</v>
      </c>
      <c r="B19" s="5" t="s">
        <v>56</v>
      </c>
      <c r="C19" s="5" t="s">
        <v>146</v>
      </c>
      <c r="D19" s="7">
        <v>5.0</v>
      </c>
      <c r="E19" s="7">
        <v>5.0</v>
      </c>
      <c r="F19" s="5"/>
    </row>
    <row r="20" spans="1:6">
      <c r="A20" s="5">
        <v>5.1</v>
      </c>
      <c r="B20" s="5" t="s">
        <v>63</v>
      </c>
      <c r="C20" s="5" t="s">
        <v>335</v>
      </c>
      <c r="D20" s="7">
        <v>3.33</v>
      </c>
      <c r="E20" s="7">
        <v>3.33</v>
      </c>
      <c r="F20" s="5"/>
    </row>
    <row r="21" spans="1:6">
      <c r="A21" s="5">
        <v>5.2</v>
      </c>
      <c r="B21" s="5" t="s">
        <v>63</v>
      </c>
      <c r="C21" s="5" t="s">
        <v>336</v>
      </c>
      <c r="D21" s="7">
        <v>3.33</v>
      </c>
      <c r="E21" s="7">
        <v>3.33</v>
      </c>
      <c r="F21" s="5"/>
    </row>
    <row r="22" spans="1:6">
      <c r="A22" s="5">
        <v>5.3</v>
      </c>
      <c r="B22" s="5" t="s">
        <v>63</v>
      </c>
      <c r="C22" s="5" t="s">
        <v>337</v>
      </c>
      <c r="D22" s="7">
        <v>3.33</v>
      </c>
      <c r="E22" s="7">
        <v>3.33</v>
      </c>
      <c r="F22" s="5"/>
    </row>
    <row r="23" spans="1:6">
      <c r="A23" s="5">
        <v>5.4</v>
      </c>
      <c r="B23" s="5" t="s">
        <v>63</v>
      </c>
      <c r="C23" s="5" t="s">
        <v>338</v>
      </c>
      <c r="D23" s="7">
        <v>3.33</v>
      </c>
      <c r="E23" s="7">
        <v>3.33</v>
      </c>
      <c r="F23" s="5"/>
    </row>
    <row r="24" spans="1:6">
      <c r="A24" s="5">
        <v>5.5</v>
      </c>
      <c r="B24" s="5" t="s">
        <v>63</v>
      </c>
      <c r="C24" s="5" t="s">
        <v>160</v>
      </c>
      <c r="D24" s="7">
        <v>3.33</v>
      </c>
      <c r="E24" s="7">
        <v>3.33</v>
      </c>
      <c r="F24" s="5"/>
    </row>
    <row r="25" spans="1:6">
      <c r="A25" s="5">
        <v>5.6</v>
      </c>
      <c r="B25" s="5" t="s">
        <v>63</v>
      </c>
      <c r="C25" s="5" t="s">
        <v>161</v>
      </c>
      <c r="D25" s="7">
        <v>3.33</v>
      </c>
      <c r="E25" s="7">
        <v>3.33</v>
      </c>
      <c r="F25" s="5"/>
    </row>
    <row r="26" spans="1:6">
      <c r="A26" s="5" t="s">
        <v>339</v>
      </c>
      <c r="B26" s="5"/>
      <c r="C26" s="5"/>
      <c r="D26" s="7"/>
      <c r="E26" s="7">
        <f>SUM(E3:E25)</f>
        <v>114.96999999999998</v>
      </c>
      <c r="F26" s="5" t="s">
        <v>340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6" t="s">
        <v>341</v>
      </c>
      <c r="B1" s="6" t="s">
        <v>342</v>
      </c>
      <c r="C1" s="6">
        <v>1.1</v>
      </c>
      <c r="D1" s="6">
        <v>1.2</v>
      </c>
      <c r="E1" s="6">
        <v>1.3</v>
      </c>
      <c r="F1" s="6">
        <v>1.4</v>
      </c>
      <c r="G1" s="6">
        <v>1.5</v>
      </c>
      <c r="H1" s="6">
        <v>1.6</v>
      </c>
      <c r="I1" s="6">
        <v>1.7</v>
      </c>
      <c r="J1" s="6">
        <v>2.1</v>
      </c>
      <c r="K1" s="6">
        <v>2.2</v>
      </c>
      <c r="L1" s="6">
        <v>2.3</v>
      </c>
      <c r="M1" s="6">
        <v>2.4</v>
      </c>
      <c r="N1" s="6">
        <v>3.1</v>
      </c>
      <c r="O1" s="6">
        <v>3.2</v>
      </c>
      <c r="P1" s="6">
        <v>4.1</v>
      </c>
      <c r="Q1" s="6">
        <v>4.2</v>
      </c>
      <c r="R1" s="6">
        <v>4.3</v>
      </c>
      <c r="S1" s="6">
        <v>4.4</v>
      </c>
      <c r="T1" s="6">
        <v>5.1</v>
      </c>
      <c r="U1" s="6">
        <v>5.2</v>
      </c>
      <c r="V1" s="6">
        <v>5.3</v>
      </c>
      <c r="W1" s="6">
        <v>5.4</v>
      </c>
      <c r="X1" s="6">
        <v>5.5</v>
      </c>
      <c r="Y1" s="6">
        <v>5.6</v>
      </c>
      <c r="Z1" s="6" t="s">
        <v>343</v>
      </c>
      <c r="AA1" s="6" t="s">
        <v>324</v>
      </c>
    </row>
    <row r="2" spans="1:27">
      <c r="A2" s="5" t="s">
        <v>344</v>
      </c>
      <c r="B2" s="5"/>
      <c r="C2" s="5"/>
      <c r="D2" s="5"/>
      <c r="E2" s="5"/>
      <c r="F2" s="5"/>
      <c r="G2" s="5"/>
      <c r="H2" s="5"/>
      <c r="I2" s="5"/>
      <c r="J2" s="5"/>
      <c r="K2" s="5"/>
      <c r="L2" s="5"/>
      <c r="M2" s="5"/>
      <c r="N2" s="5"/>
      <c r="O2" s="5"/>
      <c r="P2" s="5"/>
      <c r="Q2" s="5"/>
      <c r="R2" s="5"/>
      <c r="S2" s="5"/>
      <c r="T2" s="5"/>
      <c r="U2" s="5"/>
      <c r="V2" s="5"/>
      <c r="W2" s="5"/>
      <c r="X2" s="5"/>
      <c r="Y2" s="5"/>
      <c r="Z2" s="5" t="str">
        <f>IFERROR(AVERAGE(C2:Y2),"")</f>
        <v/>
      </c>
      <c r="AA2" s="5"/>
    </row>
    <row r="3" spans="1:27">
      <c r="A3" s="5" t="s">
        <v>345</v>
      </c>
      <c r="B3" s="5"/>
      <c r="C3" s="5"/>
      <c r="D3" s="5"/>
      <c r="E3" s="5"/>
      <c r="F3" s="5"/>
      <c r="G3" s="5"/>
      <c r="H3" s="5"/>
      <c r="I3" s="5"/>
      <c r="J3" s="5"/>
      <c r="K3" s="5"/>
      <c r="L3" s="5"/>
      <c r="M3" s="5"/>
      <c r="N3" s="5"/>
      <c r="O3" s="5"/>
      <c r="P3" s="5"/>
      <c r="Q3" s="5"/>
      <c r="R3" s="5"/>
      <c r="S3" s="5"/>
      <c r="T3" s="5"/>
      <c r="U3" s="5"/>
      <c r="V3" s="5"/>
      <c r="W3" s="5"/>
      <c r="X3" s="5"/>
      <c r="Y3" s="5"/>
      <c r="Z3" s="5" t="str">
        <f>IFERROR(AVERAGE(C3:Y3),"")</f>
        <v/>
      </c>
      <c r="AA3" s="5"/>
    </row>
    <row r="4" spans="1:27">
      <c r="A4" s="5" t="s">
        <v>346</v>
      </c>
      <c r="B4" s="5"/>
      <c r="C4" s="5"/>
      <c r="D4" s="5"/>
      <c r="E4" s="5"/>
      <c r="F4" s="5"/>
      <c r="G4" s="5"/>
      <c r="H4" s="5"/>
      <c r="I4" s="5"/>
      <c r="J4" s="5"/>
      <c r="K4" s="5"/>
      <c r="L4" s="5"/>
      <c r="M4" s="5"/>
      <c r="N4" s="5"/>
      <c r="O4" s="5"/>
      <c r="P4" s="5"/>
      <c r="Q4" s="5"/>
      <c r="R4" s="5"/>
      <c r="S4" s="5"/>
      <c r="T4" s="5"/>
      <c r="U4" s="5"/>
      <c r="V4" s="5"/>
      <c r="W4" s="5"/>
      <c r="X4" s="5"/>
      <c r="Y4" s="5"/>
      <c r="Z4" s="5" t="str">
        <f>IFERROR(AVERAGE(C4:Y4),"")</f>
        <v/>
      </c>
      <c r="AA4" s="5"/>
    </row>
    <row r="5" spans="1:27">
      <c r="A5" s="5" t="s">
        <v>347</v>
      </c>
      <c r="B5" s="5"/>
      <c r="C5" s="5"/>
      <c r="D5" s="5"/>
      <c r="E5" s="5"/>
      <c r="F5" s="5"/>
      <c r="G5" s="5"/>
      <c r="H5" s="5"/>
      <c r="I5" s="5"/>
      <c r="J5" s="5"/>
      <c r="K5" s="5"/>
      <c r="L5" s="5"/>
      <c r="M5" s="5"/>
      <c r="N5" s="5"/>
      <c r="O5" s="5"/>
      <c r="P5" s="5"/>
      <c r="Q5" s="5"/>
      <c r="R5" s="5"/>
      <c r="S5" s="5"/>
      <c r="T5" s="5"/>
      <c r="U5" s="5"/>
      <c r="V5" s="5"/>
      <c r="W5" s="5"/>
      <c r="X5" s="5"/>
      <c r="Y5" s="5"/>
      <c r="Z5" s="5" t="str">
        <f>IFERROR(AVERAGE(C5:Y5),"")</f>
        <v/>
      </c>
      <c r="AA5" s="5"/>
    </row>
    <row r="6" spans="1:27">
      <c r="A6" s="5" t="s">
        <v>348</v>
      </c>
      <c r="B6" s="5"/>
      <c r="C6" s="5"/>
      <c r="D6" s="5"/>
      <c r="E6" s="5"/>
      <c r="F6" s="5"/>
      <c r="G6" s="5"/>
      <c r="H6" s="5"/>
      <c r="I6" s="5"/>
      <c r="J6" s="5"/>
      <c r="K6" s="5"/>
      <c r="L6" s="5"/>
      <c r="M6" s="5"/>
      <c r="N6" s="5"/>
      <c r="O6" s="5"/>
      <c r="P6" s="5"/>
      <c r="Q6" s="5"/>
      <c r="R6" s="5"/>
      <c r="S6" s="5"/>
      <c r="T6" s="5"/>
      <c r="U6" s="5"/>
      <c r="V6" s="5"/>
      <c r="W6" s="5"/>
      <c r="X6" s="5"/>
      <c r="Y6" s="5"/>
      <c r="Z6" s="5" t="str">
        <f>IFERROR(AVERAGE(C6:Y6),"")</f>
        <v/>
      </c>
      <c r="AA6" s="5"/>
    </row>
    <row r="7" spans="1:27">
      <c r="A7" s="5" t="s">
        <v>349</v>
      </c>
      <c r="B7" s="5"/>
      <c r="C7" s="5"/>
      <c r="D7" s="5"/>
      <c r="E7" s="5"/>
      <c r="F7" s="5"/>
      <c r="G7" s="5"/>
      <c r="H7" s="5"/>
      <c r="I7" s="5"/>
      <c r="J7" s="5"/>
      <c r="K7" s="5"/>
      <c r="L7" s="5"/>
      <c r="M7" s="5"/>
      <c r="N7" s="5"/>
      <c r="O7" s="5"/>
      <c r="P7" s="5"/>
      <c r="Q7" s="5"/>
      <c r="R7" s="5"/>
      <c r="S7" s="5"/>
      <c r="T7" s="5"/>
      <c r="U7" s="5"/>
      <c r="V7" s="5"/>
      <c r="W7" s="5"/>
      <c r="X7" s="5"/>
      <c r="Y7" s="5"/>
      <c r="Z7" s="5" t="str">
        <f>IFERROR(AVERAGE(C7:Y7),"")</f>
        <v/>
      </c>
      <c r="AA7" s="5"/>
    </row>
    <row r="8" spans="1:27">
      <c r="A8" s="5" t="s">
        <v>350</v>
      </c>
      <c r="B8" s="5"/>
      <c r="C8" s="5"/>
      <c r="D8" s="5"/>
      <c r="E8" s="5"/>
      <c r="F8" s="5"/>
      <c r="G8" s="5"/>
      <c r="H8" s="5"/>
      <c r="I8" s="5"/>
      <c r="J8" s="5"/>
      <c r="K8" s="5"/>
      <c r="L8" s="5"/>
      <c r="M8" s="5"/>
      <c r="N8" s="5"/>
      <c r="O8" s="5"/>
      <c r="P8" s="5"/>
      <c r="Q8" s="5"/>
      <c r="R8" s="5"/>
      <c r="S8" s="5"/>
      <c r="T8" s="5"/>
      <c r="U8" s="5"/>
      <c r="V8" s="5"/>
      <c r="W8" s="5"/>
      <c r="X8" s="5"/>
      <c r="Y8" s="5"/>
      <c r="Z8" s="5" t="str">
        <f>IFERROR(AVERAGE(C8:Y8),"")</f>
        <v/>
      </c>
      <c r="AA8" s="5"/>
    </row>
    <row r="9" spans="1:27">
      <c r="A9" s="5" t="s">
        <v>351</v>
      </c>
      <c r="B9" s="5"/>
      <c r="C9" s="5"/>
      <c r="D9" s="5"/>
      <c r="E9" s="5"/>
      <c r="F9" s="5"/>
      <c r="G9" s="5"/>
      <c r="H9" s="5"/>
      <c r="I9" s="5"/>
      <c r="J9" s="5"/>
      <c r="K9" s="5"/>
      <c r="L9" s="5"/>
      <c r="M9" s="5"/>
      <c r="N9" s="5"/>
      <c r="O9" s="5"/>
      <c r="P9" s="5"/>
      <c r="Q9" s="5"/>
      <c r="R9" s="5"/>
      <c r="S9" s="5"/>
      <c r="T9" s="5"/>
      <c r="U9" s="5"/>
      <c r="V9" s="5"/>
      <c r="W9" s="5"/>
      <c r="X9" s="5"/>
      <c r="Y9" s="5"/>
      <c r="Z9" s="5" t="str">
        <f>IFERROR(AVERAGE(C9:Y9),"")</f>
        <v/>
      </c>
      <c r="AA9" s="5"/>
    </row>
    <row r="10" spans="1:27">
      <c r="A10" s="5" t="s">
        <v>352</v>
      </c>
      <c r="B10" s="5"/>
      <c r="C10" s="5"/>
      <c r="D10" s="5"/>
      <c r="E10" s="5"/>
      <c r="F10" s="5"/>
      <c r="G10" s="5"/>
      <c r="H10" s="5"/>
      <c r="I10" s="5"/>
      <c r="J10" s="5"/>
      <c r="K10" s="5"/>
      <c r="L10" s="5"/>
      <c r="M10" s="5"/>
      <c r="N10" s="5"/>
      <c r="O10" s="5"/>
      <c r="P10" s="5"/>
      <c r="Q10" s="5"/>
      <c r="R10" s="5"/>
      <c r="S10" s="5"/>
      <c r="T10" s="5"/>
      <c r="U10" s="5"/>
      <c r="V10" s="5"/>
      <c r="W10" s="5"/>
      <c r="X10" s="5"/>
      <c r="Y10" s="5"/>
      <c r="Z10" s="5" t="str">
        <f>IFERROR(AVERAGE(C10:Y10),"")</f>
        <v/>
      </c>
      <c r="AA10" s="5"/>
    </row>
    <row r="11" spans="1:27">
      <c r="A11" s="5" t="s">
        <v>353</v>
      </c>
      <c r="B11" s="5"/>
      <c r="C11" s="5"/>
      <c r="D11" s="5"/>
      <c r="E11" s="5"/>
      <c r="F11" s="5"/>
      <c r="G11" s="5"/>
      <c r="H11" s="5"/>
      <c r="I11" s="5"/>
      <c r="J11" s="5"/>
      <c r="K11" s="5"/>
      <c r="L11" s="5"/>
      <c r="M11" s="5"/>
      <c r="N11" s="5"/>
      <c r="O11" s="5"/>
      <c r="P11" s="5"/>
      <c r="Q11" s="5"/>
      <c r="R11" s="5"/>
      <c r="S11" s="5"/>
      <c r="T11" s="5"/>
      <c r="U11" s="5"/>
      <c r="V11" s="5"/>
      <c r="W11" s="5"/>
      <c r="X11" s="5"/>
      <c r="Y11" s="5"/>
      <c r="Z11" s="5" t="str">
        <f>IFERROR(AVERAGE(C11:Y11),"")</f>
        <v/>
      </c>
      <c r="AA11" s="5"/>
    </row>
    <row r="12" spans="1:27">
      <c r="A12" s="5" t="s">
        <v>354</v>
      </c>
      <c r="B12" s="5"/>
      <c r="C12" s="5"/>
      <c r="D12" s="5"/>
      <c r="E12" s="5"/>
      <c r="F12" s="5"/>
      <c r="G12" s="5"/>
      <c r="H12" s="5"/>
      <c r="I12" s="5"/>
      <c r="J12" s="5"/>
      <c r="K12" s="5"/>
      <c r="L12" s="5"/>
      <c r="M12" s="5"/>
      <c r="N12" s="5"/>
      <c r="O12" s="5"/>
      <c r="P12" s="5"/>
      <c r="Q12" s="5"/>
      <c r="R12" s="5"/>
      <c r="S12" s="5"/>
      <c r="T12" s="5"/>
      <c r="U12" s="5"/>
      <c r="V12" s="5"/>
      <c r="W12" s="5"/>
      <c r="X12" s="5"/>
      <c r="Y12" s="5"/>
      <c r="Z12" s="5" t="str">
        <f>IFERROR(AVERAGE(C12:Y12),"")</f>
        <v/>
      </c>
      <c r="AA12" s="5"/>
    </row>
    <row r="13" spans="1:27">
      <c r="A13" s="5" t="s">
        <v>355</v>
      </c>
      <c r="B13" s="5"/>
      <c r="C13" s="5"/>
      <c r="D13" s="5"/>
      <c r="E13" s="5"/>
      <c r="F13" s="5"/>
      <c r="G13" s="5"/>
      <c r="H13" s="5"/>
      <c r="I13" s="5"/>
      <c r="J13" s="5"/>
      <c r="K13" s="5"/>
      <c r="L13" s="5"/>
      <c r="M13" s="5"/>
      <c r="N13" s="5"/>
      <c r="O13" s="5"/>
      <c r="P13" s="5"/>
      <c r="Q13" s="5"/>
      <c r="R13" s="5"/>
      <c r="S13" s="5"/>
      <c r="T13" s="5"/>
      <c r="U13" s="5"/>
      <c r="V13" s="5"/>
      <c r="W13" s="5"/>
      <c r="X13" s="5"/>
      <c r="Y13" s="5"/>
      <c r="Z13" s="5" t="str">
        <f>IFERROR(AVERAGE(C13:Y13),"")</f>
        <v/>
      </c>
      <c r="AA13" s="5"/>
    </row>
    <row r="14" spans="1:27">
      <c r="A14" s="5" t="s">
        <v>356</v>
      </c>
      <c r="B14" s="5"/>
      <c r="C14" s="5"/>
      <c r="D14" s="5"/>
      <c r="E14" s="5"/>
      <c r="F14" s="5"/>
      <c r="G14" s="5"/>
      <c r="H14" s="5"/>
      <c r="I14" s="5"/>
      <c r="J14" s="5"/>
      <c r="K14" s="5"/>
      <c r="L14" s="5"/>
      <c r="M14" s="5"/>
      <c r="N14" s="5"/>
      <c r="O14" s="5"/>
      <c r="P14" s="5"/>
      <c r="Q14" s="5"/>
      <c r="R14" s="5"/>
      <c r="S14" s="5"/>
      <c r="T14" s="5"/>
      <c r="U14" s="5"/>
      <c r="V14" s="5"/>
      <c r="W14" s="5"/>
      <c r="X14" s="5"/>
      <c r="Y14" s="5"/>
      <c r="Z14" s="5" t="str">
        <f>IFERROR(AVERAGE(C14:Y14),"")</f>
        <v/>
      </c>
      <c r="AA14" s="5"/>
    </row>
    <row r="15" spans="1:27">
      <c r="A15" s="5" t="s">
        <v>357</v>
      </c>
      <c r="B15" s="5"/>
      <c r="C15" s="5"/>
      <c r="D15" s="5"/>
      <c r="E15" s="5"/>
      <c r="F15" s="5"/>
      <c r="G15" s="5"/>
      <c r="H15" s="5"/>
      <c r="I15" s="5"/>
      <c r="J15" s="5"/>
      <c r="K15" s="5"/>
      <c r="L15" s="5"/>
      <c r="M15" s="5"/>
      <c r="N15" s="5"/>
      <c r="O15" s="5"/>
      <c r="P15" s="5"/>
      <c r="Q15" s="5"/>
      <c r="R15" s="5"/>
      <c r="S15" s="5"/>
      <c r="T15" s="5"/>
      <c r="U15" s="5"/>
      <c r="V15" s="5"/>
      <c r="W15" s="5"/>
      <c r="X15" s="5"/>
      <c r="Y15" s="5"/>
      <c r="Z15" s="5" t="str">
        <f>IFERROR(AVERAGE(C15:Y15),"")</f>
        <v/>
      </c>
      <c r="AA15" s="5"/>
    </row>
    <row r="16" spans="1:27">
      <c r="A16" s="5" t="s">
        <v>358</v>
      </c>
      <c r="B16" s="5"/>
      <c r="C16" s="5"/>
      <c r="D16" s="5"/>
      <c r="E16" s="5"/>
      <c r="F16" s="5"/>
      <c r="G16" s="5"/>
      <c r="H16" s="5"/>
      <c r="I16" s="5"/>
      <c r="J16" s="5"/>
      <c r="K16" s="5"/>
      <c r="L16" s="5"/>
      <c r="M16" s="5"/>
      <c r="N16" s="5"/>
      <c r="O16" s="5"/>
      <c r="P16" s="5"/>
      <c r="Q16" s="5"/>
      <c r="R16" s="5"/>
      <c r="S16" s="5"/>
      <c r="T16" s="5"/>
      <c r="U16" s="5"/>
      <c r="V16" s="5"/>
      <c r="W16" s="5"/>
      <c r="X16" s="5"/>
      <c r="Y16" s="5"/>
      <c r="Z16" s="5" t="str">
        <f>IFERROR(AVERAGE(C16:Y16),"")</f>
        <v/>
      </c>
      <c r="AA16" s="5"/>
    </row>
    <row r="17" spans="1:27">
      <c r="A17" s="5" t="s">
        <v>359</v>
      </c>
      <c r="B17" s="5"/>
      <c r="C17" s="5"/>
      <c r="D17" s="5"/>
      <c r="E17" s="5"/>
      <c r="F17" s="5"/>
      <c r="G17" s="5"/>
      <c r="H17" s="5"/>
      <c r="I17" s="5"/>
      <c r="J17" s="5"/>
      <c r="K17" s="5"/>
      <c r="L17" s="5"/>
      <c r="M17" s="5"/>
      <c r="N17" s="5"/>
      <c r="O17" s="5"/>
      <c r="P17" s="5"/>
      <c r="Q17" s="5"/>
      <c r="R17" s="5"/>
      <c r="S17" s="5"/>
      <c r="T17" s="5"/>
      <c r="U17" s="5"/>
      <c r="V17" s="5"/>
      <c r="W17" s="5"/>
      <c r="X17" s="5"/>
      <c r="Y17" s="5"/>
      <c r="Z17" s="5" t="str">
        <f>IFERROR(AVERAGE(C17:Y17),"")</f>
        <v/>
      </c>
      <c r="AA17" s="5"/>
    </row>
    <row r="18" spans="1:27">
      <c r="A18" s="5" t="s">
        <v>360</v>
      </c>
      <c r="B18" s="5"/>
      <c r="C18" s="5"/>
      <c r="D18" s="5"/>
      <c r="E18" s="5"/>
      <c r="F18" s="5"/>
      <c r="G18" s="5"/>
      <c r="H18" s="5"/>
      <c r="I18" s="5"/>
      <c r="J18" s="5"/>
      <c r="K18" s="5"/>
      <c r="L18" s="5"/>
      <c r="M18" s="5"/>
      <c r="N18" s="5"/>
      <c r="O18" s="5"/>
      <c r="P18" s="5"/>
      <c r="Q18" s="5"/>
      <c r="R18" s="5"/>
      <c r="S18" s="5"/>
      <c r="T18" s="5"/>
      <c r="U18" s="5"/>
      <c r="V18" s="5"/>
      <c r="W18" s="5"/>
      <c r="X18" s="5"/>
      <c r="Y18" s="5"/>
      <c r="Z18" s="5" t="str">
        <f>IFERROR(AVERAGE(C18:Y18),"")</f>
        <v/>
      </c>
      <c r="AA18" s="5"/>
    </row>
    <row r="19" spans="1:27">
      <c r="A19" s="5" t="s">
        <v>361</v>
      </c>
      <c r="B19" s="5"/>
      <c r="C19" s="5"/>
      <c r="D19" s="5"/>
      <c r="E19" s="5"/>
      <c r="F19" s="5"/>
      <c r="G19" s="5"/>
      <c r="H19" s="5"/>
      <c r="I19" s="5"/>
      <c r="J19" s="5"/>
      <c r="K19" s="5"/>
      <c r="L19" s="5"/>
      <c r="M19" s="5"/>
      <c r="N19" s="5"/>
      <c r="O19" s="5"/>
      <c r="P19" s="5"/>
      <c r="Q19" s="5"/>
      <c r="R19" s="5"/>
      <c r="S19" s="5"/>
      <c r="T19" s="5"/>
      <c r="U19" s="5"/>
      <c r="V19" s="5"/>
      <c r="W19" s="5"/>
      <c r="X19" s="5"/>
      <c r="Y19" s="5"/>
      <c r="Z19" s="5" t="str">
        <f>IFERROR(AVERAGE(C19:Y19),"")</f>
        <v/>
      </c>
      <c r="AA19" s="5"/>
    </row>
    <row r="20" spans="1:27">
      <c r="A20" s="5" t="s">
        <v>362</v>
      </c>
      <c r="B20" s="5"/>
      <c r="C20" s="5"/>
      <c r="D20" s="5"/>
      <c r="E20" s="5"/>
      <c r="F20" s="5"/>
      <c r="G20" s="5"/>
      <c r="H20" s="5"/>
      <c r="I20" s="5"/>
      <c r="J20" s="5"/>
      <c r="K20" s="5"/>
      <c r="L20" s="5"/>
      <c r="M20" s="5"/>
      <c r="N20" s="5"/>
      <c r="O20" s="5"/>
      <c r="P20" s="5"/>
      <c r="Q20" s="5"/>
      <c r="R20" s="5"/>
      <c r="S20" s="5"/>
      <c r="T20" s="5"/>
      <c r="U20" s="5"/>
      <c r="V20" s="5"/>
      <c r="W20" s="5"/>
      <c r="X20" s="5"/>
      <c r="Y20" s="5"/>
      <c r="Z20" s="5" t="str">
        <f>IFERROR(AVERAGE(C20:Y20),"")</f>
        <v/>
      </c>
      <c r="AA20" s="5"/>
    </row>
    <row r="21" spans="1:27">
      <c r="A21" s="5" t="s">
        <v>363</v>
      </c>
      <c r="B21" s="5"/>
      <c r="C21" s="5"/>
      <c r="D21" s="5"/>
      <c r="E21" s="5"/>
      <c r="F21" s="5"/>
      <c r="G21" s="5"/>
      <c r="H21" s="5"/>
      <c r="I21" s="5"/>
      <c r="J21" s="5"/>
      <c r="K21" s="5"/>
      <c r="L21" s="5"/>
      <c r="M21" s="5"/>
      <c r="N21" s="5"/>
      <c r="O21" s="5"/>
      <c r="P21" s="5"/>
      <c r="Q21" s="5"/>
      <c r="R21" s="5"/>
      <c r="S21" s="5"/>
      <c r="T21" s="5"/>
      <c r="U21" s="5"/>
      <c r="V21" s="5"/>
      <c r="W21" s="5"/>
      <c r="X21" s="5"/>
      <c r="Y21" s="5"/>
      <c r="Z21" s="5" t="str">
        <f>IFERROR(AVERAGE(C21:Y21),"")</f>
        <v/>
      </c>
      <c r="AA21" s="5"/>
    </row>
    <row r="22" spans="1:27">
      <c r="A22" s="5" t="s">
        <v>364</v>
      </c>
      <c r="B22" s="5"/>
      <c r="C22" s="5"/>
      <c r="D22" s="5"/>
      <c r="E22" s="5"/>
      <c r="F22" s="5"/>
      <c r="G22" s="5"/>
      <c r="H22" s="5"/>
      <c r="I22" s="5"/>
      <c r="J22" s="5"/>
      <c r="K22" s="5"/>
      <c r="L22" s="5"/>
      <c r="M22" s="5"/>
      <c r="N22" s="5"/>
      <c r="O22" s="5"/>
      <c r="P22" s="5"/>
      <c r="Q22" s="5"/>
      <c r="R22" s="5"/>
      <c r="S22" s="5"/>
      <c r="T22" s="5"/>
      <c r="U22" s="5"/>
      <c r="V22" s="5"/>
      <c r="W22" s="5"/>
      <c r="X22" s="5"/>
      <c r="Y22" s="5"/>
      <c r="Z22" s="5" t="str">
        <f>IFERROR(AVERAGE(C22:Y22),"")</f>
        <v/>
      </c>
      <c r="AA22" s="5"/>
    </row>
    <row r="23" spans="1:27">
      <c r="A23" s="5" t="s">
        <v>365</v>
      </c>
      <c r="B23" s="5"/>
      <c r="C23" s="5"/>
      <c r="D23" s="5"/>
      <c r="E23" s="5"/>
      <c r="F23" s="5"/>
      <c r="G23" s="5"/>
      <c r="H23" s="5"/>
      <c r="I23" s="5"/>
      <c r="J23" s="5"/>
      <c r="K23" s="5"/>
      <c r="L23" s="5"/>
      <c r="M23" s="5"/>
      <c r="N23" s="5"/>
      <c r="O23" s="5"/>
      <c r="P23" s="5"/>
      <c r="Q23" s="5"/>
      <c r="R23" s="5"/>
      <c r="S23" s="5"/>
      <c r="T23" s="5"/>
      <c r="U23" s="5"/>
      <c r="V23" s="5"/>
      <c r="W23" s="5"/>
      <c r="X23" s="5"/>
      <c r="Y23" s="5"/>
      <c r="Z23" s="5" t="str">
        <f>IFERROR(AVERAGE(C23:Y23),"")</f>
        <v/>
      </c>
      <c r="AA23" s="5"/>
    </row>
    <row r="24" spans="1:27">
      <c r="A24" s="5" t="s">
        <v>366</v>
      </c>
      <c r="B24" s="5"/>
      <c r="C24" s="5"/>
      <c r="D24" s="5"/>
      <c r="E24" s="5"/>
      <c r="F24" s="5"/>
      <c r="G24" s="5"/>
      <c r="H24" s="5"/>
      <c r="I24" s="5"/>
      <c r="J24" s="5"/>
      <c r="K24" s="5"/>
      <c r="L24" s="5"/>
      <c r="M24" s="5"/>
      <c r="N24" s="5"/>
      <c r="O24" s="5"/>
      <c r="P24" s="5"/>
      <c r="Q24" s="5"/>
      <c r="R24" s="5"/>
      <c r="S24" s="5"/>
      <c r="T24" s="5"/>
      <c r="U24" s="5"/>
      <c r="V24" s="5"/>
      <c r="W24" s="5"/>
      <c r="X24" s="5"/>
      <c r="Y24" s="5"/>
      <c r="Z24" s="5" t="str">
        <f>IFERROR(AVERAGE(C24:Y24),"")</f>
        <v/>
      </c>
      <c r="AA24" s="5"/>
    </row>
    <row r="25" spans="1:27">
      <c r="A25" s="5" t="s">
        <v>367</v>
      </c>
      <c r="B25" s="5"/>
      <c r="C25" s="5"/>
      <c r="D25" s="5"/>
      <c r="E25" s="5"/>
      <c r="F25" s="5"/>
      <c r="G25" s="5"/>
      <c r="H25" s="5"/>
      <c r="I25" s="5"/>
      <c r="J25" s="5"/>
      <c r="K25" s="5"/>
      <c r="L25" s="5"/>
      <c r="M25" s="5"/>
      <c r="N25" s="5"/>
      <c r="O25" s="5"/>
      <c r="P25" s="5"/>
      <c r="Q25" s="5"/>
      <c r="R25" s="5"/>
      <c r="S25" s="5"/>
      <c r="T25" s="5"/>
      <c r="U25" s="5"/>
      <c r="V25" s="5"/>
      <c r="W25" s="5"/>
      <c r="X25" s="5"/>
      <c r="Y25" s="5"/>
      <c r="Z25" s="5" t="str">
        <f>IFERROR(AVERAGE(C25:Y25),"")</f>
        <v/>
      </c>
      <c r="AA25" s="5"/>
    </row>
    <row r="26" spans="1:27">
      <c r="A26" s="5" t="s">
        <v>368</v>
      </c>
      <c r="B26" s="5"/>
      <c r="C26" s="5"/>
      <c r="D26" s="5"/>
      <c r="E26" s="5"/>
      <c r="F26" s="5"/>
      <c r="G26" s="5"/>
      <c r="H26" s="5"/>
      <c r="I26" s="5"/>
      <c r="J26" s="5"/>
      <c r="K26" s="5"/>
      <c r="L26" s="5"/>
      <c r="M26" s="5"/>
      <c r="N26" s="5"/>
      <c r="O26" s="5"/>
      <c r="P26" s="5"/>
      <c r="Q26" s="5"/>
      <c r="R26" s="5"/>
      <c r="S26" s="5"/>
      <c r="T26" s="5"/>
      <c r="U26" s="5"/>
      <c r="V26" s="5"/>
      <c r="W26" s="5"/>
      <c r="X26" s="5"/>
      <c r="Y26" s="5"/>
      <c r="Z26" s="5" t="str">
        <f>IFERROR(AVERAGE(C26:Y26),"")</f>
        <v/>
      </c>
      <c r="AA26" s="5"/>
    </row>
    <row r="27" spans="1:27">
      <c r="A27" s="5" t="s">
        <v>369</v>
      </c>
      <c r="B27" s="5"/>
      <c r="C27" s="5"/>
      <c r="D27" s="5"/>
      <c r="E27" s="5"/>
      <c r="F27" s="5"/>
      <c r="G27" s="5"/>
      <c r="H27" s="5"/>
      <c r="I27" s="5"/>
      <c r="J27" s="5"/>
      <c r="K27" s="5"/>
      <c r="L27" s="5"/>
      <c r="M27" s="5"/>
      <c r="N27" s="5"/>
      <c r="O27" s="5"/>
      <c r="P27" s="5"/>
      <c r="Q27" s="5"/>
      <c r="R27" s="5"/>
      <c r="S27" s="5"/>
      <c r="T27" s="5"/>
      <c r="U27" s="5"/>
      <c r="V27" s="5"/>
      <c r="W27" s="5"/>
      <c r="X27" s="5"/>
      <c r="Y27" s="5"/>
      <c r="Z27" s="5" t="str">
        <f>IFERROR(AVERAGE(C27:Y27),"")</f>
        <v/>
      </c>
      <c r="AA27" s="5"/>
    </row>
    <row r="28" spans="1:27">
      <c r="A28" s="5" t="s">
        <v>370</v>
      </c>
      <c r="B28" s="5"/>
      <c r="C28" s="5"/>
      <c r="D28" s="5"/>
      <c r="E28" s="5"/>
      <c r="F28" s="5"/>
      <c r="G28" s="5"/>
      <c r="H28" s="5"/>
      <c r="I28" s="5"/>
      <c r="J28" s="5"/>
      <c r="K28" s="5"/>
      <c r="L28" s="5"/>
      <c r="M28" s="5"/>
      <c r="N28" s="5"/>
      <c r="O28" s="5"/>
      <c r="P28" s="5"/>
      <c r="Q28" s="5"/>
      <c r="R28" s="5"/>
      <c r="S28" s="5"/>
      <c r="T28" s="5"/>
      <c r="U28" s="5"/>
      <c r="V28" s="5"/>
      <c r="W28" s="5"/>
      <c r="X28" s="5"/>
      <c r="Y28" s="5"/>
      <c r="Z28" s="5" t="str">
        <f>IFERROR(AVERAGE(C28:Y28),"")</f>
        <v/>
      </c>
      <c r="AA28" s="5"/>
    </row>
    <row r="29" spans="1:27">
      <c r="A29" s="5" t="s">
        <v>371</v>
      </c>
      <c r="B29" s="5"/>
      <c r="C29" s="5"/>
      <c r="D29" s="5"/>
      <c r="E29" s="5"/>
      <c r="F29" s="5"/>
      <c r="G29" s="5"/>
      <c r="H29" s="5"/>
      <c r="I29" s="5"/>
      <c r="J29" s="5"/>
      <c r="K29" s="5"/>
      <c r="L29" s="5"/>
      <c r="M29" s="5"/>
      <c r="N29" s="5"/>
      <c r="O29" s="5"/>
      <c r="P29" s="5"/>
      <c r="Q29" s="5"/>
      <c r="R29" s="5"/>
      <c r="S29" s="5"/>
      <c r="T29" s="5"/>
      <c r="U29" s="5"/>
      <c r="V29" s="5"/>
      <c r="W29" s="5"/>
      <c r="X29" s="5"/>
      <c r="Y29" s="5"/>
      <c r="Z29" s="5" t="str">
        <f>IFERROR(AVERAGE(C29:Y29),"")</f>
        <v/>
      </c>
      <c r="AA29" s="5"/>
    </row>
    <row r="30" spans="1:27">
      <c r="A30" s="5" t="s">
        <v>372</v>
      </c>
      <c r="B30" s="5"/>
      <c r="C30" s="5"/>
      <c r="D30" s="5"/>
      <c r="E30" s="5"/>
      <c r="F30" s="5"/>
      <c r="G30" s="5"/>
      <c r="H30" s="5"/>
      <c r="I30" s="5"/>
      <c r="J30" s="5"/>
      <c r="K30" s="5"/>
      <c r="L30" s="5"/>
      <c r="M30" s="5"/>
      <c r="N30" s="5"/>
      <c r="O30" s="5"/>
      <c r="P30" s="5"/>
      <c r="Q30" s="5"/>
      <c r="R30" s="5"/>
      <c r="S30" s="5"/>
      <c r="T30" s="5"/>
      <c r="U30" s="5"/>
      <c r="V30" s="5"/>
      <c r="W30" s="5"/>
      <c r="X30" s="5"/>
      <c r="Y30" s="5"/>
      <c r="Z30" s="5" t="str">
        <f>IFERROR(AVERAGE(C30:Y30),"")</f>
        <v/>
      </c>
      <c r="AA30" s="5"/>
    </row>
    <row r="31" spans="1:27">
      <c r="A31" s="5" t="s">
        <v>373</v>
      </c>
      <c r="B31" s="5"/>
      <c r="C31" s="5"/>
      <c r="D31" s="5"/>
      <c r="E31" s="5"/>
      <c r="F31" s="5"/>
      <c r="G31" s="5"/>
      <c r="H31" s="5"/>
      <c r="I31" s="5"/>
      <c r="J31" s="5"/>
      <c r="K31" s="5"/>
      <c r="L31" s="5"/>
      <c r="M31" s="5"/>
      <c r="N31" s="5"/>
      <c r="O31" s="5"/>
      <c r="P31" s="5"/>
      <c r="Q31" s="5"/>
      <c r="R31" s="5"/>
      <c r="S31" s="5"/>
      <c r="T31" s="5"/>
      <c r="U31" s="5"/>
      <c r="V31" s="5"/>
      <c r="W31" s="5"/>
      <c r="X31" s="5"/>
      <c r="Y31" s="5"/>
      <c r="Z31" s="5" t="str">
        <f>IFERROR(AVERAGE(C31:Y31),"")</f>
        <v/>
      </c>
      <c r="AA31" s="5"/>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49</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69</v>
      </c>
    </row>
    <row r="7" spans="1:8">
      <c r="A7" s="5" t="s">
        <v>35</v>
      </c>
      <c r="B7" s="5" t="s">
        <v>70</v>
      </c>
      <c r="C7" s="5" t="s">
        <v>71</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72</v>
      </c>
      <c r="D1" s="6" t="s">
        <v>29</v>
      </c>
      <c r="E1" s="6" t="s">
        <v>30</v>
      </c>
      <c r="F1" s="6" t="s">
        <v>73</v>
      </c>
      <c r="G1" s="6" t="s">
        <v>74</v>
      </c>
      <c r="H1" s="6" t="s">
        <v>75</v>
      </c>
      <c r="I1" s="6" t="s">
        <v>76</v>
      </c>
      <c r="J1" s="6" t="s">
        <v>77</v>
      </c>
      <c r="K1" s="6" t="s">
        <v>78</v>
      </c>
    </row>
    <row r="2" spans="1:11">
      <c r="A2" s="5" t="s">
        <v>35</v>
      </c>
      <c r="B2" s="5">
        <v>1.1</v>
      </c>
      <c r="C2" s="5" t="s">
        <v>36</v>
      </c>
      <c r="D2" s="5" t="s">
        <v>79</v>
      </c>
      <c r="E2" s="5" t="s">
        <v>80</v>
      </c>
      <c r="F2" s="5" t="s">
        <v>42</v>
      </c>
      <c r="G2" s="5" t="s">
        <v>81</v>
      </c>
      <c r="H2" s="5" t="s">
        <v>82</v>
      </c>
      <c r="I2" s="5" t="s">
        <v>83</v>
      </c>
      <c r="J2" s="5" t="s">
        <v>84</v>
      </c>
      <c r="K2" s="7">
        <v>4.35</v>
      </c>
    </row>
    <row r="3" spans="1:11">
      <c r="A3" s="5" t="s">
        <v>35</v>
      </c>
      <c r="B3" s="5">
        <v>1.2</v>
      </c>
      <c r="C3" s="5" t="s">
        <v>36</v>
      </c>
      <c r="D3" s="5" t="s">
        <v>85</v>
      </c>
      <c r="E3" s="5" t="s">
        <v>86</v>
      </c>
      <c r="F3" s="5" t="s">
        <v>42</v>
      </c>
      <c r="G3" s="5" t="s">
        <v>87</v>
      </c>
      <c r="H3" s="5" t="s">
        <v>88</v>
      </c>
      <c r="I3" s="5" t="s">
        <v>89</v>
      </c>
      <c r="J3" s="5" t="s">
        <v>90</v>
      </c>
      <c r="K3" s="7">
        <v>4.35</v>
      </c>
    </row>
    <row r="4" spans="1:11">
      <c r="A4" s="5" t="s">
        <v>35</v>
      </c>
      <c r="B4" s="5">
        <v>1.3</v>
      </c>
      <c r="C4" s="5" t="s">
        <v>36</v>
      </c>
      <c r="D4" s="5" t="s">
        <v>91</v>
      </c>
      <c r="E4" s="5" t="s">
        <v>92</v>
      </c>
      <c r="F4" s="5" t="s">
        <v>49</v>
      </c>
      <c r="G4" s="5" t="s">
        <v>93</v>
      </c>
      <c r="H4" s="5" t="s">
        <v>88</v>
      </c>
      <c r="I4" s="5" t="s">
        <v>94</v>
      </c>
      <c r="J4" s="5" t="s">
        <v>95</v>
      </c>
      <c r="K4" s="7">
        <v>4.35</v>
      </c>
    </row>
    <row r="5" spans="1:11">
      <c r="A5" s="5" t="s">
        <v>35</v>
      </c>
      <c r="B5" s="5">
        <v>1.4</v>
      </c>
      <c r="C5" s="5" t="s">
        <v>36</v>
      </c>
      <c r="D5" s="5" t="s">
        <v>96</v>
      </c>
      <c r="E5" s="5" t="s">
        <v>97</v>
      </c>
      <c r="F5" s="5" t="s">
        <v>49</v>
      </c>
      <c r="G5" s="5" t="s">
        <v>98</v>
      </c>
      <c r="H5" s="5" t="s">
        <v>88</v>
      </c>
      <c r="I5" s="5" t="s">
        <v>99</v>
      </c>
      <c r="J5" s="5" t="s">
        <v>100</v>
      </c>
      <c r="K5" s="7">
        <v>4.35</v>
      </c>
    </row>
    <row r="6" spans="1:11">
      <c r="A6" s="5" t="s">
        <v>35</v>
      </c>
      <c r="B6" s="5">
        <v>1.5</v>
      </c>
      <c r="C6" s="5" t="s">
        <v>36</v>
      </c>
      <c r="D6" s="5" t="s">
        <v>101</v>
      </c>
      <c r="E6" s="5"/>
      <c r="F6" s="5"/>
      <c r="G6" s="5"/>
      <c r="H6" s="5" t="s">
        <v>102</v>
      </c>
      <c r="I6" s="5"/>
      <c r="J6" s="5"/>
      <c r="K6" s="7">
        <v>4.35</v>
      </c>
    </row>
    <row r="7" spans="1:11">
      <c r="A7" s="5" t="s">
        <v>35</v>
      </c>
      <c r="B7" s="5">
        <v>1.6</v>
      </c>
      <c r="C7" s="5" t="s">
        <v>36</v>
      </c>
      <c r="D7" s="5" t="s">
        <v>103</v>
      </c>
      <c r="E7" s="5"/>
      <c r="F7" s="5"/>
      <c r="G7" s="5"/>
      <c r="H7" s="5" t="s">
        <v>102</v>
      </c>
      <c r="I7" s="5"/>
      <c r="J7" s="5"/>
      <c r="K7" s="7">
        <v>4.35</v>
      </c>
    </row>
    <row r="8" spans="1:11">
      <c r="A8" s="5" t="s">
        <v>35</v>
      </c>
      <c r="B8" s="5">
        <v>1.7</v>
      </c>
      <c r="C8" s="5" t="s">
        <v>36</v>
      </c>
      <c r="D8" s="5" t="s">
        <v>104</v>
      </c>
      <c r="E8" s="5"/>
      <c r="F8" s="5"/>
      <c r="G8" s="5"/>
      <c r="H8" s="5" t="s">
        <v>102</v>
      </c>
      <c r="I8" s="5"/>
      <c r="J8" s="5"/>
      <c r="K8" s="7">
        <v>4.35</v>
      </c>
    </row>
    <row r="9" spans="1:11">
      <c r="A9" s="5" t="s">
        <v>35</v>
      </c>
      <c r="B9" s="5">
        <v>2.1</v>
      </c>
      <c r="C9" s="5" t="s">
        <v>43</v>
      </c>
      <c r="D9" s="5" t="s">
        <v>105</v>
      </c>
      <c r="E9" s="5" t="s">
        <v>106</v>
      </c>
      <c r="F9" s="5" t="s">
        <v>107</v>
      </c>
      <c r="G9" s="5" t="s">
        <v>108</v>
      </c>
      <c r="H9" s="5" t="s">
        <v>82</v>
      </c>
      <c r="I9" s="5" t="s">
        <v>109</v>
      </c>
      <c r="J9" s="5" t="s">
        <v>110</v>
      </c>
      <c r="K9" s="7">
        <v>4.35</v>
      </c>
    </row>
    <row r="10" spans="1:11">
      <c r="A10" s="5" t="s">
        <v>35</v>
      </c>
      <c r="B10" s="5">
        <v>2.2</v>
      </c>
      <c r="C10" s="5" t="s">
        <v>43</v>
      </c>
      <c r="D10" s="5" t="s">
        <v>111</v>
      </c>
      <c r="E10" s="5" t="s">
        <v>112</v>
      </c>
      <c r="F10" s="5" t="s">
        <v>49</v>
      </c>
      <c r="G10" s="5" t="s">
        <v>113</v>
      </c>
      <c r="H10" s="5" t="s">
        <v>88</v>
      </c>
      <c r="I10" s="5" t="s">
        <v>114</v>
      </c>
      <c r="J10" s="5" t="s">
        <v>115</v>
      </c>
      <c r="K10" s="7">
        <v>4.35</v>
      </c>
    </row>
    <row r="11" spans="1:11">
      <c r="A11" s="5" t="s">
        <v>35</v>
      </c>
      <c r="B11" s="5">
        <v>2.3</v>
      </c>
      <c r="C11" s="5" t="s">
        <v>43</v>
      </c>
      <c r="D11" s="5" t="s">
        <v>116</v>
      </c>
      <c r="E11" s="5" t="s">
        <v>117</v>
      </c>
      <c r="F11" s="5" t="s">
        <v>118</v>
      </c>
      <c r="G11" s="5" t="s">
        <v>119</v>
      </c>
      <c r="H11" s="5" t="s">
        <v>88</v>
      </c>
      <c r="I11" s="5" t="s">
        <v>120</v>
      </c>
      <c r="J11" s="5" t="s">
        <v>121</v>
      </c>
      <c r="K11" s="7">
        <v>4.35</v>
      </c>
    </row>
    <row r="12" spans="1:11">
      <c r="A12" s="5" t="s">
        <v>35</v>
      </c>
      <c r="B12" s="5">
        <v>2.4</v>
      </c>
      <c r="C12" s="5" t="s">
        <v>43</v>
      </c>
      <c r="D12" s="5" t="s">
        <v>122</v>
      </c>
      <c r="E12" s="5"/>
      <c r="F12" s="5"/>
      <c r="G12" s="5"/>
      <c r="H12" s="5" t="s">
        <v>102</v>
      </c>
      <c r="I12" s="5"/>
      <c r="J12" s="5"/>
      <c r="K12" s="7">
        <v>4.35</v>
      </c>
    </row>
    <row r="13" spans="1:11">
      <c r="A13" s="5" t="s">
        <v>35</v>
      </c>
      <c r="B13" s="5">
        <v>3.1</v>
      </c>
      <c r="C13" s="5" t="s">
        <v>50</v>
      </c>
      <c r="D13" s="5" t="s">
        <v>123</v>
      </c>
      <c r="E13" s="5"/>
      <c r="F13" s="5"/>
      <c r="G13" s="5"/>
      <c r="H13" s="5" t="s">
        <v>102</v>
      </c>
      <c r="I13" s="5"/>
      <c r="J13" s="5"/>
      <c r="K13" s="7">
        <v>4.35</v>
      </c>
    </row>
    <row r="14" spans="1:11">
      <c r="A14" s="5" t="s">
        <v>35</v>
      </c>
      <c r="B14" s="5">
        <v>3.2</v>
      </c>
      <c r="C14" s="5" t="s">
        <v>50</v>
      </c>
      <c r="D14" s="5" t="s">
        <v>124</v>
      </c>
      <c r="E14" s="5" t="s">
        <v>125</v>
      </c>
      <c r="F14" s="5" t="s">
        <v>49</v>
      </c>
      <c r="G14" s="5" t="s">
        <v>126</v>
      </c>
      <c r="H14" s="5" t="s">
        <v>88</v>
      </c>
      <c r="I14" s="5" t="s">
        <v>127</v>
      </c>
      <c r="J14" s="5" t="s">
        <v>128</v>
      </c>
      <c r="K14" s="7">
        <v>4.35</v>
      </c>
    </row>
    <row r="15" spans="1:11">
      <c r="A15" s="5" t="s">
        <v>35</v>
      </c>
      <c r="B15" s="5">
        <v>4.1</v>
      </c>
      <c r="C15" s="5" t="s">
        <v>56</v>
      </c>
      <c r="D15" s="5" t="s">
        <v>129</v>
      </c>
      <c r="E15" s="5" t="s">
        <v>130</v>
      </c>
      <c r="F15" s="5" t="s">
        <v>131</v>
      </c>
      <c r="G15" s="5" t="s">
        <v>132</v>
      </c>
      <c r="H15" s="5" t="s">
        <v>88</v>
      </c>
      <c r="I15" s="5" t="s">
        <v>133</v>
      </c>
      <c r="J15" s="5" t="s">
        <v>134</v>
      </c>
      <c r="K15" s="7">
        <v>4.35</v>
      </c>
    </row>
    <row r="16" spans="1:11">
      <c r="A16" s="5" t="s">
        <v>35</v>
      </c>
      <c r="B16" s="5">
        <v>4.2</v>
      </c>
      <c r="C16" s="5" t="s">
        <v>56</v>
      </c>
      <c r="D16" s="5" t="s">
        <v>135</v>
      </c>
      <c r="E16" s="5" t="s">
        <v>136</v>
      </c>
      <c r="F16" s="5" t="s">
        <v>49</v>
      </c>
      <c r="G16" s="5" t="s">
        <v>137</v>
      </c>
      <c r="H16" s="5" t="s">
        <v>88</v>
      </c>
      <c r="I16" s="5" t="s">
        <v>138</v>
      </c>
      <c r="J16" s="5" t="s">
        <v>139</v>
      </c>
      <c r="K16" s="7">
        <v>4.35</v>
      </c>
    </row>
    <row r="17" spans="1:11">
      <c r="A17" s="5" t="s">
        <v>35</v>
      </c>
      <c r="B17" s="5">
        <v>4.3</v>
      </c>
      <c r="C17" s="5" t="s">
        <v>56</v>
      </c>
      <c r="D17" s="5" t="s">
        <v>140</v>
      </c>
      <c r="E17" s="5" t="s">
        <v>141</v>
      </c>
      <c r="F17" s="5" t="s">
        <v>142</v>
      </c>
      <c r="G17" s="5" t="s">
        <v>143</v>
      </c>
      <c r="H17" s="5" t="s">
        <v>88</v>
      </c>
      <c r="I17" s="5" t="s">
        <v>144</v>
      </c>
      <c r="J17" s="5" t="s">
        <v>145</v>
      </c>
      <c r="K17" s="7">
        <v>4.35</v>
      </c>
    </row>
    <row r="18" spans="1:11">
      <c r="A18" s="5" t="s">
        <v>35</v>
      </c>
      <c r="B18" s="5">
        <v>4.4</v>
      </c>
      <c r="C18" s="5" t="s">
        <v>56</v>
      </c>
      <c r="D18" s="5" t="s">
        <v>146</v>
      </c>
      <c r="E18" s="5"/>
      <c r="F18" s="5"/>
      <c r="G18" s="5"/>
      <c r="H18" s="5" t="s">
        <v>102</v>
      </c>
      <c r="I18" s="5"/>
      <c r="J18" s="5"/>
      <c r="K18" s="7">
        <v>4.35</v>
      </c>
    </row>
    <row r="19" spans="1:11">
      <c r="A19" s="5" t="s">
        <v>35</v>
      </c>
      <c r="B19" s="5">
        <v>5.1</v>
      </c>
      <c r="C19" s="5" t="s">
        <v>63</v>
      </c>
      <c r="D19" s="5" t="s">
        <v>147</v>
      </c>
      <c r="E19" s="5" t="s">
        <v>148</v>
      </c>
      <c r="F19" s="5" t="s">
        <v>149</v>
      </c>
      <c r="G19" s="5" t="s">
        <v>150</v>
      </c>
      <c r="H19" s="5" t="s">
        <v>88</v>
      </c>
      <c r="I19" s="5" t="s">
        <v>151</v>
      </c>
      <c r="J19" s="5" t="s">
        <v>152</v>
      </c>
      <c r="K19" s="7">
        <v>4.35</v>
      </c>
    </row>
    <row r="20" spans="1:11">
      <c r="A20" s="5" t="s">
        <v>35</v>
      </c>
      <c r="B20" s="5">
        <v>5.2</v>
      </c>
      <c r="C20" s="5" t="s">
        <v>63</v>
      </c>
      <c r="D20" s="5" t="s">
        <v>153</v>
      </c>
      <c r="E20" s="5" t="s">
        <v>154</v>
      </c>
      <c r="F20" s="5" t="s">
        <v>118</v>
      </c>
      <c r="G20" s="5" t="s">
        <v>155</v>
      </c>
      <c r="H20" s="5" t="s">
        <v>88</v>
      </c>
      <c r="I20" s="5" t="s">
        <v>156</v>
      </c>
      <c r="J20" s="5" t="s">
        <v>157</v>
      </c>
      <c r="K20" s="7">
        <v>4.35</v>
      </c>
    </row>
    <row r="21" spans="1:11">
      <c r="A21" s="5" t="s">
        <v>35</v>
      </c>
      <c r="B21" s="5">
        <v>5.3</v>
      </c>
      <c r="C21" s="5" t="s">
        <v>63</v>
      </c>
      <c r="D21" s="5" t="s">
        <v>158</v>
      </c>
      <c r="E21" s="5"/>
      <c r="F21" s="5"/>
      <c r="G21" s="5"/>
      <c r="H21" s="5" t="s">
        <v>102</v>
      </c>
      <c r="I21" s="5"/>
      <c r="J21" s="5"/>
      <c r="K21" s="7">
        <v>4.35</v>
      </c>
    </row>
    <row r="22" spans="1:11">
      <c r="A22" s="5" t="s">
        <v>35</v>
      </c>
      <c r="B22" s="5">
        <v>5.4</v>
      </c>
      <c r="C22" s="5" t="s">
        <v>63</v>
      </c>
      <c r="D22" s="5" t="s">
        <v>159</v>
      </c>
      <c r="E22" s="5"/>
      <c r="F22" s="5"/>
      <c r="G22" s="5"/>
      <c r="H22" s="5" t="s">
        <v>102</v>
      </c>
      <c r="I22" s="5"/>
      <c r="J22" s="5"/>
      <c r="K22" s="7">
        <v>4.35</v>
      </c>
    </row>
    <row r="23" spans="1:11">
      <c r="A23" s="5" t="s">
        <v>35</v>
      </c>
      <c r="B23" s="5">
        <v>5.5</v>
      </c>
      <c r="C23" s="5" t="s">
        <v>63</v>
      </c>
      <c r="D23" s="5" t="s">
        <v>160</v>
      </c>
      <c r="E23" s="5"/>
      <c r="F23" s="5"/>
      <c r="G23" s="5"/>
      <c r="H23" s="5" t="s">
        <v>102</v>
      </c>
      <c r="I23" s="5"/>
      <c r="J23" s="5"/>
      <c r="K23" s="7">
        <v>4.35</v>
      </c>
    </row>
    <row r="24" spans="1:11">
      <c r="A24" s="5" t="s">
        <v>35</v>
      </c>
      <c r="B24" s="5">
        <v>5.6</v>
      </c>
      <c r="C24" s="5" t="s">
        <v>63</v>
      </c>
      <c r="D24" s="5" t="s">
        <v>161</v>
      </c>
      <c r="E24" s="5"/>
      <c r="F24" s="5"/>
      <c r="G24" s="5"/>
      <c r="H24" s="5" t="s">
        <v>102</v>
      </c>
      <c r="I24" s="5"/>
      <c r="J24" s="5"/>
      <c r="K24" s="7">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8"/>
  <sheetViews>
    <sheetView tabSelected="0" workbookViewId="0" showGridLines="true" showRowColHeaders="1">
      <pane xSplit="3" ySplit="1" activePane="bottomRight" state="frozen" topLeftCell="D2"/>
      <selection pane="bottomRight" activeCell="A1" sqref="A1:I2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162</v>
      </c>
      <c r="C1" s="6" t="s">
        <v>163</v>
      </c>
      <c r="D1" s="6" t="s">
        <v>164</v>
      </c>
      <c r="E1" s="6" t="s">
        <v>30</v>
      </c>
      <c r="F1" s="6" t="s">
        <v>165</v>
      </c>
      <c r="G1" s="6" t="s">
        <v>166</v>
      </c>
      <c r="H1" s="6" t="s">
        <v>167</v>
      </c>
      <c r="I1" s="6" t="s">
        <v>168</v>
      </c>
    </row>
    <row r="2" spans="1:9">
      <c r="A2" s="5" t="s">
        <v>35</v>
      </c>
      <c r="B2" s="5" t="s">
        <v>169</v>
      </c>
      <c r="C2" s="5">
        <v>1</v>
      </c>
      <c r="D2" s="5" t="s">
        <v>170</v>
      </c>
      <c r="E2" s="5"/>
      <c r="F2" s="5"/>
      <c r="G2" s="5"/>
      <c r="H2" s="5"/>
      <c r="I2" s="5"/>
    </row>
    <row r="3" spans="1:9">
      <c r="A3" s="5" t="s">
        <v>35</v>
      </c>
      <c r="B3" s="5" t="s">
        <v>169</v>
      </c>
      <c r="C3" s="5">
        <v>1</v>
      </c>
      <c r="D3" s="5" t="s">
        <v>171</v>
      </c>
      <c r="E3" s="5"/>
      <c r="F3" s="5"/>
      <c r="G3" s="5"/>
      <c r="H3" s="5"/>
      <c r="I3" s="5"/>
    </row>
    <row r="4" spans="1:9">
      <c r="A4" s="5" t="s">
        <v>35</v>
      </c>
      <c r="B4" s="5" t="s">
        <v>169</v>
      </c>
      <c r="C4" s="5">
        <v>2</v>
      </c>
      <c r="D4" s="5" t="s">
        <v>172</v>
      </c>
      <c r="E4" s="5"/>
      <c r="F4" s="5"/>
      <c r="G4" s="5"/>
      <c r="H4" s="5"/>
      <c r="I4" s="5"/>
    </row>
    <row r="5" spans="1:9">
      <c r="A5" s="5" t="s">
        <v>35</v>
      </c>
      <c r="B5" s="5" t="s">
        <v>169</v>
      </c>
      <c r="C5" s="5">
        <v>1</v>
      </c>
      <c r="D5" s="5" t="s">
        <v>173</v>
      </c>
      <c r="E5" s="5"/>
      <c r="F5" s="5"/>
      <c r="G5" s="5"/>
      <c r="H5" s="5"/>
      <c r="I5" s="5"/>
    </row>
    <row r="6" spans="1:9">
      <c r="A6" s="5" t="s">
        <v>35</v>
      </c>
      <c r="B6" s="5" t="s">
        <v>169</v>
      </c>
      <c r="C6" s="5">
        <v>2</v>
      </c>
      <c r="D6" s="5" t="s">
        <v>174</v>
      </c>
      <c r="E6" s="5"/>
      <c r="F6" s="5"/>
      <c r="G6" s="5"/>
      <c r="H6" s="5"/>
      <c r="I6" s="5"/>
    </row>
    <row r="7" spans="1:9">
      <c r="A7" s="5" t="s">
        <v>35</v>
      </c>
      <c r="B7" s="5" t="s">
        <v>169</v>
      </c>
      <c r="C7" s="5">
        <v>3</v>
      </c>
      <c r="D7" s="5" t="s">
        <v>175</v>
      </c>
      <c r="E7" s="5"/>
      <c r="F7" s="5"/>
      <c r="G7" s="5"/>
      <c r="H7" s="5"/>
      <c r="I7" s="5"/>
    </row>
    <row r="8" spans="1:9">
      <c r="A8" s="5" t="s">
        <v>35</v>
      </c>
      <c r="B8" s="5" t="s">
        <v>169</v>
      </c>
      <c r="C8" s="5">
        <v>4</v>
      </c>
      <c r="D8" s="5" t="s">
        <v>176</v>
      </c>
      <c r="E8" s="5"/>
      <c r="F8" s="5"/>
      <c r="G8" s="5"/>
      <c r="H8" s="5"/>
      <c r="I8" s="5"/>
    </row>
    <row r="9" spans="1:9">
      <c r="A9" s="5" t="s">
        <v>35</v>
      </c>
      <c r="B9" s="5" t="s">
        <v>169</v>
      </c>
      <c r="C9" s="5">
        <v>5</v>
      </c>
      <c r="D9" s="5" t="s">
        <v>177</v>
      </c>
      <c r="E9" s="5"/>
      <c r="F9" s="5"/>
      <c r="G9" s="5"/>
      <c r="H9" s="5"/>
      <c r="I9" s="5"/>
    </row>
    <row r="10" spans="1:9">
      <c r="A10" s="5" t="s">
        <v>35</v>
      </c>
      <c r="B10" s="5" t="s">
        <v>169</v>
      </c>
      <c r="C10" s="5">
        <v>6</v>
      </c>
      <c r="D10" s="5" t="s">
        <v>178</v>
      </c>
      <c r="E10" s="5"/>
      <c r="F10" s="5"/>
      <c r="G10" s="5"/>
      <c r="H10" s="5"/>
      <c r="I10" s="5"/>
    </row>
    <row r="11" spans="1:9">
      <c r="A11" s="5" t="s">
        <v>35</v>
      </c>
      <c r="B11" s="5" t="s">
        <v>169</v>
      </c>
      <c r="C11" s="5">
        <v>7</v>
      </c>
      <c r="D11" s="5" t="s">
        <v>179</v>
      </c>
      <c r="E11" s="5"/>
      <c r="F11" s="5"/>
      <c r="G11" s="5"/>
      <c r="H11" s="5"/>
      <c r="I11" s="5"/>
    </row>
    <row r="12" spans="1:9">
      <c r="A12" s="5" t="s">
        <v>35</v>
      </c>
      <c r="B12" s="5" t="s">
        <v>169</v>
      </c>
      <c r="C12" s="5">
        <v>1</v>
      </c>
      <c r="D12" s="5" t="s">
        <v>180</v>
      </c>
      <c r="E12" s="5"/>
      <c r="F12" s="5"/>
      <c r="G12" s="5"/>
      <c r="H12" s="5"/>
      <c r="I12" s="5"/>
    </row>
    <row r="13" spans="1:9">
      <c r="A13" s="5" t="s">
        <v>35</v>
      </c>
      <c r="B13" s="5" t="s">
        <v>169</v>
      </c>
      <c r="C13" s="5">
        <v>2</v>
      </c>
      <c r="D13" s="5" t="s">
        <v>181</v>
      </c>
      <c r="E13" s="5"/>
      <c r="F13" s="5"/>
      <c r="G13" s="5"/>
      <c r="H13" s="5"/>
      <c r="I13" s="5"/>
    </row>
    <row r="14" spans="1:9">
      <c r="A14" s="5" t="s">
        <v>35</v>
      </c>
      <c r="B14" s="5" t="s">
        <v>169</v>
      </c>
      <c r="C14" s="5">
        <v>3</v>
      </c>
      <c r="D14" s="5" t="s">
        <v>182</v>
      </c>
      <c r="E14" s="5"/>
      <c r="F14" s="5"/>
      <c r="G14" s="5"/>
      <c r="H14" s="5"/>
      <c r="I14" s="5"/>
    </row>
    <row r="15" spans="1:9">
      <c r="A15" s="5" t="s">
        <v>35</v>
      </c>
      <c r="B15" s="5" t="s">
        <v>169</v>
      </c>
      <c r="C15" s="5">
        <v>4</v>
      </c>
      <c r="D15" s="5" t="s">
        <v>183</v>
      </c>
      <c r="E15" s="5"/>
      <c r="F15" s="5"/>
      <c r="G15" s="5"/>
      <c r="H15" s="5"/>
      <c r="I15" s="5"/>
    </row>
    <row r="16" spans="1:9">
      <c r="A16" s="5" t="s">
        <v>35</v>
      </c>
      <c r="B16" s="5" t="s">
        <v>169</v>
      </c>
      <c r="C16" s="5">
        <v>5</v>
      </c>
      <c r="D16" s="5" t="s">
        <v>184</v>
      </c>
      <c r="E16" s="5"/>
      <c r="F16" s="5"/>
      <c r="G16" s="5"/>
      <c r="H16" s="5"/>
      <c r="I16" s="5"/>
    </row>
    <row r="17" spans="1:9">
      <c r="A17" s="5" t="s">
        <v>35</v>
      </c>
      <c r="B17" s="5" t="s">
        <v>169</v>
      </c>
      <c r="C17" s="5">
        <v>6</v>
      </c>
      <c r="D17" s="5" t="s">
        <v>185</v>
      </c>
      <c r="E17" s="5"/>
      <c r="F17" s="5"/>
      <c r="G17" s="5"/>
      <c r="H17" s="5"/>
      <c r="I17" s="5"/>
    </row>
    <row r="18" spans="1:9">
      <c r="A18" s="5" t="s">
        <v>35</v>
      </c>
      <c r="B18" s="5" t="s">
        <v>169</v>
      </c>
      <c r="C18" s="5">
        <v>7</v>
      </c>
      <c r="D18" s="5" t="s">
        <v>186</v>
      </c>
      <c r="E18" s="5"/>
      <c r="F18" s="5"/>
      <c r="G18" s="5"/>
      <c r="H18" s="5"/>
      <c r="I18" s="5"/>
    </row>
    <row r="19" spans="1:9">
      <c r="A19" s="5" t="s">
        <v>35</v>
      </c>
      <c r="B19" s="5" t="s">
        <v>169</v>
      </c>
      <c r="C19" s="5">
        <v>8</v>
      </c>
      <c r="D19" s="5" t="s">
        <v>187</v>
      </c>
      <c r="E19" s="5"/>
      <c r="F19" s="5"/>
      <c r="G19" s="5"/>
      <c r="H19" s="5"/>
      <c r="I19" s="5"/>
    </row>
    <row r="20" spans="1:9">
      <c r="A20" s="5" t="s">
        <v>35</v>
      </c>
      <c r="B20" s="5" t="s">
        <v>169</v>
      </c>
      <c r="C20" s="5">
        <v>1</v>
      </c>
      <c r="D20" s="5" t="s">
        <v>188</v>
      </c>
      <c r="E20" s="5"/>
      <c r="F20" s="5"/>
      <c r="G20" s="5"/>
      <c r="H20" s="5"/>
      <c r="I20" s="5"/>
    </row>
    <row r="21" spans="1:9">
      <c r="A21" s="5" t="s">
        <v>35</v>
      </c>
      <c r="B21" s="5" t="s">
        <v>169</v>
      </c>
      <c r="C21" s="5">
        <v>2</v>
      </c>
      <c r="D21" s="5" t="s">
        <v>189</v>
      </c>
      <c r="E21" s="5"/>
      <c r="F21" s="5"/>
      <c r="G21" s="5"/>
      <c r="H21" s="5"/>
      <c r="I21" s="5"/>
    </row>
    <row r="22" spans="1:9">
      <c r="A22" s="5" t="s">
        <v>35</v>
      </c>
      <c r="B22" s="5" t="s">
        <v>169</v>
      </c>
      <c r="C22" s="5">
        <v>3</v>
      </c>
      <c r="D22" s="5" t="s">
        <v>190</v>
      </c>
      <c r="E22" s="5"/>
      <c r="F22" s="5"/>
      <c r="G22" s="5"/>
      <c r="H22" s="5"/>
      <c r="I22" s="5"/>
    </row>
    <row r="23" spans="1:9">
      <c r="A23" s="5" t="s">
        <v>35</v>
      </c>
      <c r="B23" s="5" t="s">
        <v>169</v>
      </c>
      <c r="C23" s="5">
        <v>1</v>
      </c>
      <c r="D23" s="5" t="s">
        <v>191</v>
      </c>
      <c r="E23" s="5"/>
      <c r="F23" s="5"/>
      <c r="G23" s="5"/>
      <c r="H23" s="5"/>
      <c r="I23" s="5"/>
    </row>
    <row r="24" spans="1:9">
      <c r="A24" s="5" t="s">
        <v>35</v>
      </c>
      <c r="B24" s="5" t="s">
        <v>169</v>
      </c>
      <c r="C24" s="5">
        <v>2</v>
      </c>
      <c r="D24" s="5" t="s">
        <v>192</v>
      </c>
      <c r="E24" s="5"/>
      <c r="F24" s="5"/>
      <c r="G24" s="5"/>
      <c r="H24" s="5"/>
      <c r="I24" s="5"/>
    </row>
    <row r="25" spans="1:9">
      <c r="A25" s="5" t="s">
        <v>35</v>
      </c>
      <c r="B25" s="5" t="s">
        <v>169</v>
      </c>
      <c r="C25" s="5">
        <v>1</v>
      </c>
      <c r="D25" s="5" t="s">
        <v>193</v>
      </c>
      <c r="E25" s="5"/>
      <c r="F25" s="5"/>
      <c r="G25" s="5"/>
      <c r="H25" s="5"/>
      <c r="I25" s="5"/>
    </row>
    <row r="26" spans="1:9">
      <c r="A26" s="5" t="s">
        <v>35</v>
      </c>
      <c r="B26" s="5" t="s">
        <v>169</v>
      </c>
      <c r="C26" s="5">
        <v>2</v>
      </c>
      <c r="D26" s="5" t="s">
        <v>194</v>
      </c>
      <c r="E26" s="5"/>
      <c r="F26" s="5"/>
      <c r="G26" s="5"/>
      <c r="H26" s="5"/>
      <c r="I26" s="5"/>
    </row>
    <row r="27" spans="1:9">
      <c r="A27" s="5" t="s">
        <v>35</v>
      </c>
      <c r="B27" s="5" t="s">
        <v>169</v>
      </c>
      <c r="C27" s="5">
        <v>3</v>
      </c>
      <c r="D27" s="5" t="s">
        <v>195</v>
      </c>
      <c r="E27" s="5"/>
      <c r="F27" s="5"/>
      <c r="G27" s="5"/>
      <c r="H27" s="5"/>
      <c r="I27" s="5"/>
    </row>
    <row r="28" spans="1:9">
      <c r="A28" s="5" t="s">
        <v>35</v>
      </c>
      <c r="B28" s="5" t="s">
        <v>169</v>
      </c>
      <c r="C28" s="5">
        <v>4</v>
      </c>
      <c r="D28" s="5" t="s">
        <v>196</v>
      </c>
      <c r="E28" s="5"/>
      <c r="F28" s="5"/>
      <c r="G28" s="5"/>
      <c r="H28" s="5"/>
      <c r="I2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197</v>
      </c>
      <c r="B1" s="3"/>
      <c r="C1" s="3"/>
      <c r="D1" s="3"/>
      <c r="E1" s="3"/>
      <c r="F1" s="3"/>
      <c r="G1" s="3"/>
    </row>
    <row r="2" spans="1:7">
      <c r="A2" s="6" t="s">
        <v>198</v>
      </c>
      <c r="B2" s="6" t="s">
        <v>199</v>
      </c>
      <c r="C2" s="6" t="s">
        <v>200</v>
      </c>
      <c r="D2" s="6" t="s">
        <v>201</v>
      </c>
      <c r="E2" s="6" t="s">
        <v>202</v>
      </c>
      <c r="F2" s="6" t="s">
        <v>203</v>
      </c>
      <c r="G2" s="6" t="s">
        <v>204</v>
      </c>
    </row>
    <row r="3" spans="1:7">
      <c r="A3" s="5" t="s">
        <v>36</v>
      </c>
      <c r="B3" s="5">
        <v>25</v>
      </c>
      <c r="C3" s="5" t="s">
        <v>82</v>
      </c>
      <c r="D3" s="5">
        <v>1</v>
      </c>
      <c r="E3" s="5" t="s">
        <v>205</v>
      </c>
      <c r="F3" s="5" t="s">
        <v>206</v>
      </c>
      <c r="G3" s="5" t="s">
        <v>207</v>
      </c>
    </row>
    <row r="4" spans="1:7">
      <c r="A4" s="5"/>
      <c r="B4" s="5"/>
      <c r="C4" s="5"/>
      <c r="D4" s="5">
        <v>2</v>
      </c>
      <c r="E4" s="5" t="s">
        <v>208</v>
      </c>
      <c r="F4" s="5" t="s">
        <v>209</v>
      </c>
      <c r="G4" s="5" t="s">
        <v>210</v>
      </c>
    </row>
    <row r="5" spans="1:7">
      <c r="A5" s="5"/>
      <c r="B5" s="5"/>
      <c r="C5" s="5"/>
      <c r="D5" s="5">
        <v>3</v>
      </c>
      <c r="E5" s="5" t="s">
        <v>211</v>
      </c>
      <c r="F5" s="5" t="s">
        <v>212</v>
      </c>
      <c r="G5" s="5" t="s">
        <v>213</v>
      </c>
    </row>
    <row r="6" spans="1:7">
      <c r="A6" s="5"/>
      <c r="B6" s="5"/>
      <c r="C6" s="5"/>
      <c r="D6" s="5">
        <v>4</v>
      </c>
      <c r="E6" s="5" t="s">
        <v>214</v>
      </c>
      <c r="F6" s="5" t="s">
        <v>215</v>
      </c>
      <c r="G6" s="5" t="s">
        <v>216</v>
      </c>
    </row>
    <row r="7" spans="1:7">
      <c r="A7" s="5" t="s">
        <v>43</v>
      </c>
      <c r="B7" s="5">
        <v>25</v>
      </c>
      <c r="C7" s="5" t="s">
        <v>217</v>
      </c>
      <c r="D7" s="5">
        <v>1</v>
      </c>
      <c r="E7" s="5" t="s">
        <v>205</v>
      </c>
      <c r="F7" s="5" t="s">
        <v>206</v>
      </c>
      <c r="G7" s="5" t="s">
        <v>218</v>
      </c>
    </row>
    <row r="8" spans="1:7">
      <c r="A8" s="5"/>
      <c r="B8" s="5"/>
      <c r="C8" s="5"/>
      <c r="D8" s="5">
        <v>2</v>
      </c>
      <c r="E8" s="5" t="s">
        <v>208</v>
      </c>
      <c r="F8" s="5" t="s">
        <v>209</v>
      </c>
      <c r="G8" s="5" t="s">
        <v>219</v>
      </c>
    </row>
    <row r="9" spans="1:7">
      <c r="A9" s="5"/>
      <c r="B9" s="5"/>
      <c r="C9" s="5"/>
      <c r="D9" s="5">
        <v>3</v>
      </c>
      <c r="E9" s="5" t="s">
        <v>211</v>
      </c>
      <c r="F9" s="5" t="s">
        <v>212</v>
      </c>
      <c r="G9" s="5" t="s">
        <v>220</v>
      </c>
    </row>
    <row r="10" spans="1:7">
      <c r="A10" s="5"/>
      <c r="B10" s="5"/>
      <c r="C10" s="5"/>
      <c r="D10" s="5">
        <v>4</v>
      </c>
      <c r="E10" s="5" t="s">
        <v>214</v>
      </c>
      <c r="F10" s="5" t="s">
        <v>215</v>
      </c>
      <c r="G10" s="5" t="s">
        <v>221</v>
      </c>
    </row>
    <row r="11" spans="1:7">
      <c r="A11" s="5" t="s">
        <v>50</v>
      </c>
      <c r="B11" s="5">
        <v>25</v>
      </c>
      <c r="C11" s="5" t="s">
        <v>217</v>
      </c>
      <c r="D11" s="5">
        <v>1</v>
      </c>
      <c r="E11" s="5" t="s">
        <v>205</v>
      </c>
      <c r="F11" s="5" t="s">
        <v>206</v>
      </c>
      <c r="G11" s="5" t="s">
        <v>222</v>
      </c>
    </row>
    <row r="12" spans="1:7">
      <c r="A12" s="5"/>
      <c r="B12" s="5"/>
      <c r="C12" s="5"/>
      <c r="D12" s="5">
        <v>2</v>
      </c>
      <c r="E12" s="5" t="s">
        <v>208</v>
      </c>
      <c r="F12" s="5" t="s">
        <v>209</v>
      </c>
      <c r="G12" s="5" t="s">
        <v>223</v>
      </c>
    </row>
    <row r="13" spans="1:7">
      <c r="A13" s="5"/>
      <c r="B13" s="5"/>
      <c r="C13" s="5"/>
      <c r="D13" s="5">
        <v>3</v>
      </c>
      <c r="E13" s="5" t="s">
        <v>211</v>
      </c>
      <c r="F13" s="5" t="s">
        <v>212</v>
      </c>
      <c r="G13" s="5" t="s">
        <v>224</v>
      </c>
    </row>
    <row r="14" spans="1:7">
      <c r="A14" s="5"/>
      <c r="B14" s="5"/>
      <c r="C14" s="5"/>
      <c r="D14" s="5">
        <v>4</v>
      </c>
      <c r="E14" s="5" t="s">
        <v>214</v>
      </c>
      <c r="F14" s="5" t="s">
        <v>215</v>
      </c>
      <c r="G14" s="5" t="s">
        <v>225</v>
      </c>
    </row>
    <row r="15" spans="1:7">
      <c r="A15" s="5" t="s">
        <v>56</v>
      </c>
      <c r="B15" s="5">
        <v>20</v>
      </c>
      <c r="C15" s="5" t="s">
        <v>226</v>
      </c>
      <c r="D15" s="5">
        <v>1</v>
      </c>
      <c r="E15" s="5" t="s">
        <v>205</v>
      </c>
      <c r="F15" s="5" t="s">
        <v>206</v>
      </c>
      <c r="G15" s="5" t="s">
        <v>227</v>
      </c>
    </row>
    <row r="16" spans="1:7">
      <c r="A16" s="5"/>
      <c r="B16" s="5"/>
      <c r="C16" s="5"/>
      <c r="D16" s="5">
        <v>2</v>
      </c>
      <c r="E16" s="5" t="s">
        <v>208</v>
      </c>
      <c r="F16" s="5" t="s">
        <v>209</v>
      </c>
      <c r="G16" s="5" t="s">
        <v>228</v>
      </c>
    </row>
    <row r="17" spans="1:7">
      <c r="A17" s="5"/>
      <c r="B17" s="5"/>
      <c r="C17" s="5"/>
      <c r="D17" s="5">
        <v>3</v>
      </c>
      <c r="E17" s="5" t="s">
        <v>211</v>
      </c>
      <c r="F17" s="5" t="s">
        <v>212</v>
      </c>
      <c r="G17" s="5" t="s">
        <v>229</v>
      </c>
    </row>
    <row r="18" spans="1:7">
      <c r="A18" s="5"/>
      <c r="B18" s="5"/>
      <c r="C18" s="5"/>
      <c r="D18" s="5">
        <v>4</v>
      </c>
      <c r="E18" s="5" t="s">
        <v>214</v>
      </c>
      <c r="F18" s="5" t="s">
        <v>215</v>
      </c>
      <c r="G18" s="5" t="s">
        <v>230</v>
      </c>
    </row>
    <row r="19" spans="1:7">
      <c r="A19" s="5" t="s">
        <v>63</v>
      </c>
      <c r="B19" s="5">
        <v>20</v>
      </c>
      <c r="C19" s="5" t="s">
        <v>217</v>
      </c>
      <c r="D19" s="5">
        <v>1</v>
      </c>
      <c r="E19" s="5" t="s">
        <v>205</v>
      </c>
      <c r="F19" s="5" t="s">
        <v>206</v>
      </c>
      <c r="G19" s="5" t="s">
        <v>231</v>
      </c>
    </row>
    <row r="20" spans="1:7">
      <c r="A20" s="5"/>
      <c r="B20" s="5"/>
      <c r="C20" s="5"/>
      <c r="D20" s="5">
        <v>2</v>
      </c>
      <c r="E20" s="5" t="s">
        <v>208</v>
      </c>
      <c r="F20" s="5" t="s">
        <v>209</v>
      </c>
      <c r="G20" s="5" t="s">
        <v>232</v>
      </c>
    </row>
    <row r="21" spans="1:7">
      <c r="A21" s="5"/>
      <c r="B21" s="5"/>
      <c r="C21" s="5"/>
      <c r="D21" s="5">
        <v>3</v>
      </c>
      <c r="E21" s="5" t="s">
        <v>211</v>
      </c>
      <c r="F21" s="5" t="s">
        <v>212</v>
      </c>
      <c r="G21" s="5" t="s">
        <v>233</v>
      </c>
    </row>
    <row r="22" spans="1:7">
      <c r="A22" s="5"/>
      <c r="B22" s="5"/>
      <c r="C22" s="5"/>
      <c r="D22" s="5">
        <v>4</v>
      </c>
      <c r="E22" s="5" t="s">
        <v>214</v>
      </c>
      <c r="F22" s="5" t="s">
        <v>215</v>
      </c>
      <c r="G22" s="5" t="s">
        <v>234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235</v>
      </c>
    </row>
    <row r="2" spans="1:1">
      <c r="A2" t="s">
        <v>236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237</v>
      </c>
    </row>
    <row r="2" spans="1:1">
      <c r="A2" t="s">
        <v>238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239</v>
      </c>
      <c r="B1" s="3"/>
      <c r="C1" s="3"/>
      <c r="D1" s="3"/>
    </row>
    <row r="2" spans="1:4">
      <c r="A2" s="6" t="s">
        <v>198</v>
      </c>
      <c r="B2" s="6" t="s">
        <v>240</v>
      </c>
      <c r="C2" s="6" t="s">
        <v>241</v>
      </c>
      <c r="D2" s="6" t="s">
        <v>242</v>
      </c>
    </row>
    <row r="3" spans="1:4">
      <c r="A3" s="5" t="s">
        <v>36</v>
      </c>
      <c r="B3" s="5" t="s">
        <v>243</v>
      </c>
      <c r="C3" s="5" t="s">
        <v>244</v>
      </c>
      <c r="D3" s="5" t="s">
        <v>245</v>
      </c>
    </row>
    <row r="4" spans="1:4">
      <c r="A4" s="5" t="s">
        <v>36</v>
      </c>
      <c r="B4" s="5" t="s">
        <v>246</v>
      </c>
      <c r="C4" s="5" t="s">
        <v>247</v>
      </c>
      <c r="D4" s="5" t="s">
        <v>248</v>
      </c>
    </row>
    <row r="5" spans="1:4">
      <c r="A5" s="5" t="s">
        <v>36</v>
      </c>
      <c r="B5" s="5" t="s">
        <v>249</v>
      </c>
      <c r="C5" s="5" t="s">
        <v>250</v>
      </c>
      <c r="D5" s="5" t="s">
        <v>251</v>
      </c>
    </row>
    <row r="6" spans="1:4">
      <c r="A6" s="5" t="s">
        <v>43</v>
      </c>
      <c r="B6" s="5" t="s">
        <v>243</v>
      </c>
      <c r="C6" s="5" t="s">
        <v>252</v>
      </c>
      <c r="D6" s="5" t="s">
        <v>253</v>
      </c>
    </row>
    <row r="7" spans="1:4">
      <c r="A7" s="5" t="s">
        <v>43</v>
      </c>
      <c r="B7" s="5" t="s">
        <v>246</v>
      </c>
      <c r="C7" s="5" t="s">
        <v>254</v>
      </c>
      <c r="D7" s="5" t="s">
        <v>255</v>
      </c>
    </row>
    <row r="8" spans="1:4">
      <c r="A8" s="5" t="s">
        <v>43</v>
      </c>
      <c r="B8" s="5" t="s">
        <v>249</v>
      </c>
      <c r="C8" s="5" t="s">
        <v>256</v>
      </c>
      <c r="D8" s="5" t="s">
        <v>257</v>
      </c>
    </row>
    <row r="9" spans="1:4">
      <c r="A9" s="5" t="s">
        <v>50</v>
      </c>
      <c r="B9" s="5" t="s">
        <v>243</v>
      </c>
      <c r="C9" s="5" t="s">
        <v>258</v>
      </c>
      <c r="D9" s="5" t="s">
        <v>259</v>
      </c>
    </row>
    <row r="10" spans="1:4">
      <c r="A10" s="5" t="s">
        <v>50</v>
      </c>
      <c r="B10" s="5" t="s">
        <v>246</v>
      </c>
      <c r="C10" s="5" t="s">
        <v>260</v>
      </c>
      <c r="D10" s="5" t="s">
        <v>261</v>
      </c>
    </row>
    <row r="11" spans="1:4">
      <c r="A11" s="5" t="s">
        <v>50</v>
      </c>
      <c r="B11" s="5" t="s">
        <v>249</v>
      </c>
      <c r="C11" s="5" t="s">
        <v>262</v>
      </c>
      <c r="D11" s="5" t="s">
        <v>263</v>
      </c>
    </row>
    <row r="12" spans="1:4">
      <c r="A12" s="5" t="s">
        <v>56</v>
      </c>
      <c r="B12" s="5" t="s">
        <v>243</v>
      </c>
      <c r="C12" s="5" t="s">
        <v>264</v>
      </c>
      <c r="D12" s="5" t="s">
        <v>265</v>
      </c>
    </row>
    <row r="13" spans="1:4">
      <c r="A13" s="5" t="s">
        <v>56</v>
      </c>
      <c r="B13" s="5" t="s">
        <v>246</v>
      </c>
      <c r="C13" s="5" t="s">
        <v>266</v>
      </c>
      <c r="D13" s="5" t="s">
        <v>267</v>
      </c>
    </row>
    <row r="14" spans="1:4">
      <c r="A14" s="5" t="s">
        <v>56</v>
      </c>
      <c r="B14" s="5" t="s">
        <v>249</v>
      </c>
      <c r="C14" s="5" t="s">
        <v>268</v>
      </c>
      <c r="D14" s="5" t="s">
        <v>269</v>
      </c>
    </row>
    <row r="15" spans="1:4">
      <c r="A15" s="5" t="s">
        <v>63</v>
      </c>
      <c r="B15" s="5" t="s">
        <v>243</v>
      </c>
      <c r="C15" s="5" t="s">
        <v>264</v>
      </c>
      <c r="D15" s="5" t="s">
        <v>270</v>
      </c>
    </row>
    <row r="16" spans="1:4">
      <c r="A16" s="5" t="s">
        <v>63</v>
      </c>
      <c r="B16" s="5" t="s">
        <v>246</v>
      </c>
      <c r="C16" s="5" t="s">
        <v>271</v>
      </c>
      <c r="D16" s="5" t="s">
        <v>272</v>
      </c>
    </row>
    <row r="17" spans="1:4">
      <c r="A17" s="5" t="s">
        <v>63</v>
      </c>
      <c r="B17" s="5" t="s">
        <v>249</v>
      </c>
      <c r="C17" s="5" t="s">
        <v>273</v>
      </c>
      <c r="D17" s="5" t="s">
        <v>274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2026-05-26T19:59:06+02:00</dcterms:created>
  <dcterms:modified xsi:type="dcterms:W3CDTF">2026-05-26T19:59:06+02:00</dcterms:modified>
  <dc:title>Currículo LOMLOE Formacion y orientacion personal y profesional 4.º ESO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