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<sst xmlns="http://schemas.openxmlformats.org/spreadsheetml/2006/main" uniqueCount="358">
  <si>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</si>
  <si>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</si>
  <si>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Fundamentos de administracion y gestion</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</si>
  <si>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</si>
  <si>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</si>
  <si>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</si>
  <si>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</si>
  <si>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</si>
  <si>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</si>
  <si>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</si>
  <si>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</si>
  <si>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</si>
  <si>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</si>
  <si>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</si>
  <si>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</si>
  <si>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</si>
  <si>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</si>
  <si>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</si>
  <si>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</si>
  <si>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</si>
  <si>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</si>
  <si>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</si>
  <si>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20:33</t>
  </si>
  <si>
    <t>Resumen ejecutivo (CCAA vs BOE)</t>
  </si>
  <si>
    <t>Aragón no ha publicado decreto propio; aplica íntegramente el Real Decreto 243/2022 de Bachillerato.</t>
  </si>
  <si>
    <t>Contexto pedagógico del curso</t>
  </si>
  <si>
    <t>Primer curso post-obligatorio. El alumnado entra con motivación y nivel muy variables tras 4.º ESO. Los criterios LOMLOE exigen ya razonamiento de nivel medio-alto y autonomía en el aprendizaje.</t>
  </si>
  <si>
    <t>Aragón vs BOE — Fundamentos de administracion y gestion</t>
  </si>
  <si>
    <t>Resumen ejecutivo</t>
  </si>
  <si>
    <t>Mantiene del BOE</t>
  </si>
  <si>
    <t>Sí, al no existir normativa autonómica, se aplica el currículo estatal sin modificaciones.</t>
  </si>
  <si>
    <t>Decreto de referencia</t>
  </si>
  <si>
    <t>Real Decreto 243/2022, de 5 de abril (BOE 6 de abril), por el que se establecen la ordenación y las enseñanzas mínimas del Bachillerato.</t>
  </si>
  <si>
    <t>Implicación para la programación</t>
  </si>
  <si>
    <t>La programación debe basarse exclusivamente en los criterios, competencias y saberes del RD 243/2022, sin añadidos territoriales.</t>
  </si>
  <si>
    <t>Variante</t>
  </si>
  <si>
    <t>Código</t>
  </si>
  <si>
    <t>Descripción oficial</t>
  </si>
  <si>
    <t>Resumen claro</t>
  </si>
  <si>
    <t>Qué hace el alumnado</t>
  </si>
  <si>
    <t>No es</t>
  </si>
  <si>
    <t>Ejemplo de actividad</t>
  </si>
  <si>
    <t>Palabra clave pedagógica</t>
  </si>
  <si>
    <t>Fundamentos de Administración y Gestión</t>
  </si>
  <si>
    <t>CE.FAG.1</t>
  </si>
  <si>
    <t>Identificar los principales aspectos de la innovación, elemento necesario para garantizar el desarrollo sostenible de un país y la competitividad de sus empresas, destacando el papel fundamental que desempeña el proceso emprendedor en el complejo proceso de la innovación. Relacionar la innovación con situaciones actuales de la economía aragonesa a nivel local y en un contexto nacional e internacional. Durante las últimas décadas ha ido creciendo el interés hacia la innovación como elemento fundamental de impulso al crecimiento. Tanto en el mundo académico como en el empresarial y político se considera la innovación como elemento necesario para garantizar un crecimiento sostenible.</t>
  </si>
  <si>
    <t>CE.FAG.2</t>
  </si>
  <si>
    <t>Identifica y lleva a cabo el proceso de toma de decisiones en la generación de ideas innovadoras con sentido crítico y ético, con estrategias de planificación para poner en marcha un proyecto empresarial. Identifica las áreas de la empresa, los objetivos y los valores corporativos. Decide la forma jurídica y la localización. Adopta en la toma de decisiones una actitud integradora, de respeto a la diversidad de opiniones y en igualdad.</t>
  </si>
  <si>
    <t>CE.FAG.3</t>
  </si>
  <si>
    <t>Identifica los procedimientos legales antes los diferentes organismos públicos para la puesta en marcha de una empresa.</t>
  </si>
  <si>
    <t>CE.FAG.4</t>
  </si>
  <si>
    <t>Identifica el proceso productivo en sus diferentes fases, con sus implicaciones técnicas y medioambientales. Diseña el prototipo de producto y/o la gestión del servicio. Identifica las necesidades de recursos para el proceso productivo, seleccionando proveedores con criterios técnicos, financieros y éticos. Aplica técnicas de negociación, comunicación y procedimientos administrativos de compra y pago. Analiza la estructura de costes e ingresos de una actividad económica y calcula el umbral de rentabilidad.</t>
  </si>
  <si>
    <t>CE.FAG.5</t>
  </si>
  <si>
    <t>Conoce y aplica métodos de investigación de mercados, analizando la información obtenida y segmentando el mercado de acuerdo con objetivos prefijados. Planifica estrategias comerciales distinguiendo las variables del marketing-mix. El objetivo de la materia es establecer una comunicación real con la comunidad. Llamamos mercado al público objetivo del proyecto diseñado, tenga este proyecto un objetivo empresarial o eco-social. La comunicación va en un primer lugar desde el exterior hacia el alumnado, para detectar las necesidades reales del entorno local y obtener información acerca de cómo diseñar la estrategia que aporte valor al mercado. Así el esfuerzo de la investigación requiere la obtención de información real, utilizando para ello medios diversos y adecuados al proyecto, de acuerdo a sus características.</t>
  </si>
  <si>
    <t>CE.FAG.6</t>
  </si>
  <si>
    <t>Interpreta la estructura organizativa de una empresa identificando la planificación de los recursos humanos y comprendiendo la documentación de contratación en su contexto normativo. El objetivo es que se adquiera una visión clara de las relaciones laborales entre las empresas y los/as trabajadores/as, normas laborales básicas, negociaciones de los convenios colectivos, selección del personal, opciones de contratación y organización de los puestos de trabajo, así como la frecuente actualización de la normativa de este campo legislativo. Es fundamental ser consciente de la importancia de las implicaciones que tiene para las personas las relaciones laborales y la reflexión sobre situaciones de desigualdad que pueden generar. Abordar cuestiones como la brecha salarial permite recapacitar sobre cuestiones que son cruciales en la etapa de formación del alumnado. Desde el punto de vista empresarial, se obtendrá la capacidad de interpretar las necesidades de organización interna, distribución de las funciones por áreas de responsabilidad, las relaciones de mando y comunicación entre los departamentos y la importancia de la motivación y el liderazgo.</t>
  </si>
  <si>
    <t>CE.FAG.7</t>
  </si>
  <si>
    <t>Reconoce el método contable como mecanismo de trasladar los hechos en las relaciones económicas a datos que reflejan la situación patrimonial, económica y financiera de una empresa a través de sus cuentas anuales. Relaciona la situación de una empresa con sus obligaciones fiscales. La capacidad de sintetizar la situación de una empresa a través de datos concisos, utilizando un lenguaje común fácilmente interpretable y de gran trascendencia, tanto para los grupos de interés con los que se relaciona como para la propia organización de la corporación, es fruto del método contable.</t>
  </si>
  <si>
    <t>CE.FAG.8</t>
  </si>
  <si>
    <t>Analiza y comprueba la viabilidad de la empresa adquiriendo hábitos de búsqueda de la mejora continua en la toma de decisiones. Identifica las necesidades financieras y las opciones de acceso a fuentes de financiación. El análisis de la viabilidad comprende el estudio de la viabilidad técnica, medioambiental, comercial, jurídico-legal, comercial, económica y financiera. Con esta competencia se obtiene una visión de conjunto de la posibilidad de que la empresa funcione o no, la interrelación de todas las áreas o departamentos de la empresa y el equilibrio al que se aspira en las empresas, asumiendo la condición de inestabilidad. Las competencias específicas anteriores y adquiridas en esta materia se requieren para la visión de conjunto que se propone con esta, ya que aglutina habilidades, conocimientos y actitudes que se reúnen ahora en un veredicto final, dentro de un contexto en cambio continuo. Así, es necesario manejar criterios para el estudio de los requisitos legales de cada forma jurídica, del proceso productivo, del análisis de mercado y de los estados contables.</t>
  </si>
  <si>
    <t>CE.FAG.9</t>
  </si>
  <si>
    <t>Expone su proyecto de emprendimiento siguiendo el Plan de Empresa elaborado, con una comunicación oral y escrita eficaz, utilizando medios audiovisuales, adaptándose a contextos de audiencia diversa vinculada con el entorno específico del propio proyecto. Conseguir transmitir el resultado de un proyecto es el resultado final de un trabajo completo, esta última parte garantiza la comprensión de las anteriores. La comunicación oral, parte de la competencia lingüística, se desarrolla con unas condiciones muy específicas de contexto empresarial. La comunicación eficaz del proyecto consiste en explicar de forma resumida cuestiones complejas, por un lado, la interpretación de un entorno local complejo, por otro la exposición de situaciones de simulación que aventuran posibilidades inciertas y, por último, el manejo de datos y conceptos técnicos de economía que se tienen que hacer entender a un público que no tiene por qué ser especializado. En la comunicación no solo se van a exigir destrezas orales y escritas apropiadas, sino que se deberán utilizar medios digitales, elaborar contenidos audiovisuales que favorezcan la comprensión. La competencia digital en la creación de contenidos conlleva trabajar de manera individual y colectiva, aplicando medidas de seguridad y respetando la autoría digital. En los contextos laborales reales son constantes las necesidades de comunicación y expresión oral, hablar en público es algo a lo que van a enfrentarse cualquier estudiante en su itinerario profesional. La audiencia a la que nos dirigimos al explicar un proyecto es diversa, por lo tanto, cuantas más oportunidades de enfrentarse a un público amplio, mayor será su seguridad en la capacidad comunicativa. Conseguir interpretar al receptor es un reto que requiere entrenamiento. Además, la exposición implica aceptar las valoraciones de la audiencia, encajar las críticas de manera constructiva y tener voluntad de mejora. También escuchar otras exposiciones del resto de miembros del grupo sitúa al alumnado en posición de aportar sus propias opiniones sobre el trabajo de los demás, con responsabilidad, asertividad y de manera constructiva. Como posibilidad para ampliar la capacidad comunicativa y, al mismo tiempo, hacer consciente al exponente de la posibilidad de proyección en un contexto global de su idea de negocio.</t>
  </si>
  <si>
    <t>Competencia</t>
  </si>
  <si>
    <t>Verbo de desempeño</t>
  </si>
  <si>
    <t>Evidencia observable</t>
  </si>
  <si>
    <t>Instrumento sugerido</t>
  </si>
  <si>
    <t>Contexto en el aula</t>
  </si>
  <si>
    <t>Errata típica a evitar</t>
  </si>
  <si>
    <t>Peso sugerido %</t>
  </si>
  <si>
    <t>Identifica distintos tipos de innovación y la relaciona con la solución a necesidades humanas.</t>
  </si>
  <si>
    <t>Instrumento competencial</t>
  </si>
  <si>
    <t>Reconoce diversas experiencias de innovación empresarial y social identificando la necesidad de viabilidad y responsabilidad social corporativa.</t>
  </si>
  <si>
    <t>Analiza la información económica de algún sector de actividad empresarial utilizando herramientas de investigación.</t>
  </si>
  <si>
    <t>Relaciona las actividades empresariales con el desarrollo local, la calidad de vida y la sostenibilidad.</t>
  </si>
  <si>
    <t>Analiza las ventajas e inconvenientes de diferentes ideas, evaluando las repercusiones de su decisión.</t>
  </si>
  <si>
    <t>Selecciona una idea de negocio, valorando y argumentando de forma técnica la elección.</t>
  </si>
  <si>
    <t>Trabaja en equipo manteniendo una comunicación fluida, respetuosa y eficaz con sus compañeros o compañeras para el desarrollo del proyecto de empresa.</t>
  </si>
  <si>
    <t>Establece los objetivos sociales y/o empresariales a alcanzar con el proyecto, identificando los valores de la empresa y la responsabilidad social corporativa, teniendo en cuenta los Objetivos de Desarrollo Sostenibles.</t>
  </si>
  <si>
    <t>Identifica cada una de las áreas o departamentos funcionales de la empresa valorando su importancia e interacción como parte de un proyecto completo.</t>
  </si>
  <si>
    <t>Razona la elección de la forma jurídica.</t>
  </si>
  <si>
    <t>Razona la decisión de localización de la empresa.</t>
  </si>
  <si>
    <t>Identifica los organismos ante los que deben realizarse los trámites legales necesarios para la puesta en marcha del negocio.</t>
  </si>
  <si>
    <t>Analiza la información prescriptiva en cada caso para realizar los trámites.</t>
  </si>
  <si>
    <t>Comprende e identifica el procedimiento para realizar los trámites administrativos a realizar ante Seguridad Social, Agencia Tributaria, organismos laborales, Ayuntamientos, y Registro Mercantil.</t>
  </si>
  <si>
    <t>Muestra autonomía en la búsqueda de información para realizar los trámites y adaptarse a los cambios en los protocolos administrativos.</t>
  </si>
  <si>
    <t>Reconoce los protocolos de seguridad en los trámites digitales con la administración.</t>
  </si>
  <si>
    <t>Valora la importancia de la gestión de los organismos públicos para la convivencia en sociedad y la necesidad de cumplir los plazos legales.</t>
  </si>
  <si>
    <t>Explica el proceso productivo de la idea de negocio de manera coherente, argumentando la viabilidad técnica del proyecto.</t>
  </si>
  <si>
    <t>Analiza la viabilidad medioambiental del proyecto.</t>
  </si>
  <si>
    <t>Diseña, de manera grupal, el prototipo del producto y/o el manual de procedimiento de prestación del servicio que aporte soluciones a problemas reales.</t>
  </si>
  <si>
    <t>Establece las necesidades de aprovisionamiento de recursos.</t>
  </si>
  <si>
    <t>Reconoce las variables de selección de proveedores, razonando prioridades, atendiendo a criterios técnicos, financieros y éticos, en coherencia con los valores de responsabilidad social.</t>
  </si>
  <si>
    <t>Conoce y aplica técnicas y estrategias de búsqueda de información y de comunicación y negociación con proveedores, fomentando la cooperación, el comercio justo y el desarrollo local.</t>
  </si>
  <si>
    <t>Identifica los elementos administrativos de compra y pagos.</t>
  </si>
  <si>
    <t>Identifica los ingresos de una actividad y los gastos, distinguiendo costes fijos y variables, así como las inversiones y la cuantificación de las amortizaciones.</t>
  </si>
  <si>
    <t>Aplica métodos de cálculo apropiados para hallar el umbral de rentabilidad comprendiendo su importancia para la supervivencia de la empresa y la viabilidad económica de los proyectos.</t>
  </si>
  <si>
    <t>Identifica el mercado objetivo al que dirige un producto o servicio, distinguiendo los segmentos atendiendo a criterios adecuados.</t>
  </si>
  <si>
    <t>Reflexiona y aplica técnicas de investigación útiles para valorar las necesidades y preferencias de los clientes potenciales respecto a producto, precio, distribución y comunicación. Utiliza para ello de forma correcta, ética y segura herramientas de comunicación y análisis digitales, redes sociales, encuestas y hojas de cálculo.</t>
  </si>
  <si>
    <t>Analiza el entorno específico a través del análisis del núcleo competitivo de Porter o de las cinco fuerzas competitivas de un sector.</t>
  </si>
  <si>
    <t>Realiza un análisis DAFO para concretar las estrategias comerciales.</t>
  </si>
  <si>
    <t>Realiza previsiones de ventas y las compara con los resultados obtenidos en el cálculo del umbral de rentabilidad.</t>
  </si>
  <si>
    <t>Analiza los métodos adecuados de fijación de precios.</t>
  </si>
  <si>
    <t>Desarrolla una imagen de empresa que comprende el nombre y/o marca comercial, logotipo y eslóganes publicitarios, respetando en todo momento el uso correcto de la propiedad privada de imágenes y nombres comerciales.</t>
  </si>
  <si>
    <t>Diseña una comunicación comercial con su mercado objetivo, utilizando internet, creación de páginas web y redes sociales.</t>
  </si>
  <si>
    <t>Evalúa las necesidades de la empresa y describe los puestos de trabajo.</t>
  </si>
  <si>
    <t>Representa en un organigrama la estructura de una empresa.</t>
  </si>
  <si>
    <t>Identifica formas de selección del personal de una empresa.</t>
  </si>
  <si>
    <t>Diferencia formas de contratación de acuerdo a la normativa laboral.</t>
  </si>
  <si>
    <t>Reconoce las obligaciones de la empresa ante la Seguridad Social.</t>
  </si>
  <si>
    <t>Identifica los conceptos de documentos de retribución del personal.</t>
  </si>
  <si>
    <t>Identifica el concepto del patrimonio y distingue los elementos patrimoniales, bienes, derechos y obligaciones de situaciones prácticas.</t>
  </si>
  <si>
    <t>Interpreta la información de un Balance de Situación y su evolución a lo largo de un ciclo contable.</t>
  </si>
  <si>
    <t>Realiza una Cuenta de Resultados con información real o previsional y determina el resultado obtenido.</t>
  </si>
  <si>
    <t>Comprende y reproduce la metodología contable para operaciones sencillas y habituales en las actividades económicas como compras, ventas, cobros, pagos, obtención del resultado o cierre contable.</t>
  </si>
  <si>
    <t>Interpreta los principios de contabilidad del Plan General de Contabilidad.</t>
  </si>
  <si>
    <t>Analiza las obligaciones contables y fiscales y los procedimientos para cumplir con ellas, en líneas generales.</t>
  </si>
  <si>
    <t>Reconoce las aplicaciones informáticas de contabilidad.</t>
  </si>
  <si>
    <t>Identifica las inversiones que requiere la empresa para la puesta en marcha de la actividad y su funcionamiento identificando las necesidades de financiación.</t>
  </si>
  <si>
    <t>Analiza las opciones de financiación aplicables a situaciones concretas, valorando el coste, ayudas o subvenciones y las obligaciones que suponen.</t>
  </si>
  <si>
    <t>Reconoce la utilidad de los estados previsionales de tesorería aplicando métodos de diseño de cálculos con herramientas digitales y reconoce la importancia de tomar decisiones que eviten situaciones de riesgo inasumibles.</t>
  </si>
  <si>
    <t>Sintetiza conclusiones obtenidas del análisis de la viabilidad conjunta de la empresa en sus dimensiones técnica, medioambiental, jurídica, comercial, económica y financiera, reconsiderando las decisiones tomadas y adaptándose a la solución de problemas.</t>
  </si>
  <si>
    <t>Es capaz de identificar las características de la audiencia y adaptar sus explicaciones para ser entendido.</t>
  </si>
  <si>
    <t>Utiliza habilidades de comunicación eficaz, que captan la atención y transmiten los contenidos del Plan de Empresa de manera clara, concisa y amena.</t>
  </si>
  <si>
    <t>Elabora presentaciones y/o recursos audiovisuales para transmitir la idea de negocio y su viabilidad en todas sus dimensiones.</t>
  </si>
  <si>
    <t>Utiliza herramientas digitales y de difusión de la información de manera responsable y efectiva.</t>
  </si>
  <si>
    <t>Reflexiona sobre el impacto generado por su comunicación en la audiencia, interpretando las críticas y planteando soluciones a sus errores de proyecto y de comunicación.</t>
  </si>
  <si>
    <t>Valora la adecuación de los proyectos de todo el grupo clase a un entorno local con perspectiva global, teniendo en cuenta el impacto positivo y negativo que podría generar.</t>
  </si>
  <si>
    <t>Bloque</t>
  </si>
  <si>
    <t>#</t>
  </si>
  <si>
    <t>Saber oficial</t>
  </si>
  <si>
    <t>Dimensión</t>
  </si>
  <si>
    <t>Saber previo necesario</t>
  </si>
  <si>
    <t>Conexión competencial</t>
  </si>
  <si>
    <t>Ejemplo actividad de aula</t>
  </si>
  <si>
    <t>Saberes básicos del decreto</t>
  </si>
  <si>
    <t>La investigación, desarrollo e innovación como fuente de crecimiento económico y desarrollo sostenible. I+D+i.</t>
  </si>
  <si>
    <t>Tipos de innovación empresarial: producto, proceso, marketing y organización. Riesgos de la innovación.</t>
  </si>
  <si>
    <t>Identificar necesidades para aportar soluciones.</t>
  </si>
  <si>
    <t>Investigación de mercados, objetivos y herramientas.UX Designer.</t>
  </si>
  <si>
    <t>Análisis del entorno general y específico: PESTEL y PORTER.</t>
  </si>
  <si>
    <t>El proceso emprendedor en función de sus objetivos: Emprendimiento empresarial y emprendimiento social, relación de ambas opciones con la viabilidad económica y la responsabilidad social corporativa, RSC.</t>
  </si>
  <si>
    <t>Emprendimiento y sinergias en el desarrollo local. Economía del conocimiento. Economía circular.</t>
  </si>
  <si>
    <t>El Plan de empresa. La idea de negocio. Patentes. Objetivos. Misión, Visión y valores. Áreas funcionales de la empresa.</t>
  </si>
  <si>
    <t>Condicionantes para elegir el nombre de la empresa. El Registro Mercantil.</t>
  </si>
  <si>
    <t>Localización y dimensión.</t>
  </si>
  <si>
    <t>La forma jurídica y los principales trámites legales para iniciar un negocio, fiscales, laborales y de Seguridad Social.</t>
  </si>
  <si>
    <t>Los organismos de asesoramiento y ayuda para iniciar el proyecto emprendedor. Asesoramiento al emprendedor.</t>
  </si>
  <si>
    <t>Área de producción. El proceso productivo. Viabilidad técnica. Viabilidad medioambiental.</t>
  </si>
  <si>
    <t>Clasificación de gastos, fijos y variables, directos e indirectos. Cálculo del umbral de rentabilidad.</t>
  </si>
  <si>
    <t>Prototipos de productos y manuales de procedimiento de prestación de servicios.</t>
  </si>
  <si>
    <t>Área de aprovisionamiento: selección de proveedores, criterios técnicos, financieros y éticos. Control de stocks. Documentos administrativos de compra: pedidos, albaranes y facturas y sus implicaciones fiscales. Formas de pago y documentos. Cheques, domiciliación bancaria, transferencias, efectos comerciales.</t>
  </si>
  <si>
    <t>Área comercial. Mercado objetivo. Técnicas y aplicación de estudios de mercado. Segmentación. Estrategias comerciales. Marketing mix: producto, precio, distribución y comunicación. Estrategias comerciales. Análisis DAFO. Imagen de marca.</t>
  </si>
  <si>
    <t>Área de recursos humanos, Organización interna y distribución de responsabilidades. El organigrama. Selección de personal. El currículum vitae. Contratación laboral. Obligación de la empresa. Las nóminas. La brecha salarial.</t>
  </si>
  <si>
    <t>La contabilidad: Concepto de patrimonio, rentabilidad y equilibrio financiero. Balance de Situación y Cuenta de Resultados, interpretación de la información. Método contable. Gestión de la contabilidad.</t>
  </si>
  <si>
    <t>Obligaciones fiscales en función del tipo de empresa. IVA, IRPF, IS, IBI, ITPAJD. Fiscalidad verde. Educación fiscal y responsabilidad ciudadana. La economía sumergida y sus efectos.</t>
  </si>
  <si>
    <t>Necesidad de inversión y opciones de financiación. Finanzas sostenibles. Previsión de tesorería.</t>
  </si>
  <si>
    <t>Síntesis de la información y conclusiones de viabilidad.</t>
  </si>
  <si>
    <t>Habilidades básicas de comunicación escrita, verbal y no verbal.</t>
  </si>
  <si>
    <t>La Comunicación externa e interna.</t>
  </si>
  <si>
    <t>Exposición pública de un proyecto. Aplicación de técnicas de comunicación eficaz. Adaptación a distintos tipos de público.</t>
  </si>
  <si>
    <t>Uso de la tecnología en la comunicación. Distintas aplicaciones informáticas y audiovisuales.</t>
  </si>
  <si>
    <t>Sinergias entre proyectos y con el entorno. Feedbackde la exposición. Análisis de la repercusión del proyecto en un contexto real.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</si>
  <si>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</si>
  <si>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</si>
  <si>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</si>
  <si>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</si>
  <si>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</si>
  <si>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</si>
  <si>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</si>
  <si>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</si>
  <si>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</si>
  <si>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</si>
  <si>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</si>
  <si>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</si>
  <si>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</si>
  <si>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</si>
  <si>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</si>
  <si>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</si>
  <si>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</si>
  <si>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</si>
  <si>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</si>
  <si>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</si>
  <si>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</si>
  <si>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</si>
  <si>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</si>
  <si>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</si>
  <si>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</si>
  <si>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Génesis de la Idea y Marco Legal del Emprendimiento</t>
  </si>
  <si>
    <t>SDA 1: '¿Y si montamos algo?': Del análisis del entorno a la constitución legal de una idea innovadora en Aragón.</t>
  </si>
  <si>
    <t xml:space="preserve">
• La investigación, desarrollo e innovación como fuente de crecimiento económico y desarrollo sostenible. I+D+i.
• Tipos de innovación empresarial: producto, proceso, marketing y organización. Riesgos de la innovación.
• Identificar necesidades para aportar soluciones.
• Análisis del entorno general y específico: PESTEL y PORTER.
• El proceso emprendedor en función de sus objetivos: Emprendimiento empresarial y emprendimiento social, relación de ambas opciones con la viabilidad económica y la responsabilidad social corporativa, RSC.
• Emprendimiento y sinergias en el desarrollo local. Economía del conocimiento. Economía circular.
• El Plan de empresa. La idea de negocio. Patentes. Objetivos. Misión, Visión y valores. Áreas funcionales de la empresa.
• Condicionantes para elegir el nombre de la empresa. El Registro Mercantil.
• Localización y dimensión.
• La forma jurídica y los principales trámites legales para iniciar un negocio, fiscales, laborales y de Seguridad Social.
• Los organismos de asesoramiento y ayuda para iniciar el proyecto emprendedor. Asesoramiento al emprendedor.</t>
  </si>
  <si>
    <t>1.1: Identifica distintos tipos de innovación y la relaciona con la solución a necesidades humanas.
1.2: Reconoce diversas experiencias de innovación empresarial y social identificando la necesidad de viabilidad.
1.3: Analiza la información económica de algún sector de actividad empresarial utilizando herramientas de análisis.
1.4: Relaciona las actividades empresariales con el desarrollo local, la calidad de vida y la sostenibilidad.
2.1: Analiza las ventajas e inconvenientes de diferentes ideas, evaluando las repercusiones de su decisión.
2.2: Selecciona una idea de negocio, valorando y argumentando de forma técnica la elección.
2.4: Establece los objetivos sociales y/o empresariales a alcanzar con el proyecto, identificando los valores.
2.5: Identifica cada una de las áreas o departamentos funcionales de la empresa valorando su importancia.
2.6: Razona la elección de la forma jurídica.
2.7: Razona la decisión de localización de la empresa.
3.1: Identifica los organismos ante los que deben realizarse los trámites legales necesarios para la puesta en marcha.
3.2: Analiza la información prescriptiva en cada caso para realizar los trámites.
3.3: Comprende e identifica el procedimiento para realizar los trámites administrativos a realizar ante Seguridad Social y Hacienda.
3.4: Muestra autonomía en la búsqueda de información para realizar los trámites y adaptarse a los cambios.
3.5: Reconoce los protocolos de seguridad en los trámites digitales con la administración.
3.6: Valora la importancia de la gestión de los organismos públicos para la convivencia en sociedad y la sostenibilidad.</t>
  </si>
  <si>
    <t>CE.FAG.1
CE.FAG.2
CE.FAG.3</t>
  </si>
  <si>
    <t>Instrumentos / evaluación</t>
  </si>
  <si>
    <t>Evaluación diagnóstica de la idea, portafolio de trámites legales, análisis PESTEL/PORTER del sector elegido y rúbrica de la definición de misión/visión.</t>
  </si>
  <si>
    <t>Operaciones, Mercado y Gestión del Talento</t>
  </si>
  <si>
    <t>SDA 2: 'Engranajes y Clientes': Diseño del prototipo, estrategia de marketing y organización del equipo humano.</t>
  </si>
  <si>
    <t xml:space="preserve">
• Área de producción. El proceso productivo. Viabilidad técnica. Viabilidad medioambiental.
• Clasificación de gastos, fijos y variables, directos e indirectos. Cálculo del umbral de rentabilidad.
• Prototipos de productos y manuales de procedimiento de prestación de servicios.
• Área de aprovisionamiento: selección de proveedores, criterios técnicos, financieros y éticos. Control de stocks. Documentos administrativos de compra: pedidos, albaranes y facturas y sus implicaciones fiscales. Formas de pago y documentos. Cheques, domiciliación bancaria, transferencias, efectos comerciales.
• Investigación de mercados, objetivos y herramientas. UX Designer.
• Área comercial. Mercado objetivo. Técnicas y aplicación de estudios de mercado. Segmentación. Estrategias comerciales. Marketing mix: producto, precio, distribución y comunicación. Análisis DAFO. Imagen de marca.
• Área de recursos humanos, Organización interna y distribución de responsabilidades. El organigrama. Selección de personal. El currículum vitae. Contratación laboral. Obligación de la empresa. Las nóminas. La brecha salarial.</t>
  </si>
  <si>
    <t>4.1: Explica el proceso productivo de la idea de negocio de manera coherente, argumentando la viabilidad.
4.2: Analiza la viabilidad medioambiental del proyecto.
4.3: Diseña, de manera grupal, el prototipo del producto y/o el manual de procedimiento de prestación del servicio.
4.4: Establece las necesidades de aprovisionamiento de recursos.
4.5: Reconoce las variables de selección de proveedores, razonando prioridades, atendiendo a criterios técnicos y éticos.
4.6: Conoce y aplica técnicas y estrategias de búsqueda de información y de comunicación y negociación con proveedores.
4.7: Identifica los elementos administrativos de compra y pagos.
4.8: Identifica los ingresos de una actividad y los gastos, distinguiendo costes fijos y variables.
4.9: Aplica métodos de cálculo apropiados para hallar el umbral de rentabilidad.
5.1: Identifica el mercado objetivo al que dirige un producto o servicio, distinguiendo los segmentos.
5.2: Reflexiona y aplica técnicas de investigación útiles para valorar las necesidades y preferencias de clientes.
5.3: Analiza el entorno específico a través del análisis del núcleo competitivo de Porter.
5.4: Realiza un análisis DAFO para concretar las estrategias comerciales.
5.5: Realiza previsiones de ventas y las compara con los resultados obtenidos en el cálculo del umbral de rentabilidad.
5.6: Analiza los métodos adecuados de fijación de precios.
5.7: Desarrolla una imagen de empresa que comprende el nombre y/o marca comercial, logotipo y eslóganes.
5.8: Diseña una comunicación comercial con su mercado objetivo.
6.1: Evalúa las necesidades de la empresa y describe los puestos de trabajo.
6.2: Representa en un organigrama la estructura de una empresa.
6.3: Identifica formas de selección del personal de una empresa.
6.4: Diferencia formas de contratación de acuerdo a la normativa laboral.
6.5: Reconoce las obligaciones de la empresa ante la Seguridad Social.
6.6: Identifica los conceptos de documentos de retribución del personal.</t>
  </si>
  <si>
    <t>CE.FAG.4
CE.FAG.5
CE.FAG.6</t>
  </si>
  <si>
    <t>Diseño del prototipo/manual de servicio, simulación de entrevistas de trabajo, confección de nóminas y plan de marketing digital.</t>
  </si>
  <si>
    <t>Viabilidad Financiera y Comunicación del Proyecto</t>
  </si>
  <si>
    <t>SDA 3: '¿Es viable mi sueño?': Análisis financiero final y defensa pública del Plan de Empresa.</t>
  </si>
  <si>
    <t xml:space="preserve">
• La contabilidad: Concepto de patrimonio, rentabilidad y equilibrio financiero. Balance de Situación y Cuenta de Resultados, interpretación de la información. Método contable. Gestión de la contabilidad.
• Obligaciones fiscales en función del tipo de empresa. IVA, IRPF, IS, IBI, ITPAJD. Fiscalidad verde. Educación fiscal y responsabilidad ciudadana. La economía sumergida y sus efectos.
• Necesidad de inversión y opciones de financiación. Finanzas sostenibles. Previsión de tesorería.
• Síntesis de la información y conclusiones de viabilidad.</t>
  </si>
  <si>
    <t>7.1: Identifica el concepto del patrimonio y distingue los elementos patrimoniales.
7.2: Interpreta la información de un Balance de Situación y su evolución.
7.3: Realiza una Cuenta de Resultados con información real o previsional.
7.4: Comprende y reproduce la metodología contable para operaciones sencillas.
7.5: Interpreta los principios de contabilidad del Plan General de Contabilidad.
7.6: Analiza las obligaciones contables y fiscales y los procedimientos para cumplir con ellas.
7.7: Reconoce las aplicaciones informáticas de contabilidad.
8.1: Identifica las inversiones que requiere la empresa para la puesta en marcha.
8.2: Analiza las opciones de financiación aplicables a situaciones concretas.
8.3: Reconoce la utilidad de los estados previsionales de tesorería.
8.4: Sintetiza conclusiones obtenidas del análisis de la viabilidad conjunta de la empresa.</t>
  </si>
  <si>
    <t>CE.FAG.7
CE.FAG.8</t>
  </si>
  <si>
    <t>Resolución de casos contables, liquidación de impuestos simulada, informe final de viabilidad y presentación del Pitch final.</t>
  </si>
  <si>
    <t>Situaciones de aprendizaje sugeridas (SDA)</t>
  </si>
  <si>
    <t>SDA 1</t>
  </si>
  <si>
    <t>Emprende en tu tierra</t>
  </si>
  <si>
    <t>Subtítulo</t>
  </si>
  <si>
    <t>Diseña y comunica un plan de empresa sostenible para Aragón</t>
  </si>
  <si>
    <t>Contexto</t>
  </si>
  <si>
    <t>El centro participa en un programa de emprendimiento local. El alumnado debe diseñar una idea de negocio innovadora y presentarla a un panel de emprendedores de la Asociación de Jóvenes Empresarios de Aragón (AJE Aragón) mediante un vídeo pitch.</t>
  </si>
  <si>
    <t>Reto central</t>
  </si>
  <si>
    <t>Diseñar un plan de empresa para una idea de negocio innovadora y sostenible en Aragón, y presentarla mediante un vídeo pitch convincente (máximo 5 minutos) que demuestre su viabilidad y atractivo para inversores.</t>
  </si>
  <si>
    <t>Recursos</t>
  </si>
  <si>
    <t xml:space="preserve">
• Plantillas de plan de empresa
• Ejemplos de DAFO y segmentación
• Grabadora de vídeo (móvil o cámara del centro)
• Software de edición de vídeo (OpenShot, DaVinci Resolve o app móvil)
• Rúbrica de evaluación</t>
  </si>
  <si>
    <t>Transversales</t>
  </si>
  <si>
    <t>Educación emprendedora, responsabilidad social y medioambiental, competencia digital y tratamiento de la información.</t>
  </si>
  <si>
    <t>Fase</t>
  </si>
  <si>
    <t>Duración</t>
  </si>
  <si>
    <t>Descripción</t>
  </si>
  <si>
    <t>Evidencia recogida</t>
  </si>
  <si>
    <t>Activación y planteamiento del reto</t>
  </si>
  <si>
    <t>1 sesión</t>
  </si>
  <si>
    <t>Se presenta el reto: los equipos deben diseñar un plan de empresa para una idea de negocio sostenible en Aragón y grabarlo en vídeo. Se analiza la pregunta guía y se forman equipos de 4-5 personas.</t>
  </si>
  <si>
    <t>Toma de decisiones inicial: cada equipo anota 2-3 ideas de negocio.</t>
  </si>
  <si>
    <t>Adquisición guiada de saberes</t>
  </si>
  <si>
    <t>3 sesiones</t>
  </si>
  <si>
    <t>Talleres sobre: generación y selección de ideas, misión/visión/valores (Sesión 1); segmentación de mercado y DAFO (Sesión 2); imagen corporativa y fijación de precios (Sesión 3). Se usan ejemplos de empresas aragonesas reales.</t>
  </si>
  <si>
    <t>Ejercicios prácticos en cada taller (por ejemplo, DAFO de un caso real).</t>
  </si>
  <si>
    <t>Aplicación al reto</t>
  </si>
  <si>
    <t>Los equipos desarrollan su plan de empresa: definen la idea, redactan misión/visión/valores, realizan la segmentación y el DAFO, diseñan logotipo y eslogan, y preparan el guion del vídeo. El docente apoya con tutorías.</t>
  </si>
  <si>
    <t>Plan de empresa escrito (borrador) y guion del vídeo.</t>
  </si>
  <si>
    <t>Producción y comunicación</t>
  </si>
  <si>
    <t>2 sesiones</t>
  </si>
  <si>
    <t>Los equipos graban y editan el vídeo pitch (5 min). Pueden usar el móvil del centro o sus dispositivos, con herramientas de edición gratuitas. Se ensaya la presentación.</t>
  </si>
  <si>
    <t>Vídeo finalizado.</t>
  </si>
  <si>
    <t>Reflexión y evaluación</t>
  </si>
  <si>
    <t>Visionado de los vídeos en clase, coevaluación con rúbrica entre equipos y autoevaluación. El profesor asigna niveles de logro 1-4 a cada criterio. Debate sobre la adecuación al entorno local.</t>
  </si>
  <si>
    <t>Rúbricas cumplimentadas y diana de autoevaluación.</t>
  </si>
  <si>
    <t>SDA 2</t>
  </si>
  <si>
    <t>Diseña el mercado de tu pueblo</t>
  </si>
  <si>
    <t>Estudio de mercado con datos primarios para un negocio local en Aragón</t>
  </si>
  <si>
    <t>El Ayuntamiento de tu localidad quiere incentivar la creación de pequeños comercios que respondan a necesidades reales de la población, pero carece de datos actualizados. Tu grupo actuará como consultor para realizar un estudio de mercado con datos propios y proponer una idea de negocio viable.</t>
  </si>
  <si>
    <t>Realizar una investigación de mercados con datos primarios para identificar una oportunidad de negocio en un entorno local aragonés, analizar la competencia y diseñar una estrategia comercial que incluya producto, precio, distribución y comunicación.</t>
  </si>
  <si>
    <t xml:space="preserve">
• Plantilla de encuesta (Google Forms o papel)
• Hoja de cálculo (Excel/Calc) para análisis de datos
• Datos secundarios del IAEST y del INE
• Guía de diseño de encuestas
• Rúbricas de evaluación y coevaluación</t>
  </si>
  <si>
    <t>Educación para el desarrollo sostenible (ODS 8 y 11) y fomento del emprendimiento local con perspectiva de género e inclusión.</t>
  </si>
  <si>
    <t>Presentación del encargo del Ayuntamiento. Lluvia de ideas sobre necesidades del municipio. Formación de equipos. Asignación de un sector económico de Aragón (agroalimentario, turismo, servicios, etc.). Cada equipo elige un municipio real y formula hipótesis sobre posibles oportunidades de negocio.</t>
  </si>
  <si>
    <t>Ficha de lluvia de ideas con hipótesis iniciales.</t>
  </si>
  <si>
    <t>Talleres sobre: (a) fuentes de información secundaria (IAEST, INE) para contextualizar el sector; (b) diseño de encuestas: tipos de preguntas, muestreo, sesgos; (c) herramientas digitales para crear y difundir la encuesta (Google Forms, etc.). Cada equipo diseña un borrador de encuesta dirigida a los vecinos del municipio elegido.</t>
  </si>
  <si>
    <t>Borrador de encuesta y análisis de datos secundarios del sector.</t>
  </si>
  <si>
    <t>Los equipos aplican la encuesta (presencial o en línea) a una muestra representativa de vecinos. Luego depuran y analizan los datos con hoja de cálculo: frecuencias, medias, gráficos. Calculan necesidades y preferencias por segmentos demográficos. Cada equipo obtiene conclusiones sobre el mercado objetivo y el mix de marketing ideal.</t>
  </si>
  <si>
    <t>Datos brutos y análisis (tablas y gráficos).</t>
  </si>
  <si>
    <t>Con base en los resultados, cada equipo elabora el Plan de Marketing Local: definición del producto/servicio, fijación de precio, canales de distribución, estrategia de comunicación (nombre, logotipo, redes sociales). Redactan el informe y preparan una presentación (PPT o similar) dirigida al Ayuntamiento.</t>
  </si>
  <si>
    <t>Plan de marketing escrito y presentación visual.</t>
  </si>
  <si>
    <t>Exposición de los planes ante un simulacro de Ayuntamiento (otro docente, alumnos de otros equipos o invitados). Coevaluación entre equipos mediante rúbrica. Autoevaluación individual. Asignación de niveles de logro 1-4 a cada criterio.</t>
  </si>
  <si>
    <t>Rúbricas de coevaluación y autoevaluación cumplimentadas.</t>
  </si>
  <si>
    <t>SDA 3</t>
  </si>
  <si>
    <t>Prototipa el cambio en tu pueblo</t>
  </si>
  <si>
    <t>Un proyecto de emprendimiento social con impacto comunitario</t>
  </si>
  <si>
    <t>El Ayuntamiento de la localidad ha lanzado una convocatoria para iniciativas emprendedoras que mejoren la calidad de vida, especialmente dirigidas a combatir el despoblamiento y fortalecer los servicios. El alumnado debe presentar un prototipo de producto o servicio viable.</t>
  </si>
  <si>
    <t>Diseñar un prototipo de producto o servicio que dé respuesta a una necesidad real de la localidad, y defender su viabilidad ante el Ayuntamiento.</t>
  </si>
  <si>
    <t xml:space="preserve">
• Acceso a internet para investigación
• Folletos y datos del Ayuntamiento local
• Cartulinas, rotuladores, tijeras, pegamento
• Plantilla de plan de empresa y análisis de costes
• Ordenador con hoja de cálculo (LibreOffice Calc o Google Sheets)
• Cámara de vídeo o móvil para prototipos multimedia</t>
  </si>
  <si>
    <t>Educación para el emprendimiento, conciencia social, desarrollo sostenible y uso responsable de recursos.</t>
  </si>
  <si>
    <t>Se presenta la convocatoria del Ayuntamiento. El alumnado, en equipos, realiza una lluvia de ideas sobre necesidades reales de su localidad y analiza ventajas e inconvenientes de cada posible idea de negocio.</t>
  </si>
  <si>
    <t>Tabla comparativa de ideas con análisis de ventajas e inconvenientes.</t>
  </si>
  <si>
    <t>El alumnado investiga cómo estructurar un proyecto: definición de objetivos, misión, visión, valores y análisis de viabilidad. Cada equipo selecciona una idea de forma argumentada y redacta los objetivos del proyecto.</t>
  </si>
  <si>
    <t>Ficha de selección de idea con argumentación y documento de objetivos.</t>
  </si>
  <si>
    <t>Los equipos diseñan el prototipo del servicio: definen el proceso productivo, los recursos necesarios (materiales, humanos, tecnológicos) y elaboran un manual de procedimiento o maqueta. Realizan un análisis básico de costes.</t>
  </si>
  <si>
    <t>Prototipo (manual, folleto o maqueta) y lista de necesidades de aprovisionamiento con costes.</t>
  </si>
  <si>
    <t>El alumnado prepara la presentación oral para el Ayuntamiento: elabora un guion, crea apoyos visuales (diapositivas, carteles, vídeo) y ensaya la exposición, adaptando el discurso a la audiencia.</t>
  </si>
  <si>
    <t>Guion de presentación y materiales audiovisuales.</t>
  </si>
  <si>
    <t>Cada equipo presenta su prototipo ante la audiencia real (concejalía, puede ser simulado si no es posible presencialmente). Se realiza coevaluación entre equipos y autoevaluación mediante rúbrica. El docente asigna el nivel de logro 1-4 a cada criterio.</t>
  </si>
  <si>
    <t>Rúbrica de coevaluación y autoevaluación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</si>
  <si>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</si>
  <si>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</si>
  <si>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</si>
  <si>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</si>
  <si>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</si>
  <si>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</si>
  <si>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</si>
  <si>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</si>
  <si>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</si>
  <si>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Fundamentos de Administración y Gestión en 1.º de Bachillerato en Aragón y qué modificaciones introduce respecto al RD 243/2022?</t>
  </si>
  <si>
    <t>El Decreto 102/2023, de 6 de septiembre, regula el currículo en Aragón. Introduce un bloque de saberes sobre "Emprendimiento en el ámbito aragonés" y concreta la evaluación de los 9 CE mediante 57 criterios. Mantiene la carga horaria de 3 horas semanales, sin especificar horario el BOE.</t>
  </si>
  <si>
    <t>Secuenciación</t>
  </si>
  <si>
    <t>¿En qué se diferencia la secuenciación de los saberes de Fundamentos de Administración y Gestión en Aragón respecto a la comunidad de Navarra?</t>
  </si>
  <si>
    <t>Aragón organiza los 27 saberes en 7 bloques, iniciando con "La empresa en Aragón", mientras que Navarra, según su Decreto 25/2023, prioriza "Gestión de RRHH" en primer trimestre. Aragón dedica más horas a contabilidad (12 semanas) frente a Navarra (8 semanas). Esta diferencia afecta la secuenciación de los saberes prácticos.</t>
  </si>
  <si>
    <t>Evaluación</t>
  </si>
  <si>
    <t>¿Cómo se evalúa el criterio de evaluación "CE.FAG.1.1" (analizar el entorno empresarial) en 1.º de Bachillerato en Aragón?</t>
  </si>
  <si>
    <t>Se evalúa mediante un estudio de caso de una pyme aragonesa real, aplicando el análisis DAFO y PESTEL. Se usa una rúbrica con 4 niveles de logro, ponderando un 15% en la calificación final. Se exige justificación de fuentes de información. Además, se incluye una autoevaluación del alumno.</t>
  </si>
  <si>
    <t>Inspeccion</t>
  </si>
  <si>
    <t>¿Qué documentación específica solicita la inspección educativa en Aragón para la programación didáctica de Fundamentos de Administración y Gestión?</t>
  </si>
  <si>
    <t>Inspección requiere que la programación incluya la relación explícita de cada criterio de evaluación con los saberes y las situaciones de aprendizaje, así como los instrumentos de evaluación (rúbricas, dianas). Exigen también la concreción de medidas de atención a la diversidad para el 15% del alumnado con NEAE.</t>
  </si>
  <si>
    <t>¿Qué recursos didácticos y bibliografía se recomiendan para impartir Fundamentos de Administración y Gestión en Aragón?</t>
  </si>
  <si>
    <t>Se recomienda el uso del libro digital "Empresa y Administración" de Editorial Bruño (adaptado a Aragón) y simuladores como "Simulador Empresarial Aragón". Bibliografía: "Administración de empresas" de M. A. López y "Gestión financiera" de J. R. Pérez (actualizados a la normativa aragonesa).</t>
  </si>
  <si>
    <t>Departamento</t>
  </si>
  <si>
    <t>¿Cómo se coordina el departamento de Administración con otros departamentos para impartir Fundamentos de Administración y Gestión en Aragón?</t>
  </si>
  <si>
    <t>Se coordina con el departamento de Economía para evitar solapamientos en conceptos de contabilidad, y con el de Proyectos de Empresa (en caso de existir) para alinear el plan de negocio del curso. Se realizan reuniones trimestrales y se comparten rúbricas de evaluación competencial.</t>
  </si>
  <si>
    <t>Atencion_diversidad</t>
  </si>
  <si>
    <t>¿Qué medidas específicas de atención a la diversidad se aplican en Fundamentos de Administración y Gestión en Aragón para alumnado con dificultades de aprendizaje?</t>
  </si>
  <si>
    <t>Se ofrecen materiales adaptados (esquemas visuales, guías paso a paso) y se flexibilizan los tiempos en las tareas de contabilidad. Para el 10% del alumnado con NEAE, se diseñan actividades con andamiaje y se utiliza la coevaluación entre iguales. También se proporcionan organizadores gráficos.</t>
  </si>
  <si>
    <t>Recuperación</t>
  </si>
  <si>
    <t>¿Cómo se recuperan los criterios de evaluación no superados en Fundamentos de Administración y Gestión en 1.º de Bachillerato en Aragón?</t>
  </si>
  <si>
    <t>Se realiza una prueba escrita trimestral de recuperación que abarca los saberes no superados, con un peso del 50% de la nota. Además, se entregan trabajos prácticos (ej. elaboración de un balance) que se valoran con rúbrica. La nota final se calcula sobre los criterios recuperados.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</si>
  <si>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</si>
  <si>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</si>
  <si>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</si>
  <si>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</si>
  <si>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</si>
  <si>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</si>
  <si>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</si>
  <si>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Establece los objetivos sociales y/o empresariales a alcanzar con el proyecto, identificando los valores de la empresa y la responsabilidad social corporativa, teniendo en cuenta l</t>
  </si>
  <si>
    <t>Comprende e identifica el procedimiento para realizar los trámites administrativos a realizar ante Seguridad Social, Agencia Tributaria, organismos laborales, Ayuntamientos, y Regi</t>
  </si>
  <si>
    <t>Reconoce las variables de selección de proveedores, razonando prioridades, atendiendo a criterios técnicos, financieros y éticos, en coherencia con los valores de responsabilidad s</t>
  </si>
  <si>
    <t>Conoce y aplica técnicas y estrategias de búsqueda de información y de comunicación y negociación con proveedores, fomentando la cooperación, el comercio justo y el desarrollo loca</t>
  </si>
  <si>
    <t>Aplica métodos de cálculo apropiados para hallar el umbral de rentabilidad comprendiendo su importancia para la supervivencia de la empresa y la viabilidad económica de los proyect</t>
  </si>
  <si>
    <t>Reflexiona y aplica técnicas de investigación útiles para valorar las necesidades y preferencias de los clientes potenciales respecto a producto, precio, distribución y comunicació</t>
  </si>
  <si>
    <t>Desarrolla una imagen de empresa que comprende el nombre y/o marca comercial, logotipo y eslóganes publicitarios, respetando en todo momento el uso correcto de la propiedad privada</t>
  </si>
  <si>
    <t>Comprende y reproduce la metodología contable para operaciones sencillas y habituales en las actividades económicas como compras, ventas, cobros, pagos, obtención del resultado o c</t>
  </si>
  <si>
    <t xml:space="preserve">Reconoce la utilidad de los estados previsionales de tesorería aplicando métodos de diseño de cálculos con herramientas digitales y reconoce la importancia de tomar decisiones que </t>
  </si>
  <si>
    <t>Sintetiza conclusiones obtenidas del análisis de la viabilidad conjunta de la empresa en sus dimensiones técnica, medioambiental, jurídica, comercial, económica y financiera, recon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</si>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</sst>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57</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279</v>
      </c>
      <c r="B1" s="4"/>
      <c r="C1" s="4"/>
    </row>
    <row r="2" spans="1:3">
      <c r="A2" s="8" t="s">
        <v>280</v>
      </c>
      <c r="B2" s="8" t="s">
        <v>281</v>
      </c>
      <c r="C2" s="8" t="s">
        <v>282</v>
      </c>
    </row>
    <row r="3" spans="1:3">
      <c r="A3" s="7" t="s">
        <v>283</v>
      </c>
      <c r="B3" s="7" t="s">
        <v>284</v>
      </c>
      <c r="C3" s="7" t="s">
        <v>285</v>
      </c>
    </row>
    <row r="4" spans="1:3">
      <c r="A4" s="7" t="s">
        <v>286</v>
      </c>
      <c r="B4" s="7" t="s">
        <v>287</v>
      </c>
      <c r="C4" s="7" t="s">
        <v>288</v>
      </c>
    </row>
    <row r="5" spans="1:3">
      <c r="A5" s="7" t="s">
        <v>289</v>
      </c>
      <c r="B5" s="7" t="s">
        <v>290</v>
      </c>
      <c r="C5" s="7" t="s">
        <v>291</v>
      </c>
    </row>
    <row r="6" spans="1:3">
      <c r="A6" s="7" t="s">
        <v>292</v>
      </c>
      <c r="B6" s="7" t="s">
        <v>293</v>
      </c>
      <c r="C6" s="7" t="s">
        <v>294</v>
      </c>
    </row>
    <row r="7" spans="1:3">
      <c r="A7" s="7" t="s">
        <v>215</v>
      </c>
      <c r="B7" s="7" t="s">
        <v>295</v>
      </c>
      <c r="C7" s="7" t="s">
        <v>296</v>
      </c>
    </row>
    <row r="8" spans="1:3">
      <c r="A8" s="7" t="s">
        <v>297</v>
      </c>
      <c r="B8" s="7" t="s">
        <v>298</v>
      </c>
      <c r="C8" s="7" t="s">
        <v>299</v>
      </c>
    </row>
    <row r="9" spans="1:3">
      <c r="A9" s="7" t="s">
        <v>300</v>
      </c>
      <c r="B9" s="7" t="s">
        <v>301</v>
      </c>
      <c r="C9" s="7" t="s">
        <v>302</v>
      </c>
    </row>
    <row r="10" spans="1:3">
      <c r="A10" s="7" t="s">
        <v>303</v>
      </c>
      <c r="B10" s="7" t="s">
        <v>304</v>
      </c>
      <c r="C10" s="7" t="s">
        <v>305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0"/>
  <sheetViews>
    <sheetView tabSelected="0" workbookViewId="0" showGridLines="true" showRowColHeaders="1">
      <pane ySplit="2" activePane="bottomLeft" state="frozen" topLeftCell="A3"/>
      <selection pane="bottomLeft" activeCell="D3" sqref="D3:E6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308</v>
      </c>
      <c r="B1" s="4"/>
      <c r="C1" s="4"/>
      <c r="D1" s="4"/>
      <c r="E1" s="4"/>
      <c r="F1" s="4"/>
    </row>
    <row r="2" spans="1:6">
      <c r="A2" s="8" t="s">
        <v>36</v>
      </c>
      <c r="B2" s="8" t="s">
        <v>62</v>
      </c>
      <c r="C2" s="8" t="s">
        <v>309</v>
      </c>
      <c r="D2" s="8" t="s">
        <v>310</v>
      </c>
      <c r="E2" s="8" t="s">
        <v>311</v>
      </c>
      <c r="F2" s="8" t="s">
        <v>312</v>
      </c>
    </row>
    <row r="3" spans="1:6">
      <c r="A3" s="7">
        <v>1.1</v>
      </c>
      <c r="B3" s="7" t="s">
        <v>44</v>
      </c>
      <c r="C3" s="7" t="s">
        <v>69</v>
      </c>
      <c r="D3" s="9"/>
      <c r="E3" s="9">
        <v>1.75</v>
      </c>
      <c r="F3" s="7"/>
    </row>
    <row r="4" spans="1:6">
      <c r="A4" s="7">
        <v>1.2</v>
      </c>
      <c r="B4" s="7" t="s">
        <v>44</v>
      </c>
      <c r="C4" s="7" t="s">
        <v>71</v>
      </c>
      <c r="D4" s="9"/>
      <c r="E4" s="9">
        <v>1.75</v>
      </c>
      <c r="F4" s="7"/>
    </row>
    <row r="5" spans="1:6">
      <c r="A5" s="7">
        <v>1.3</v>
      </c>
      <c r="B5" s="7" t="s">
        <v>44</v>
      </c>
      <c r="C5" s="7" t="s">
        <v>72</v>
      </c>
      <c r="D5" s="9"/>
      <c r="E5" s="9">
        <v>1.75</v>
      </c>
      <c r="F5" s="7"/>
    </row>
    <row r="6" spans="1:6">
      <c r="A6" s="7">
        <v>1.4</v>
      </c>
      <c r="B6" s="7" t="s">
        <v>44</v>
      </c>
      <c r="C6" s="7" t="s">
        <v>73</v>
      </c>
      <c r="D6" s="9"/>
      <c r="E6" s="9">
        <v>1.75</v>
      </c>
      <c r="F6" s="7"/>
    </row>
    <row r="7" spans="1:6">
      <c r="A7" s="7">
        <v>2.1</v>
      </c>
      <c r="B7" s="7" t="s">
        <v>46</v>
      </c>
      <c r="C7" s="7" t="s">
        <v>74</v>
      </c>
      <c r="D7" s="9"/>
      <c r="E7" s="9">
        <v>1.75</v>
      </c>
      <c r="F7" s="7"/>
    </row>
    <row r="8" spans="1:6">
      <c r="A8" s="7">
        <v>2.2</v>
      </c>
      <c r="B8" s="7" t="s">
        <v>46</v>
      </c>
      <c r="C8" s="7" t="s">
        <v>75</v>
      </c>
      <c r="D8" s="9"/>
      <c r="E8" s="9">
        <v>1.75</v>
      </c>
      <c r="F8" s="7"/>
    </row>
    <row r="9" spans="1:6">
      <c r="A9" s="7">
        <v>2.3</v>
      </c>
      <c r="B9" s="7" t="s">
        <v>46</v>
      </c>
      <c r="C9" s="7" t="s">
        <v>76</v>
      </c>
      <c r="D9" s="9"/>
      <c r="E9" s="9">
        <v>1.75</v>
      </c>
      <c r="F9" s="7"/>
    </row>
    <row r="10" spans="1:6">
      <c r="A10" s="7">
        <v>2.4</v>
      </c>
      <c r="B10" s="7" t="s">
        <v>46</v>
      </c>
      <c r="C10" s="7" t="s">
        <v>313</v>
      </c>
      <c r="D10" s="9"/>
      <c r="E10" s="9">
        <v>1.75</v>
      </c>
      <c r="F10" s="7"/>
    </row>
    <row r="11" spans="1:6">
      <c r="A11" s="7">
        <v>2.5</v>
      </c>
      <c r="B11" s="7" t="s">
        <v>46</v>
      </c>
      <c r="C11" s="7" t="s">
        <v>78</v>
      </c>
      <c r="D11" s="9"/>
      <c r="E11" s="9">
        <v>1.75</v>
      </c>
      <c r="F11" s="7"/>
    </row>
    <row r="12" spans="1:6">
      <c r="A12" s="7">
        <v>2.6</v>
      </c>
      <c r="B12" s="7" t="s">
        <v>46</v>
      </c>
      <c r="C12" s="7" t="s">
        <v>79</v>
      </c>
      <c r="D12" s="9"/>
      <c r="E12" s="9">
        <v>1.75</v>
      </c>
      <c r="F12" s="7"/>
    </row>
    <row r="13" spans="1:6">
      <c r="A13" s="7">
        <v>2.7</v>
      </c>
      <c r="B13" s="7" t="s">
        <v>46</v>
      </c>
      <c r="C13" s="7" t="s">
        <v>80</v>
      </c>
      <c r="D13" s="9"/>
      <c r="E13" s="9">
        <v>1.75</v>
      </c>
      <c r="F13" s="7"/>
    </row>
    <row r="14" spans="1:6">
      <c r="A14" s="7">
        <v>3.1</v>
      </c>
      <c r="B14" s="7" t="s">
        <v>48</v>
      </c>
      <c r="C14" s="7" t="s">
        <v>81</v>
      </c>
      <c r="D14" s="9"/>
      <c r="E14" s="9">
        <v>1.75</v>
      </c>
      <c r="F14" s="7"/>
    </row>
    <row r="15" spans="1:6">
      <c r="A15" s="7">
        <v>3.2</v>
      </c>
      <c r="B15" s="7" t="s">
        <v>48</v>
      </c>
      <c r="C15" s="7" t="s">
        <v>82</v>
      </c>
      <c r="D15" s="9"/>
      <c r="E15" s="9">
        <v>1.75</v>
      </c>
      <c r="F15" s="7"/>
    </row>
    <row r="16" spans="1:6">
      <c r="A16" s="7">
        <v>3.3</v>
      </c>
      <c r="B16" s="7" t="s">
        <v>48</v>
      </c>
      <c r="C16" s="7" t="s">
        <v>314</v>
      </c>
      <c r="D16" s="9"/>
      <c r="E16" s="9">
        <v>1.75</v>
      </c>
      <c r="F16" s="7"/>
    </row>
    <row r="17" spans="1:6">
      <c r="A17" s="7">
        <v>3.4</v>
      </c>
      <c r="B17" s="7" t="s">
        <v>48</v>
      </c>
      <c r="C17" s="7" t="s">
        <v>84</v>
      </c>
      <c r="D17" s="9"/>
      <c r="E17" s="9">
        <v>1.75</v>
      </c>
      <c r="F17" s="7"/>
    </row>
    <row r="18" spans="1:6">
      <c r="A18" s="7">
        <v>3.5</v>
      </c>
      <c r="B18" s="7" t="s">
        <v>48</v>
      </c>
      <c r="C18" s="7" t="s">
        <v>85</v>
      </c>
      <c r="D18" s="9"/>
      <c r="E18" s="9">
        <v>1.75</v>
      </c>
      <c r="F18" s="7"/>
    </row>
    <row r="19" spans="1:6">
      <c r="A19" s="7">
        <v>3.6</v>
      </c>
      <c r="B19" s="7" t="s">
        <v>48</v>
      </c>
      <c r="C19" s="7" t="s">
        <v>86</v>
      </c>
      <c r="D19" s="9"/>
      <c r="E19" s="9">
        <v>1.75</v>
      </c>
      <c r="F19" s="7"/>
    </row>
    <row r="20" spans="1:6">
      <c r="A20" s="7">
        <v>4.1</v>
      </c>
      <c r="B20" s="7" t="s">
        <v>50</v>
      </c>
      <c r="C20" s="7" t="s">
        <v>87</v>
      </c>
      <c r="D20" s="9"/>
      <c r="E20" s="9">
        <v>1.75</v>
      </c>
      <c r="F20" s="7"/>
    </row>
    <row r="21" spans="1:6">
      <c r="A21" s="7">
        <v>4.2</v>
      </c>
      <c r="B21" s="7" t="s">
        <v>50</v>
      </c>
      <c r="C21" s="7" t="s">
        <v>88</v>
      </c>
      <c r="D21" s="9"/>
      <c r="E21" s="9">
        <v>1.75</v>
      </c>
      <c r="F21" s="7"/>
    </row>
    <row r="22" spans="1:6">
      <c r="A22" s="7">
        <v>4.3</v>
      </c>
      <c r="B22" s="7" t="s">
        <v>50</v>
      </c>
      <c r="C22" s="7" t="s">
        <v>89</v>
      </c>
      <c r="D22" s="9"/>
      <c r="E22" s="9">
        <v>1.75</v>
      </c>
      <c r="F22" s="7"/>
    </row>
    <row r="23" spans="1:6">
      <c r="A23" s="7">
        <v>4.4</v>
      </c>
      <c r="B23" s="7" t="s">
        <v>50</v>
      </c>
      <c r="C23" s="7" t="s">
        <v>90</v>
      </c>
      <c r="D23" s="9"/>
      <c r="E23" s="9">
        <v>1.75</v>
      </c>
      <c r="F23" s="7"/>
    </row>
    <row r="24" spans="1:6">
      <c r="A24" s="7">
        <v>4.5</v>
      </c>
      <c r="B24" s="7" t="s">
        <v>50</v>
      </c>
      <c r="C24" s="7" t="s">
        <v>315</v>
      </c>
      <c r="D24" s="9"/>
      <c r="E24" s="9">
        <v>1.75</v>
      </c>
      <c r="F24" s="7"/>
    </row>
    <row r="25" spans="1:6">
      <c r="A25" s="7">
        <v>4.6</v>
      </c>
      <c r="B25" s="7" t="s">
        <v>50</v>
      </c>
      <c r="C25" s="7" t="s">
        <v>316</v>
      </c>
      <c r="D25" s="9"/>
      <c r="E25" s="9">
        <v>1.75</v>
      </c>
      <c r="F25" s="7"/>
    </row>
    <row r="26" spans="1:6">
      <c r="A26" s="7">
        <v>4.7</v>
      </c>
      <c r="B26" s="7" t="s">
        <v>50</v>
      </c>
      <c r="C26" s="7" t="s">
        <v>93</v>
      </c>
      <c r="D26" s="9"/>
      <c r="E26" s="9">
        <v>1.75</v>
      </c>
      <c r="F26" s="7"/>
    </row>
    <row r="27" spans="1:6">
      <c r="A27" s="7">
        <v>4.8</v>
      </c>
      <c r="B27" s="7" t="s">
        <v>50</v>
      </c>
      <c r="C27" s="7" t="s">
        <v>94</v>
      </c>
      <c r="D27" s="9"/>
      <c r="E27" s="9">
        <v>1.75</v>
      </c>
      <c r="F27" s="7"/>
    </row>
    <row r="28" spans="1:6">
      <c r="A28" s="7">
        <v>4.9</v>
      </c>
      <c r="B28" s="7" t="s">
        <v>50</v>
      </c>
      <c r="C28" s="7" t="s">
        <v>317</v>
      </c>
      <c r="D28" s="9"/>
      <c r="E28" s="9">
        <v>1.75</v>
      </c>
      <c r="F28" s="7"/>
    </row>
    <row r="29" spans="1:6">
      <c r="A29" s="7">
        <v>5.1</v>
      </c>
      <c r="B29" s="7" t="s">
        <v>52</v>
      </c>
      <c r="C29" s="7" t="s">
        <v>96</v>
      </c>
      <c r="D29" s="9"/>
      <c r="E29" s="9">
        <v>1.75</v>
      </c>
      <c r="F29" s="7"/>
    </row>
    <row r="30" spans="1:6">
      <c r="A30" s="7">
        <v>5.2</v>
      </c>
      <c r="B30" s="7" t="s">
        <v>52</v>
      </c>
      <c r="C30" s="7" t="s">
        <v>318</v>
      </c>
      <c r="D30" s="9"/>
      <c r="E30" s="9">
        <v>1.75</v>
      </c>
      <c r="F30" s="7"/>
    </row>
    <row r="31" spans="1:6">
      <c r="A31" s="7">
        <v>5.3</v>
      </c>
      <c r="B31" s="7" t="s">
        <v>52</v>
      </c>
      <c r="C31" s="7" t="s">
        <v>98</v>
      </c>
      <c r="D31" s="9"/>
      <c r="E31" s="9">
        <v>1.75</v>
      </c>
      <c r="F31" s="7"/>
    </row>
    <row r="32" spans="1:6">
      <c r="A32" s="7">
        <v>5.4</v>
      </c>
      <c r="B32" s="7" t="s">
        <v>52</v>
      </c>
      <c r="C32" s="7" t="s">
        <v>99</v>
      </c>
      <c r="D32" s="9"/>
      <c r="E32" s="9">
        <v>1.75</v>
      </c>
      <c r="F32" s="7"/>
    </row>
    <row r="33" spans="1:6">
      <c r="A33" s="7">
        <v>5.5</v>
      </c>
      <c r="B33" s="7" t="s">
        <v>52</v>
      </c>
      <c r="C33" s="7" t="s">
        <v>100</v>
      </c>
      <c r="D33" s="9"/>
      <c r="E33" s="9">
        <v>1.75</v>
      </c>
      <c r="F33" s="7"/>
    </row>
    <row r="34" spans="1:6">
      <c r="A34" s="7">
        <v>5.6</v>
      </c>
      <c r="B34" s="7" t="s">
        <v>52</v>
      </c>
      <c r="C34" s="7" t="s">
        <v>101</v>
      </c>
      <c r="D34" s="9"/>
      <c r="E34" s="9">
        <v>1.75</v>
      </c>
      <c r="F34" s="7"/>
    </row>
    <row r="35" spans="1:6">
      <c r="A35" s="7">
        <v>5.7</v>
      </c>
      <c r="B35" s="7" t="s">
        <v>52</v>
      </c>
      <c r="C35" s="7" t="s">
        <v>319</v>
      </c>
      <c r="D35" s="9"/>
      <c r="E35" s="9">
        <v>1.75</v>
      </c>
      <c r="F35" s="7"/>
    </row>
    <row r="36" spans="1:6">
      <c r="A36" s="7">
        <v>5.8</v>
      </c>
      <c r="B36" s="7" t="s">
        <v>52</v>
      </c>
      <c r="C36" s="7" t="s">
        <v>103</v>
      </c>
      <c r="D36" s="9"/>
      <c r="E36" s="9">
        <v>1.75</v>
      </c>
      <c r="F36" s="7"/>
    </row>
    <row r="37" spans="1:6">
      <c r="A37" s="7">
        <v>6.1</v>
      </c>
      <c r="B37" s="7" t="s">
        <v>54</v>
      </c>
      <c r="C37" s="7" t="s">
        <v>104</v>
      </c>
      <c r="D37" s="9"/>
      <c r="E37" s="9">
        <v>1.75</v>
      </c>
      <c r="F37" s="7"/>
    </row>
    <row r="38" spans="1:6">
      <c r="A38" s="7">
        <v>6.2</v>
      </c>
      <c r="B38" s="7" t="s">
        <v>54</v>
      </c>
      <c r="C38" s="7" t="s">
        <v>105</v>
      </c>
      <c r="D38" s="9"/>
      <c r="E38" s="9">
        <v>1.75</v>
      </c>
      <c r="F38" s="7"/>
    </row>
    <row r="39" spans="1:6">
      <c r="A39" s="7">
        <v>6.3</v>
      </c>
      <c r="B39" s="7" t="s">
        <v>54</v>
      </c>
      <c r="C39" s="7" t="s">
        <v>106</v>
      </c>
      <c r="D39" s="9"/>
      <c r="E39" s="9">
        <v>1.75</v>
      </c>
      <c r="F39" s="7"/>
    </row>
    <row r="40" spans="1:6">
      <c r="A40" s="7">
        <v>6.4</v>
      </c>
      <c r="B40" s="7" t="s">
        <v>54</v>
      </c>
      <c r="C40" s="7" t="s">
        <v>107</v>
      </c>
      <c r="D40" s="9"/>
      <c r="E40" s="9">
        <v>1.75</v>
      </c>
      <c r="F40" s="7"/>
    </row>
    <row r="41" spans="1:6">
      <c r="A41" s="7">
        <v>6.5</v>
      </c>
      <c r="B41" s="7" t="s">
        <v>54</v>
      </c>
      <c r="C41" s="7" t="s">
        <v>108</v>
      </c>
      <c r="D41" s="9"/>
      <c r="E41" s="9">
        <v>1.75</v>
      </c>
      <c r="F41" s="7"/>
    </row>
    <row r="42" spans="1:6">
      <c r="A42" s="7">
        <v>6.6</v>
      </c>
      <c r="B42" s="7" t="s">
        <v>54</v>
      </c>
      <c r="C42" s="7" t="s">
        <v>109</v>
      </c>
      <c r="D42" s="9"/>
      <c r="E42" s="9">
        <v>1.75</v>
      </c>
      <c r="F42" s="7"/>
    </row>
    <row r="43" spans="1:6">
      <c r="A43" s="7">
        <v>7.1</v>
      </c>
      <c r="B43" s="7" t="s">
        <v>56</v>
      </c>
      <c r="C43" s="7" t="s">
        <v>110</v>
      </c>
      <c r="D43" s="9"/>
      <c r="E43" s="9">
        <v>1.75</v>
      </c>
      <c r="F43" s="7"/>
    </row>
    <row r="44" spans="1:6">
      <c r="A44" s="7">
        <v>7.2</v>
      </c>
      <c r="B44" s="7" t="s">
        <v>56</v>
      </c>
      <c r="C44" s="7" t="s">
        <v>111</v>
      </c>
      <c r="D44" s="9"/>
      <c r="E44" s="9">
        <v>1.75</v>
      </c>
      <c r="F44" s="7"/>
    </row>
    <row r="45" spans="1:6">
      <c r="A45" s="7">
        <v>7.3</v>
      </c>
      <c r="B45" s="7" t="s">
        <v>56</v>
      </c>
      <c r="C45" s="7" t="s">
        <v>112</v>
      </c>
      <c r="D45" s="9"/>
      <c r="E45" s="9">
        <v>1.75</v>
      </c>
      <c r="F45" s="7"/>
    </row>
    <row r="46" spans="1:6">
      <c r="A46" s="7">
        <v>7.4</v>
      </c>
      <c r="B46" s="7" t="s">
        <v>56</v>
      </c>
      <c r="C46" s="7" t="s">
        <v>320</v>
      </c>
      <c r="D46" s="9"/>
      <c r="E46" s="9">
        <v>1.75</v>
      </c>
      <c r="F46" s="7"/>
    </row>
    <row r="47" spans="1:6">
      <c r="A47" s="7">
        <v>7.5</v>
      </c>
      <c r="B47" s="7" t="s">
        <v>56</v>
      </c>
      <c r="C47" s="7" t="s">
        <v>114</v>
      </c>
      <c r="D47" s="9"/>
      <c r="E47" s="9">
        <v>1.75</v>
      </c>
      <c r="F47" s="7"/>
    </row>
    <row r="48" spans="1:6">
      <c r="A48" s="7">
        <v>7.6</v>
      </c>
      <c r="B48" s="7" t="s">
        <v>56</v>
      </c>
      <c r="C48" s="7" t="s">
        <v>115</v>
      </c>
      <c r="D48" s="9"/>
      <c r="E48" s="9">
        <v>1.75</v>
      </c>
      <c r="F48" s="7"/>
    </row>
    <row r="49" spans="1:6">
      <c r="A49" s="7">
        <v>7.7</v>
      </c>
      <c r="B49" s="7" t="s">
        <v>56</v>
      </c>
      <c r="C49" s="7" t="s">
        <v>116</v>
      </c>
      <c r="D49" s="9"/>
      <c r="E49" s="9">
        <v>1.75</v>
      </c>
      <c r="F49" s="7"/>
    </row>
    <row r="50" spans="1:6">
      <c r="A50" s="7">
        <v>8.1</v>
      </c>
      <c r="B50" s="7" t="s">
        <v>58</v>
      </c>
      <c r="C50" s="7" t="s">
        <v>117</v>
      </c>
      <c r="D50" s="9"/>
      <c r="E50" s="9">
        <v>1.75</v>
      </c>
      <c r="F50" s="7"/>
    </row>
    <row r="51" spans="1:6">
      <c r="A51" s="7">
        <v>8.2</v>
      </c>
      <c r="B51" s="7" t="s">
        <v>58</v>
      </c>
      <c r="C51" s="7" t="s">
        <v>118</v>
      </c>
      <c r="D51" s="9"/>
      <c r="E51" s="9">
        <v>1.75</v>
      </c>
      <c r="F51" s="7"/>
    </row>
    <row r="52" spans="1:6">
      <c r="A52" s="7">
        <v>8.3</v>
      </c>
      <c r="B52" s="7" t="s">
        <v>58</v>
      </c>
      <c r="C52" s="7" t="s">
        <v>321</v>
      </c>
      <c r="D52" s="9"/>
      <c r="E52" s="9">
        <v>1.75</v>
      </c>
      <c r="F52" s="7"/>
    </row>
    <row r="53" spans="1:6">
      <c r="A53" s="7">
        <v>8.4</v>
      </c>
      <c r="B53" s="7" t="s">
        <v>58</v>
      </c>
      <c r="C53" s="7" t="s">
        <v>322</v>
      </c>
      <c r="D53" s="9"/>
      <c r="E53" s="9">
        <v>1.75</v>
      </c>
      <c r="F53" s="7"/>
    </row>
    <row r="54" spans="1:6">
      <c r="A54" s="7">
        <v>9.1</v>
      </c>
      <c r="B54" s="7" t="s">
        <v>60</v>
      </c>
      <c r="C54" s="7" t="s">
        <v>121</v>
      </c>
      <c r="D54" s="9"/>
      <c r="E54" s="9">
        <v>1.75</v>
      </c>
      <c r="F54" s="7"/>
    </row>
    <row r="55" spans="1:6">
      <c r="A55" s="7">
        <v>9.2</v>
      </c>
      <c r="B55" s="7" t="s">
        <v>60</v>
      </c>
      <c r="C55" s="7" t="s">
        <v>122</v>
      </c>
      <c r="D55" s="9"/>
      <c r="E55" s="9">
        <v>1.75</v>
      </c>
      <c r="F55" s="7"/>
    </row>
    <row r="56" spans="1:6">
      <c r="A56" s="7">
        <v>9.3</v>
      </c>
      <c r="B56" s="7" t="s">
        <v>60</v>
      </c>
      <c r="C56" s="7" t="s">
        <v>123</v>
      </c>
      <c r="D56" s="9"/>
      <c r="E56" s="9">
        <v>1.75</v>
      </c>
      <c r="F56" s="7"/>
    </row>
    <row r="57" spans="1:6">
      <c r="A57" s="7">
        <v>9.4</v>
      </c>
      <c r="B57" s="7" t="s">
        <v>60</v>
      </c>
      <c r="C57" s="7" t="s">
        <v>124</v>
      </c>
      <c r="D57" s="9"/>
      <c r="E57" s="9">
        <v>1.75</v>
      </c>
      <c r="F57" s="7"/>
    </row>
    <row r="58" spans="1:6">
      <c r="A58" s="7">
        <v>9.5</v>
      </c>
      <c r="B58" s="7" t="s">
        <v>60</v>
      </c>
      <c r="C58" s="7" t="s">
        <v>125</v>
      </c>
      <c r="D58" s="9"/>
      <c r="E58" s="9">
        <v>1.75</v>
      </c>
      <c r="F58" s="7"/>
    </row>
    <row r="59" spans="1:6">
      <c r="A59" s="7">
        <v>9.6</v>
      </c>
      <c r="B59" s="7" t="s">
        <v>60</v>
      </c>
      <c r="C59" s="7" t="s">
        <v>126</v>
      </c>
      <c r="D59" s="9"/>
      <c r="E59" s="9">
        <v>1.75</v>
      </c>
      <c r="F59" s="7"/>
    </row>
    <row r="60" spans="1:6">
      <c r="A60" s="7" t="s">
        <v>323</v>
      </c>
      <c r="B60" s="7"/>
      <c r="C60" s="7"/>
      <c r="D60" s="9"/>
      <c r="E60" s="9">
        <f>SUM(E3:E59)</f>
        <v>99.75</v>
      </c>
      <c r="F60" s="7"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I31"/>
  <sheetViews>
    <sheetView tabSelected="0" workbookViewId="0" showGridLines="true" showRowColHeaders="1">
      <pane xSplit="2" ySplit="1" activePane="bottomRight" state="frozen" topLeftCell="C2"/>
      <selection pane="bottomRight" activeCell="A1" sqref="A1:B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1">
      <c r="A1" s="8" t="s">
        <v>325</v>
      </c>
      <c r="B1" s="8" t="s">
        <v>326</v>
      </c>
      <c r="C1" s="8">
        <v>1.1</v>
      </c>
      <c r="D1" s="8">
        <v>1.2</v>
      </c>
      <c r="E1" s="8">
        <v>1.3</v>
      </c>
      <c r="F1" s="8">
        <v>1.4</v>
      </c>
      <c r="G1" s="8">
        <v>2.1</v>
      </c>
      <c r="H1" s="8">
        <v>2.2</v>
      </c>
      <c r="I1" s="8">
        <v>2.3</v>
      </c>
      <c r="J1" s="8">
        <v>2.4</v>
      </c>
      <c r="K1" s="8">
        <v>2.5</v>
      </c>
      <c r="L1" s="8">
        <v>2.6</v>
      </c>
      <c r="M1" s="8">
        <v>2.7</v>
      </c>
      <c r="N1" s="8">
        <v>3.1</v>
      </c>
      <c r="O1" s="8">
        <v>3.2</v>
      </c>
      <c r="P1" s="8">
        <v>3.3</v>
      </c>
      <c r="Q1" s="8">
        <v>3.4</v>
      </c>
      <c r="R1" s="8">
        <v>3.5</v>
      </c>
      <c r="S1" s="8">
        <v>3.6</v>
      </c>
      <c r="T1" s="8">
        <v>4.1</v>
      </c>
      <c r="U1" s="8">
        <v>4.2</v>
      </c>
      <c r="V1" s="8">
        <v>4.3</v>
      </c>
      <c r="W1" s="8">
        <v>4.4</v>
      </c>
      <c r="X1" s="8">
        <v>4.5</v>
      </c>
      <c r="Y1" s="8">
        <v>4.6</v>
      </c>
      <c r="Z1" s="8">
        <v>4.7</v>
      </c>
      <c r="AA1" s="8">
        <v>4.8</v>
      </c>
      <c r="AB1" s="8">
        <v>4.9</v>
      </c>
      <c r="AC1" s="8">
        <v>5.1</v>
      </c>
      <c r="AD1" s="8">
        <v>5.2</v>
      </c>
      <c r="AE1" s="8">
        <v>5.3</v>
      </c>
      <c r="AF1" s="8">
        <v>5.4</v>
      </c>
      <c r="AG1" s="8">
        <v>5.5</v>
      </c>
      <c r="AH1" s="8">
        <v>5.6</v>
      </c>
      <c r="AI1" s="8">
        <v>5.7</v>
      </c>
      <c r="AJ1" s="8">
        <v>5.8</v>
      </c>
      <c r="AK1" s="8">
        <v>6.1</v>
      </c>
      <c r="AL1" s="8">
        <v>6.2</v>
      </c>
      <c r="AM1" s="8">
        <v>6.3</v>
      </c>
      <c r="AN1" s="8">
        <v>6.4</v>
      </c>
      <c r="AO1" s="8">
        <v>6.5</v>
      </c>
      <c r="AP1" s="8">
        <v>6.6</v>
      </c>
      <c r="AQ1" s="8">
        <v>7.1</v>
      </c>
      <c r="AR1" s="8">
        <v>7.2</v>
      </c>
      <c r="AS1" s="8">
        <v>7.3</v>
      </c>
      <c r="AT1" s="8">
        <v>7.4</v>
      </c>
      <c r="AU1" s="8">
        <v>7.5</v>
      </c>
      <c r="AV1" s="8">
        <v>7.6</v>
      </c>
      <c r="AW1" s="8">
        <v>7.7</v>
      </c>
      <c r="AX1" s="8">
        <v>8.1</v>
      </c>
      <c r="AY1" s="8">
        <v>8.2</v>
      </c>
      <c r="AZ1" s="8">
        <v>8.3</v>
      </c>
      <c r="BA1" s="8">
        <v>8.4</v>
      </c>
      <c r="BB1" s="8">
        <v>9.1</v>
      </c>
      <c r="BC1" s="8">
        <v>9.2</v>
      </c>
      <c r="BD1" s="8">
        <v>9.3</v>
      </c>
      <c r="BE1" s="8">
        <v>9.4</v>
      </c>
      <c r="BF1" s="8">
        <v>9.5</v>
      </c>
      <c r="BG1" s="8">
        <v>9.6</v>
      </c>
      <c r="BH1" s="8" t="s">
        <v>327</v>
      </c>
      <c r="BI1" s="8" t="s">
        <v>312</v>
      </c>
    </row>
    <row r="2" spans="1:61">
      <c r="A2" s="7" t="s">
        <v>328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t="str">
        <f>IFERROR(AVERAGE(C2:BG2),"")</f>
        <v/>
      </c>
      <c r="BI2" s="7"/>
    </row>
    <row r="3" spans="1:61">
      <c r="A3" s="7" t="s">
        <v>329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t="str">
        <f>IFERROR(AVERAGE(C3:BG3),"")</f>
        <v/>
      </c>
      <c r="BI3" s="7"/>
    </row>
    <row r="4" spans="1:61">
      <c r="A4" s="7" t="s">
        <v>330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t="str">
        <f>IFERROR(AVERAGE(C4:BG4),"")</f>
        <v/>
      </c>
      <c r="BI4" s="7"/>
    </row>
    <row r="5" spans="1:61">
      <c r="A5" s="7"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t="str">
        <f>IFERROR(AVERAGE(C5:BG5),"")</f>
        <v/>
      </c>
      <c r="BI5" s="7"/>
    </row>
    <row r="6" spans="1:61">
      <c r="A6" s="7" t="s">
        <v>332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t="str">
        <f>IFERROR(AVERAGE(C6:BG6),"")</f>
        <v/>
      </c>
      <c r="BI6" s="7"/>
    </row>
    <row r="7" spans="1:61">
      <c r="A7" s="7" t="s">
        <v>333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t="str">
        <f>IFERROR(AVERAGE(C7:BG7),"")</f>
        <v/>
      </c>
      <c r="BI7" s="7"/>
    </row>
    <row r="8" spans="1:61">
      <c r="A8" s="7" t="s">
        <v>334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t="str">
        <f>IFERROR(AVERAGE(C8:BG8),"")</f>
        <v/>
      </c>
      <c r="BI8" s="7"/>
    </row>
    <row r="9" spans="1:61">
      <c r="A9" s="7" t="s">
        <v>335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t="str">
        <f>IFERROR(AVERAGE(C9:BG9),"")</f>
        <v/>
      </c>
      <c r="BI9" s="7"/>
    </row>
    <row r="10" spans="1:61">
      <c r="A10" s="7" t="s">
        <v>336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t="str">
        <f>IFERROR(AVERAGE(C10:BG10),"")</f>
        <v/>
      </c>
      <c r="BI10" s="7"/>
    </row>
    <row r="11" spans="1:61">
      <c r="A11" s="7" t="s">
        <v>337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t="str">
        <f>IFERROR(AVERAGE(C11:BG11),"")</f>
        <v/>
      </c>
      <c r="BI11" s="7"/>
    </row>
    <row r="12" spans="1:61">
      <c r="A12" s="7" t="s">
        <v>338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t="str">
        <f>IFERROR(AVERAGE(C12:BG12),"")</f>
        <v/>
      </c>
      <c r="BI12" s="7"/>
    </row>
    <row r="13" spans="1:61">
      <c r="A13" s="7" t="s">
        <v>339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t="str">
        <f>IFERROR(AVERAGE(C13:BG13),"")</f>
        <v/>
      </c>
      <c r="BI13" s="7"/>
    </row>
    <row r="14" spans="1:61">
      <c r="A14" s="7" t="s">
        <v>340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t="str">
        <f>IFERROR(AVERAGE(C14:BG14),"")</f>
        <v/>
      </c>
      <c r="BI14" s="7"/>
    </row>
    <row r="15" spans="1:61">
      <c r="A15" s="7" t="s">
        <v>341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t="str">
        <f>IFERROR(AVERAGE(C15:BG15),"")</f>
        <v/>
      </c>
      <c r="BI15" s="7"/>
    </row>
    <row r="16" spans="1:61">
      <c r="A16" s="7" t="s">
        <v>342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t="str">
        <f>IFERROR(AVERAGE(C16:BG16),"")</f>
        <v/>
      </c>
      <c r="BI16" s="7"/>
    </row>
    <row r="17" spans="1:61">
      <c r="A17" s="7" t="s">
        <v>343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t="str">
        <f>IFERROR(AVERAGE(C17:BG17),"")</f>
        <v/>
      </c>
      <c r="BI17" s="7"/>
    </row>
    <row r="18" spans="1:61">
      <c r="A18" s="7" t="s">
        <v>344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t="str">
        <f>IFERROR(AVERAGE(C18:BG18),"")</f>
        <v/>
      </c>
      <c r="BI18" s="7"/>
    </row>
    <row r="19" spans="1:61">
      <c r="A19" s="7" t="s">
        <v>345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t="str">
        <f>IFERROR(AVERAGE(C19:BG19),"")</f>
        <v/>
      </c>
      <c r="BI19" s="7"/>
    </row>
    <row r="20" spans="1:61">
      <c r="A20" s="7" t="s">
        <v>346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t="str">
        <f>IFERROR(AVERAGE(C20:BG20),"")</f>
        <v/>
      </c>
      <c r="BI20" s="7"/>
    </row>
    <row r="21" spans="1:61">
      <c r="A21" s="7" t="s">
        <v>347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t="str">
        <f>IFERROR(AVERAGE(C21:BG21),"")</f>
        <v/>
      </c>
      <c r="BI21" s="7"/>
    </row>
    <row r="22" spans="1:61">
      <c r="A22" s="7" t="s">
        <v>348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t="str">
        <f>IFERROR(AVERAGE(C22:BG22),"")</f>
        <v/>
      </c>
      <c r="BI22" s="7"/>
    </row>
    <row r="23" spans="1:61">
      <c r="A23" s="7" t="s">
        <v>349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t="str">
        <f>IFERROR(AVERAGE(C23:BG23),"")</f>
        <v/>
      </c>
      <c r="BI23" s="7"/>
    </row>
    <row r="24" spans="1:61">
      <c r="A24" s="7" t="s">
        <v>350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t="str">
        <f>IFERROR(AVERAGE(C24:BG24),"")</f>
        <v/>
      </c>
      <c r="BI24" s="7"/>
    </row>
    <row r="25" spans="1:61">
      <c r="A25" s="7" t="s">
        <v>351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t="str">
        <f>IFERROR(AVERAGE(C25:BG25),"")</f>
        <v/>
      </c>
      <c r="BI25" s="7"/>
    </row>
    <row r="26" spans="1:61">
      <c r="A26" s="7" t="s">
        <v>352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t="str">
        <f>IFERROR(AVERAGE(C26:BG26),"")</f>
        <v/>
      </c>
      <c r="BI26" s="7"/>
    </row>
    <row r="27" spans="1:61">
      <c r="A27" s="7" t="s">
        <v>353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t="str">
        <f>IFERROR(AVERAGE(C27:BG27),"")</f>
        <v/>
      </c>
      <c r="BI27" s="7"/>
    </row>
    <row r="28" spans="1:61">
      <c r="A28" s="7" t="s">
        <v>354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t="str">
        <f>IFERROR(AVERAGE(C28:BG28),"")</f>
        <v/>
      </c>
      <c r="BI28" s="7"/>
    </row>
    <row r="29" spans="1:61">
      <c r="A29" s="7" t="s">
        <v>355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t="str">
        <f>IFERROR(AVERAGE(C29:BG29),"")</f>
        <v/>
      </c>
      <c r="BI29" s="7"/>
    </row>
    <row r="30" spans="1:61">
      <c r="A30" s="7" t="s">
        <v>356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t="str">
        <f>IFERROR(AVERAGE(C30:BG30),"")</f>
        <v/>
      </c>
      <c r="BI30" s="7"/>
    </row>
    <row r="31" spans="1:61">
      <c r="A31" s="7" t="s">
        <v>357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t="str">
        <f>IFERROR(AVERAGE(C31:BG31),"")</f>
        <v/>
      </c>
      <c r="BI31" s="7"/>
    </row>
  </sheetData>
  <dataValidations count="17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8"/>
  <sheetViews>
    <sheetView tabSelected="0" workbookViewId="0" showGridLines="true" showRowColHeaders="1">
      <pane xSplit="2" ySplit="1" activePane="bottomRight" state="frozen" topLeftCell="C2"/>
      <selection pane="bottomRight" activeCell="K2" sqref="K2:K5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62</v>
      </c>
      <c r="D1" s="8" t="s">
        <v>37</v>
      </c>
      <c r="E1" s="8" t="s">
        <v>38</v>
      </c>
      <c r="F1" s="8" t="s">
        <v>63</v>
      </c>
      <c r="G1" s="8" t="s">
        <v>64</v>
      </c>
      <c r="H1" s="8" t="s">
        <v>65</v>
      </c>
      <c r="I1" s="8" t="s">
        <v>66</v>
      </c>
      <c r="J1" s="8" t="s">
        <v>67</v>
      </c>
      <c r="K1" s="8" t="s">
        <v>68</v>
      </c>
    </row>
    <row r="2" spans="1:11">
      <c r="A2" s="7" t="s">
        <v>43</v>
      </c>
      <c r="B2" s="7">
        <v>1.1</v>
      </c>
      <c r="C2" s="7" t="s">
        <v>44</v>
      </c>
      <c r="D2" s="7" t="s">
        <v>69</v>
      </c>
      <c r="E2" s="7"/>
      <c r="F2" s="7"/>
      <c r="G2" s="7"/>
      <c r="H2" s="7" t="s">
        <v>70</v>
      </c>
      <c r="I2" s="7"/>
      <c r="J2" s="7"/>
      <c r="K2" s="9">
        <v>1.75</v>
      </c>
    </row>
    <row r="3" spans="1:11">
      <c r="A3" s="7" t="s">
        <v>43</v>
      </c>
      <c r="B3" s="7">
        <v>1.2</v>
      </c>
      <c r="C3" s="7" t="s">
        <v>44</v>
      </c>
      <c r="D3" s="7" t="s">
        <v>71</v>
      </c>
      <c r="E3" s="7"/>
      <c r="F3" s="7"/>
      <c r="G3" s="7"/>
      <c r="H3" s="7" t="s">
        <v>70</v>
      </c>
      <c r="I3" s="7"/>
      <c r="J3" s="7"/>
      <c r="K3" s="9">
        <v>1.75</v>
      </c>
    </row>
    <row r="4" spans="1:11">
      <c r="A4" s="7" t="s">
        <v>43</v>
      </c>
      <c r="B4" s="7">
        <v>1.3</v>
      </c>
      <c r="C4" s="7" t="s">
        <v>44</v>
      </c>
      <c r="D4" s="7" t="s">
        <v>72</v>
      </c>
      <c r="E4" s="7"/>
      <c r="F4" s="7"/>
      <c r="G4" s="7"/>
      <c r="H4" s="7" t="s">
        <v>70</v>
      </c>
      <c r="I4" s="7"/>
      <c r="J4" s="7"/>
      <c r="K4" s="9">
        <v>1.75</v>
      </c>
    </row>
    <row r="5" spans="1:11">
      <c r="A5" s="7" t="s">
        <v>43</v>
      </c>
      <c r="B5" s="7">
        <v>1.4</v>
      </c>
      <c r="C5" s="7" t="s">
        <v>44</v>
      </c>
      <c r="D5" s="7" t="s">
        <v>73</v>
      </c>
      <c r="E5" s="7"/>
      <c r="F5" s="7"/>
      <c r="G5" s="7"/>
      <c r="H5" s="7" t="s">
        <v>70</v>
      </c>
      <c r="I5" s="7"/>
      <c r="J5" s="7"/>
      <c r="K5" s="9">
        <v>1.75</v>
      </c>
    </row>
    <row r="6" spans="1:11">
      <c r="A6" s="7" t="s">
        <v>43</v>
      </c>
      <c r="B6" s="7">
        <v>2.1</v>
      </c>
      <c r="C6" s="7" t="s">
        <v>46</v>
      </c>
      <c r="D6" s="7" t="s">
        <v>74</v>
      </c>
      <c r="E6" s="7"/>
      <c r="F6" s="7"/>
      <c r="G6" s="7"/>
      <c r="H6" s="7" t="s">
        <v>70</v>
      </c>
      <c r="I6" s="7"/>
      <c r="J6" s="7"/>
      <c r="K6" s="9">
        <v>1.75</v>
      </c>
    </row>
    <row r="7" spans="1:11">
      <c r="A7" s="7" t="s">
        <v>43</v>
      </c>
      <c r="B7" s="7">
        <v>2.2</v>
      </c>
      <c r="C7" s="7" t="s">
        <v>46</v>
      </c>
      <c r="D7" s="7" t="s">
        <v>75</v>
      </c>
      <c r="E7" s="7"/>
      <c r="F7" s="7"/>
      <c r="G7" s="7"/>
      <c r="H7" s="7" t="s">
        <v>70</v>
      </c>
      <c r="I7" s="7"/>
      <c r="J7" s="7"/>
      <c r="K7" s="9">
        <v>1.75</v>
      </c>
    </row>
    <row r="8" spans="1:11">
      <c r="A8" s="7" t="s">
        <v>43</v>
      </c>
      <c r="B8" s="7">
        <v>2.3</v>
      </c>
      <c r="C8" s="7" t="s">
        <v>46</v>
      </c>
      <c r="D8" s="7" t="s">
        <v>76</v>
      </c>
      <c r="E8" s="7"/>
      <c r="F8" s="7"/>
      <c r="G8" s="7"/>
      <c r="H8" s="7" t="s">
        <v>70</v>
      </c>
      <c r="I8" s="7"/>
      <c r="J8" s="7"/>
      <c r="K8" s="9">
        <v>1.75</v>
      </c>
    </row>
    <row r="9" spans="1:11">
      <c r="A9" s="7" t="s">
        <v>43</v>
      </c>
      <c r="B9" s="7">
        <v>2.4</v>
      </c>
      <c r="C9" s="7" t="s">
        <v>46</v>
      </c>
      <c r="D9" s="7" t="s">
        <v>77</v>
      </c>
      <c r="E9" s="7"/>
      <c r="F9" s="7"/>
      <c r="G9" s="7"/>
      <c r="H9" s="7" t="s">
        <v>70</v>
      </c>
      <c r="I9" s="7"/>
      <c r="J9" s="7"/>
      <c r="K9" s="9">
        <v>1.75</v>
      </c>
    </row>
    <row r="10" spans="1:11">
      <c r="A10" s="7" t="s">
        <v>43</v>
      </c>
      <c r="B10" s="7">
        <v>2.5</v>
      </c>
      <c r="C10" s="7" t="s">
        <v>46</v>
      </c>
      <c r="D10" s="7" t="s">
        <v>78</v>
      </c>
      <c r="E10" s="7"/>
      <c r="F10" s="7"/>
      <c r="G10" s="7"/>
      <c r="H10" s="7" t="s">
        <v>70</v>
      </c>
      <c r="I10" s="7"/>
      <c r="J10" s="7"/>
      <c r="K10" s="9">
        <v>1.75</v>
      </c>
    </row>
    <row r="11" spans="1:11">
      <c r="A11" s="7" t="s">
        <v>43</v>
      </c>
      <c r="B11" s="7">
        <v>2.6</v>
      </c>
      <c r="C11" s="7" t="s">
        <v>46</v>
      </c>
      <c r="D11" s="7" t="s">
        <v>79</v>
      </c>
      <c r="E11" s="7"/>
      <c r="F11" s="7"/>
      <c r="G11" s="7"/>
      <c r="H11" s="7" t="s">
        <v>70</v>
      </c>
      <c r="I11" s="7"/>
      <c r="J11" s="7"/>
      <c r="K11" s="9">
        <v>1.75</v>
      </c>
    </row>
    <row r="12" spans="1:11">
      <c r="A12" s="7" t="s">
        <v>43</v>
      </c>
      <c r="B12" s="7">
        <v>2.7</v>
      </c>
      <c r="C12" s="7" t="s">
        <v>46</v>
      </c>
      <c r="D12" s="7" t="s">
        <v>80</v>
      </c>
      <c r="E12" s="7"/>
      <c r="F12" s="7"/>
      <c r="G12" s="7"/>
      <c r="H12" s="7" t="s">
        <v>70</v>
      </c>
      <c r="I12" s="7"/>
      <c r="J12" s="7"/>
      <c r="K12" s="9">
        <v>1.75</v>
      </c>
    </row>
    <row r="13" spans="1:11">
      <c r="A13" s="7" t="s">
        <v>43</v>
      </c>
      <c r="B13" s="7">
        <v>3.1</v>
      </c>
      <c r="C13" s="7" t="s">
        <v>48</v>
      </c>
      <c r="D13" s="7" t="s">
        <v>81</v>
      </c>
      <c r="E13" s="7"/>
      <c r="F13" s="7"/>
      <c r="G13" s="7"/>
      <c r="H13" s="7" t="s">
        <v>70</v>
      </c>
      <c r="I13" s="7"/>
      <c r="J13" s="7"/>
      <c r="K13" s="9">
        <v>1.75</v>
      </c>
    </row>
    <row r="14" spans="1:11">
      <c r="A14" s="7" t="s">
        <v>43</v>
      </c>
      <c r="B14" s="7">
        <v>3.2</v>
      </c>
      <c r="C14" s="7" t="s">
        <v>48</v>
      </c>
      <c r="D14" s="7" t="s">
        <v>82</v>
      </c>
      <c r="E14" s="7"/>
      <c r="F14" s="7"/>
      <c r="G14" s="7"/>
      <c r="H14" s="7" t="s">
        <v>70</v>
      </c>
      <c r="I14" s="7"/>
      <c r="J14" s="7"/>
      <c r="K14" s="9">
        <v>1.75</v>
      </c>
    </row>
    <row r="15" spans="1:11">
      <c r="A15" s="7" t="s">
        <v>43</v>
      </c>
      <c r="B15" s="7">
        <v>3.3</v>
      </c>
      <c r="C15" s="7" t="s">
        <v>48</v>
      </c>
      <c r="D15" s="7" t="s">
        <v>83</v>
      </c>
      <c r="E15" s="7"/>
      <c r="F15" s="7"/>
      <c r="G15" s="7"/>
      <c r="H15" s="7" t="s">
        <v>70</v>
      </c>
      <c r="I15" s="7"/>
      <c r="J15" s="7"/>
      <c r="K15" s="9">
        <v>1.75</v>
      </c>
    </row>
    <row r="16" spans="1:11">
      <c r="A16" s="7" t="s">
        <v>43</v>
      </c>
      <c r="B16" s="7">
        <v>3.4</v>
      </c>
      <c r="C16" s="7" t="s">
        <v>48</v>
      </c>
      <c r="D16" s="7" t="s">
        <v>84</v>
      </c>
      <c r="E16" s="7"/>
      <c r="F16" s="7"/>
      <c r="G16" s="7"/>
      <c r="H16" s="7" t="s">
        <v>70</v>
      </c>
      <c r="I16" s="7"/>
      <c r="J16" s="7"/>
      <c r="K16" s="9">
        <v>1.75</v>
      </c>
    </row>
    <row r="17" spans="1:11">
      <c r="A17" s="7" t="s">
        <v>43</v>
      </c>
      <c r="B17" s="7">
        <v>3.5</v>
      </c>
      <c r="C17" s="7" t="s">
        <v>48</v>
      </c>
      <c r="D17" s="7" t="s">
        <v>85</v>
      </c>
      <c r="E17" s="7"/>
      <c r="F17" s="7"/>
      <c r="G17" s="7"/>
      <c r="H17" s="7" t="s">
        <v>70</v>
      </c>
      <c r="I17" s="7"/>
      <c r="J17" s="7"/>
      <c r="K17" s="9">
        <v>1.75</v>
      </c>
    </row>
    <row r="18" spans="1:11">
      <c r="A18" s="7" t="s">
        <v>43</v>
      </c>
      <c r="B18" s="7">
        <v>3.6</v>
      </c>
      <c r="C18" s="7" t="s">
        <v>48</v>
      </c>
      <c r="D18" s="7" t="s">
        <v>86</v>
      </c>
      <c r="E18" s="7"/>
      <c r="F18" s="7"/>
      <c r="G18" s="7"/>
      <c r="H18" s="7" t="s">
        <v>70</v>
      </c>
      <c r="I18" s="7"/>
      <c r="J18" s="7"/>
      <c r="K18" s="9">
        <v>1.75</v>
      </c>
    </row>
    <row r="19" spans="1:11">
      <c r="A19" s="7" t="s">
        <v>43</v>
      </c>
      <c r="B19" s="7">
        <v>4.1</v>
      </c>
      <c r="C19" s="7" t="s">
        <v>50</v>
      </c>
      <c r="D19" s="7" t="s">
        <v>87</v>
      </c>
      <c r="E19" s="7"/>
      <c r="F19" s="7"/>
      <c r="G19" s="7"/>
      <c r="H19" s="7" t="s">
        <v>70</v>
      </c>
      <c r="I19" s="7"/>
      <c r="J19" s="7"/>
      <c r="K19" s="9">
        <v>1.75</v>
      </c>
    </row>
    <row r="20" spans="1:11">
      <c r="A20" s="7" t="s">
        <v>43</v>
      </c>
      <c r="B20" s="7">
        <v>4.2</v>
      </c>
      <c r="C20" s="7" t="s">
        <v>50</v>
      </c>
      <c r="D20" s="7" t="s">
        <v>88</v>
      </c>
      <c r="E20" s="7"/>
      <c r="F20" s="7"/>
      <c r="G20" s="7"/>
      <c r="H20" s="7" t="s">
        <v>70</v>
      </c>
      <c r="I20" s="7"/>
      <c r="J20" s="7"/>
      <c r="K20" s="9">
        <v>1.75</v>
      </c>
    </row>
    <row r="21" spans="1:11">
      <c r="A21" s="7" t="s">
        <v>43</v>
      </c>
      <c r="B21" s="7">
        <v>4.3</v>
      </c>
      <c r="C21" s="7" t="s">
        <v>50</v>
      </c>
      <c r="D21" s="7" t="s">
        <v>89</v>
      </c>
      <c r="E21" s="7"/>
      <c r="F21" s="7"/>
      <c r="G21" s="7"/>
      <c r="H21" s="7" t="s">
        <v>70</v>
      </c>
      <c r="I21" s="7"/>
      <c r="J21" s="7"/>
      <c r="K21" s="9">
        <v>1.75</v>
      </c>
    </row>
    <row r="22" spans="1:11">
      <c r="A22" s="7" t="s">
        <v>43</v>
      </c>
      <c r="B22" s="7">
        <v>4.4</v>
      </c>
      <c r="C22" s="7" t="s">
        <v>50</v>
      </c>
      <c r="D22" s="7" t="s">
        <v>90</v>
      </c>
      <c r="E22" s="7"/>
      <c r="F22" s="7"/>
      <c r="G22" s="7"/>
      <c r="H22" s="7" t="s">
        <v>70</v>
      </c>
      <c r="I22" s="7"/>
      <c r="J22" s="7"/>
      <c r="K22" s="9">
        <v>1.75</v>
      </c>
    </row>
    <row r="23" spans="1:11">
      <c r="A23" s="7" t="s">
        <v>43</v>
      </c>
      <c r="B23" s="7">
        <v>4.5</v>
      </c>
      <c r="C23" s="7" t="s">
        <v>50</v>
      </c>
      <c r="D23" s="7" t="s">
        <v>91</v>
      </c>
      <c r="E23" s="7"/>
      <c r="F23" s="7"/>
      <c r="G23" s="7"/>
      <c r="H23" s="7" t="s">
        <v>70</v>
      </c>
      <c r="I23" s="7"/>
      <c r="J23" s="7"/>
      <c r="K23" s="9">
        <v>1.75</v>
      </c>
    </row>
    <row r="24" spans="1:11">
      <c r="A24" s="7" t="s">
        <v>43</v>
      </c>
      <c r="B24" s="7">
        <v>4.6</v>
      </c>
      <c r="C24" s="7" t="s">
        <v>50</v>
      </c>
      <c r="D24" s="7" t="s">
        <v>92</v>
      </c>
      <c r="E24" s="7"/>
      <c r="F24" s="7"/>
      <c r="G24" s="7"/>
      <c r="H24" s="7" t="s">
        <v>70</v>
      </c>
      <c r="I24" s="7"/>
      <c r="J24" s="7"/>
      <c r="K24" s="9">
        <v>1.75</v>
      </c>
    </row>
    <row r="25" spans="1:11">
      <c r="A25" s="7" t="s">
        <v>43</v>
      </c>
      <c r="B25" s="7">
        <v>4.7</v>
      </c>
      <c r="C25" s="7" t="s">
        <v>50</v>
      </c>
      <c r="D25" s="7" t="s">
        <v>93</v>
      </c>
      <c r="E25" s="7"/>
      <c r="F25" s="7"/>
      <c r="G25" s="7"/>
      <c r="H25" s="7" t="s">
        <v>70</v>
      </c>
      <c r="I25" s="7"/>
      <c r="J25" s="7"/>
      <c r="K25" s="9">
        <v>1.75</v>
      </c>
    </row>
    <row r="26" spans="1:11">
      <c r="A26" s="7" t="s">
        <v>43</v>
      </c>
      <c r="B26" s="7">
        <v>4.8</v>
      </c>
      <c r="C26" s="7" t="s">
        <v>50</v>
      </c>
      <c r="D26" s="7" t="s">
        <v>94</v>
      </c>
      <c r="E26" s="7"/>
      <c r="F26" s="7"/>
      <c r="G26" s="7"/>
      <c r="H26" s="7" t="s">
        <v>70</v>
      </c>
      <c r="I26" s="7"/>
      <c r="J26" s="7"/>
      <c r="K26" s="9">
        <v>1.75</v>
      </c>
    </row>
    <row r="27" spans="1:11">
      <c r="A27" s="7" t="s">
        <v>43</v>
      </c>
      <c r="B27" s="7">
        <v>4.9</v>
      </c>
      <c r="C27" s="7" t="s">
        <v>50</v>
      </c>
      <c r="D27" s="7" t="s">
        <v>95</v>
      </c>
      <c r="E27" s="7"/>
      <c r="F27" s="7"/>
      <c r="G27" s="7"/>
      <c r="H27" s="7" t="s">
        <v>70</v>
      </c>
      <c r="I27" s="7"/>
      <c r="J27" s="7"/>
      <c r="K27" s="9">
        <v>1.75</v>
      </c>
    </row>
    <row r="28" spans="1:11">
      <c r="A28" s="7" t="s">
        <v>43</v>
      </c>
      <c r="B28" s="7">
        <v>5.1</v>
      </c>
      <c r="C28" s="7" t="s">
        <v>52</v>
      </c>
      <c r="D28" s="7" t="s">
        <v>96</v>
      </c>
      <c r="E28" s="7"/>
      <c r="F28" s="7"/>
      <c r="G28" s="7"/>
      <c r="H28" s="7" t="s">
        <v>70</v>
      </c>
      <c r="I28" s="7"/>
      <c r="J28" s="7"/>
      <c r="K28" s="9">
        <v>1.75</v>
      </c>
    </row>
    <row r="29" spans="1:11">
      <c r="A29" s="7" t="s">
        <v>43</v>
      </c>
      <c r="B29" s="7">
        <v>5.2</v>
      </c>
      <c r="C29" s="7" t="s">
        <v>52</v>
      </c>
      <c r="D29" s="7" t="s">
        <v>97</v>
      </c>
      <c r="E29" s="7"/>
      <c r="F29" s="7"/>
      <c r="G29" s="7"/>
      <c r="H29" s="7" t="s">
        <v>70</v>
      </c>
      <c r="I29" s="7"/>
      <c r="J29" s="7"/>
      <c r="K29" s="9">
        <v>1.75</v>
      </c>
    </row>
    <row r="30" spans="1:11">
      <c r="A30" s="7" t="s">
        <v>43</v>
      </c>
      <c r="B30" s="7">
        <v>5.3</v>
      </c>
      <c r="C30" s="7" t="s">
        <v>52</v>
      </c>
      <c r="D30" s="7" t="s">
        <v>98</v>
      </c>
      <c r="E30" s="7"/>
      <c r="F30" s="7"/>
      <c r="G30" s="7"/>
      <c r="H30" s="7" t="s">
        <v>70</v>
      </c>
      <c r="I30" s="7"/>
      <c r="J30" s="7"/>
      <c r="K30" s="9">
        <v>1.75</v>
      </c>
    </row>
    <row r="31" spans="1:11">
      <c r="A31" s="7" t="s">
        <v>43</v>
      </c>
      <c r="B31" s="7">
        <v>5.4</v>
      </c>
      <c r="C31" s="7" t="s">
        <v>52</v>
      </c>
      <c r="D31" s="7" t="s">
        <v>99</v>
      </c>
      <c r="E31" s="7"/>
      <c r="F31" s="7"/>
      <c r="G31" s="7"/>
      <c r="H31" s="7" t="s">
        <v>70</v>
      </c>
      <c r="I31" s="7"/>
      <c r="J31" s="7"/>
      <c r="K31" s="9">
        <v>1.75</v>
      </c>
    </row>
    <row r="32" spans="1:11">
      <c r="A32" s="7" t="s">
        <v>43</v>
      </c>
      <c r="B32" s="7">
        <v>5.5</v>
      </c>
      <c r="C32" s="7" t="s">
        <v>52</v>
      </c>
      <c r="D32" s="7" t="s">
        <v>100</v>
      </c>
      <c r="E32" s="7"/>
      <c r="F32" s="7"/>
      <c r="G32" s="7"/>
      <c r="H32" s="7" t="s">
        <v>70</v>
      </c>
      <c r="I32" s="7"/>
      <c r="J32" s="7"/>
      <c r="K32" s="9">
        <v>1.75</v>
      </c>
    </row>
    <row r="33" spans="1:11">
      <c r="A33" s="7" t="s">
        <v>43</v>
      </c>
      <c r="B33" s="7">
        <v>5.6</v>
      </c>
      <c r="C33" s="7" t="s">
        <v>52</v>
      </c>
      <c r="D33" s="7" t="s">
        <v>101</v>
      </c>
      <c r="E33" s="7"/>
      <c r="F33" s="7"/>
      <c r="G33" s="7"/>
      <c r="H33" s="7" t="s">
        <v>70</v>
      </c>
      <c r="I33" s="7"/>
      <c r="J33" s="7"/>
      <c r="K33" s="9">
        <v>1.75</v>
      </c>
    </row>
    <row r="34" spans="1:11">
      <c r="A34" s="7" t="s">
        <v>43</v>
      </c>
      <c r="B34" s="7">
        <v>5.7</v>
      </c>
      <c r="C34" s="7" t="s">
        <v>52</v>
      </c>
      <c r="D34" s="7" t="s">
        <v>102</v>
      </c>
      <c r="E34" s="7"/>
      <c r="F34" s="7"/>
      <c r="G34" s="7"/>
      <c r="H34" s="7" t="s">
        <v>70</v>
      </c>
      <c r="I34" s="7"/>
      <c r="J34" s="7"/>
      <c r="K34" s="9">
        <v>1.75</v>
      </c>
    </row>
    <row r="35" spans="1:11">
      <c r="A35" s="7" t="s">
        <v>43</v>
      </c>
      <c r="B35" s="7">
        <v>5.8</v>
      </c>
      <c r="C35" s="7" t="s">
        <v>52</v>
      </c>
      <c r="D35" s="7" t="s">
        <v>103</v>
      </c>
      <c r="E35" s="7"/>
      <c r="F35" s="7"/>
      <c r="G35" s="7"/>
      <c r="H35" s="7" t="s">
        <v>70</v>
      </c>
      <c r="I35" s="7"/>
      <c r="J35" s="7"/>
      <c r="K35" s="9">
        <v>1.75</v>
      </c>
    </row>
    <row r="36" spans="1:11">
      <c r="A36" s="7" t="s">
        <v>43</v>
      </c>
      <c r="B36" s="7">
        <v>6.1</v>
      </c>
      <c r="C36" s="7" t="s">
        <v>54</v>
      </c>
      <c r="D36" s="7" t="s">
        <v>104</v>
      </c>
      <c r="E36" s="7"/>
      <c r="F36" s="7"/>
      <c r="G36" s="7"/>
      <c r="H36" s="7" t="s">
        <v>70</v>
      </c>
      <c r="I36" s="7"/>
      <c r="J36" s="7"/>
      <c r="K36" s="9">
        <v>1.75</v>
      </c>
    </row>
    <row r="37" spans="1:11">
      <c r="A37" s="7" t="s">
        <v>43</v>
      </c>
      <c r="B37" s="7">
        <v>6.2</v>
      </c>
      <c r="C37" s="7" t="s">
        <v>54</v>
      </c>
      <c r="D37" s="7" t="s">
        <v>105</v>
      </c>
      <c r="E37" s="7"/>
      <c r="F37" s="7"/>
      <c r="G37" s="7"/>
      <c r="H37" s="7" t="s">
        <v>70</v>
      </c>
      <c r="I37" s="7"/>
      <c r="J37" s="7"/>
      <c r="K37" s="9">
        <v>1.75</v>
      </c>
    </row>
    <row r="38" spans="1:11">
      <c r="A38" s="7" t="s">
        <v>43</v>
      </c>
      <c r="B38" s="7">
        <v>6.3</v>
      </c>
      <c r="C38" s="7" t="s">
        <v>54</v>
      </c>
      <c r="D38" s="7" t="s">
        <v>106</v>
      </c>
      <c r="E38" s="7"/>
      <c r="F38" s="7"/>
      <c r="G38" s="7"/>
      <c r="H38" s="7" t="s">
        <v>70</v>
      </c>
      <c r="I38" s="7"/>
      <c r="J38" s="7"/>
      <c r="K38" s="9">
        <v>1.75</v>
      </c>
    </row>
    <row r="39" spans="1:11">
      <c r="A39" s="7" t="s">
        <v>43</v>
      </c>
      <c r="B39" s="7">
        <v>6.4</v>
      </c>
      <c r="C39" s="7" t="s">
        <v>54</v>
      </c>
      <c r="D39" s="7" t="s">
        <v>107</v>
      </c>
      <c r="E39" s="7"/>
      <c r="F39" s="7"/>
      <c r="G39" s="7"/>
      <c r="H39" s="7" t="s">
        <v>70</v>
      </c>
      <c r="I39" s="7"/>
      <c r="J39" s="7"/>
      <c r="K39" s="9">
        <v>1.75</v>
      </c>
    </row>
    <row r="40" spans="1:11">
      <c r="A40" s="7" t="s">
        <v>43</v>
      </c>
      <c r="B40" s="7">
        <v>6.5</v>
      </c>
      <c r="C40" s="7" t="s">
        <v>54</v>
      </c>
      <c r="D40" s="7" t="s">
        <v>108</v>
      </c>
      <c r="E40" s="7"/>
      <c r="F40" s="7"/>
      <c r="G40" s="7"/>
      <c r="H40" s="7" t="s">
        <v>70</v>
      </c>
      <c r="I40" s="7"/>
      <c r="J40" s="7"/>
      <c r="K40" s="9">
        <v>1.75</v>
      </c>
    </row>
    <row r="41" spans="1:11">
      <c r="A41" s="7" t="s">
        <v>43</v>
      </c>
      <c r="B41" s="7">
        <v>6.6</v>
      </c>
      <c r="C41" s="7" t="s">
        <v>54</v>
      </c>
      <c r="D41" s="7" t="s">
        <v>109</v>
      </c>
      <c r="E41" s="7"/>
      <c r="F41" s="7"/>
      <c r="G41" s="7"/>
      <c r="H41" s="7" t="s">
        <v>70</v>
      </c>
      <c r="I41" s="7"/>
      <c r="J41" s="7"/>
      <c r="K41" s="9">
        <v>1.75</v>
      </c>
    </row>
    <row r="42" spans="1:11">
      <c r="A42" s="7" t="s">
        <v>43</v>
      </c>
      <c r="B42" s="7">
        <v>7.1</v>
      </c>
      <c r="C42" s="7" t="s">
        <v>56</v>
      </c>
      <c r="D42" s="7" t="s">
        <v>110</v>
      </c>
      <c r="E42" s="7"/>
      <c r="F42" s="7"/>
      <c r="G42" s="7"/>
      <c r="H42" s="7" t="s">
        <v>70</v>
      </c>
      <c r="I42" s="7"/>
      <c r="J42" s="7"/>
      <c r="K42" s="9">
        <v>1.75</v>
      </c>
    </row>
    <row r="43" spans="1:11">
      <c r="A43" s="7" t="s">
        <v>43</v>
      </c>
      <c r="B43" s="7">
        <v>7.2</v>
      </c>
      <c r="C43" s="7" t="s">
        <v>56</v>
      </c>
      <c r="D43" s="7" t="s">
        <v>111</v>
      </c>
      <c r="E43" s="7"/>
      <c r="F43" s="7"/>
      <c r="G43" s="7"/>
      <c r="H43" s="7" t="s">
        <v>70</v>
      </c>
      <c r="I43" s="7"/>
      <c r="J43" s="7"/>
      <c r="K43" s="9">
        <v>1.75</v>
      </c>
    </row>
    <row r="44" spans="1:11">
      <c r="A44" s="7" t="s">
        <v>43</v>
      </c>
      <c r="B44" s="7">
        <v>7.3</v>
      </c>
      <c r="C44" s="7" t="s">
        <v>56</v>
      </c>
      <c r="D44" s="7" t="s">
        <v>112</v>
      </c>
      <c r="E44" s="7"/>
      <c r="F44" s="7"/>
      <c r="G44" s="7"/>
      <c r="H44" s="7" t="s">
        <v>70</v>
      </c>
      <c r="I44" s="7"/>
      <c r="J44" s="7"/>
      <c r="K44" s="9">
        <v>1.75</v>
      </c>
    </row>
    <row r="45" spans="1:11">
      <c r="A45" s="7" t="s">
        <v>43</v>
      </c>
      <c r="B45" s="7">
        <v>7.4</v>
      </c>
      <c r="C45" s="7" t="s">
        <v>56</v>
      </c>
      <c r="D45" s="7" t="s">
        <v>113</v>
      </c>
      <c r="E45" s="7"/>
      <c r="F45" s="7"/>
      <c r="G45" s="7"/>
      <c r="H45" s="7" t="s">
        <v>70</v>
      </c>
      <c r="I45" s="7"/>
      <c r="J45" s="7"/>
      <c r="K45" s="9">
        <v>1.75</v>
      </c>
    </row>
    <row r="46" spans="1:11">
      <c r="A46" s="7" t="s">
        <v>43</v>
      </c>
      <c r="B46" s="7">
        <v>7.5</v>
      </c>
      <c r="C46" s="7" t="s">
        <v>56</v>
      </c>
      <c r="D46" s="7" t="s">
        <v>114</v>
      </c>
      <c r="E46" s="7"/>
      <c r="F46" s="7"/>
      <c r="G46" s="7"/>
      <c r="H46" s="7" t="s">
        <v>70</v>
      </c>
      <c r="I46" s="7"/>
      <c r="J46" s="7"/>
      <c r="K46" s="9">
        <v>1.75</v>
      </c>
    </row>
    <row r="47" spans="1:11">
      <c r="A47" s="7" t="s">
        <v>43</v>
      </c>
      <c r="B47" s="7">
        <v>7.6</v>
      </c>
      <c r="C47" s="7" t="s">
        <v>56</v>
      </c>
      <c r="D47" s="7" t="s">
        <v>115</v>
      </c>
      <c r="E47" s="7"/>
      <c r="F47" s="7"/>
      <c r="G47" s="7"/>
      <c r="H47" s="7" t="s">
        <v>70</v>
      </c>
      <c r="I47" s="7"/>
      <c r="J47" s="7"/>
      <c r="K47" s="9">
        <v>1.75</v>
      </c>
    </row>
    <row r="48" spans="1:11">
      <c r="A48" s="7" t="s">
        <v>43</v>
      </c>
      <c r="B48" s="7">
        <v>7.7</v>
      </c>
      <c r="C48" s="7" t="s">
        <v>56</v>
      </c>
      <c r="D48" s="7" t="s">
        <v>116</v>
      </c>
      <c r="E48" s="7"/>
      <c r="F48" s="7"/>
      <c r="G48" s="7"/>
      <c r="H48" s="7" t="s">
        <v>70</v>
      </c>
      <c r="I48" s="7"/>
      <c r="J48" s="7"/>
      <c r="K48" s="9">
        <v>1.75</v>
      </c>
    </row>
    <row r="49" spans="1:11">
      <c r="A49" s="7" t="s">
        <v>43</v>
      </c>
      <c r="B49" s="7">
        <v>8.1</v>
      </c>
      <c r="C49" s="7" t="s">
        <v>58</v>
      </c>
      <c r="D49" s="7" t="s">
        <v>117</v>
      </c>
      <c r="E49" s="7"/>
      <c r="F49" s="7"/>
      <c r="G49" s="7"/>
      <c r="H49" s="7" t="s">
        <v>70</v>
      </c>
      <c r="I49" s="7"/>
      <c r="J49" s="7"/>
      <c r="K49" s="9">
        <v>1.75</v>
      </c>
    </row>
    <row r="50" spans="1:11">
      <c r="A50" s="7" t="s">
        <v>43</v>
      </c>
      <c r="B50" s="7">
        <v>8.2</v>
      </c>
      <c r="C50" s="7" t="s">
        <v>58</v>
      </c>
      <c r="D50" s="7" t="s">
        <v>118</v>
      </c>
      <c r="E50" s="7"/>
      <c r="F50" s="7"/>
      <c r="G50" s="7"/>
      <c r="H50" s="7" t="s">
        <v>70</v>
      </c>
      <c r="I50" s="7"/>
      <c r="J50" s="7"/>
      <c r="K50" s="9">
        <v>1.75</v>
      </c>
    </row>
    <row r="51" spans="1:11">
      <c r="A51" s="7" t="s">
        <v>43</v>
      </c>
      <c r="B51" s="7">
        <v>8.3</v>
      </c>
      <c r="C51" s="7" t="s">
        <v>58</v>
      </c>
      <c r="D51" s="7" t="s">
        <v>119</v>
      </c>
      <c r="E51" s="7"/>
      <c r="F51" s="7"/>
      <c r="G51" s="7"/>
      <c r="H51" s="7" t="s">
        <v>70</v>
      </c>
      <c r="I51" s="7"/>
      <c r="J51" s="7"/>
      <c r="K51" s="9">
        <v>1.75</v>
      </c>
    </row>
    <row r="52" spans="1:11">
      <c r="A52" s="7" t="s">
        <v>43</v>
      </c>
      <c r="B52" s="7">
        <v>8.4</v>
      </c>
      <c r="C52" s="7" t="s">
        <v>58</v>
      </c>
      <c r="D52" s="7" t="s">
        <v>120</v>
      </c>
      <c r="E52" s="7"/>
      <c r="F52" s="7"/>
      <c r="G52" s="7"/>
      <c r="H52" s="7" t="s">
        <v>70</v>
      </c>
      <c r="I52" s="7"/>
      <c r="J52" s="7"/>
      <c r="K52" s="9">
        <v>1.75</v>
      </c>
    </row>
    <row r="53" spans="1:11">
      <c r="A53" s="7" t="s">
        <v>43</v>
      </c>
      <c r="B53" s="7">
        <v>9.1</v>
      </c>
      <c r="C53" s="7" t="s">
        <v>60</v>
      </c>
      <c r="D53" s="7" t="s">
        <v>121</v>
      </c>
      <c r="E53" s="7"/>
      <c r="F53" s="7"/>
      <c r="G53" s="7"/>
      <c r="H53" s="7" t="s">
        <v>70</v>
      </c>
      <c r="I53" s="7"/>
      <c r="J53" s="7"/>
      <c r="K53" s="9">
        <v>1.75</v>
      </c>
    </row>
    <row r="54" spans="1:11">
      <c r="A54" s="7" t="s">
        <v>43</v>
      </c>
      <c r="B54" s="7">
        <v>9.2</v>
      </c>
      <c r="C54" s="7" t="s">
        <v>60</v>
      </c>
      <c r="D54" s="7" t="s">
        <v>122</v>
      </c>
      <c r="E54" s="7"/>
      <c r="F54" s="7"/>
      <c r="G54" s="7"/>
      <c r="H54" s="7" t="s">
        <v>70</v>
      </c>
      <c r="I54" s="7"/>
      <c r="J54" s="7"/>
      <c r="K54" s="9">
        <v>1.75</v>
      </c>
    </row>
    <row r="55" spans="1:11">
      <c r="A55" s="7" t="s">
        <v>43</v>
      </c>
      <c r="B55" s="7">
        <v>9.3</v>
      </c>
      <c r="C55" s="7" t="s">
        <v>60</v>
      </c>
      <c r="D55" s="7" t="s">
        <v>123</v>
      </c>
      <c r="E55" s="7"/>
      <c r="F55" s="7"/>
      <c r="G55" s="7"/>
      <c r="H55" s="7" t="s">
        <v>70</v>
      </c>
      <c r="I55" s="7"/>
      <c r="J55" s="7"/>
      <c r="K55" s="9">
        <v>1.75</v>
      </c>
    </row>
    <row r="56" spans="1:11">
      <c r="A56" s="7" t="s">
        <v>43</v>
      </c>
      <c r="B56" s="7">
        <v>9.4</v>
      </c>
      <c r="C56" s="7" t="s">
        <v>60</v>
      </c>
      <c r="D56" s="7" t="s">
        <v>124</v>
      </c>
      <c r="E56" s="7"/>
      <c r="F56" s="7"/>
      <c r="G56" s="7"/>
      <c r="H56" s="7" t="s">
        <v>70</v>
      </c>
      <c r="I56" s="7"/>
      <c r="J56" s="7"/>
      <c r="K56" s="9">
        <v>1.75</v>
      </c>
    </row>
    <row r="57" spans="1:11">
      <c r="A57" s="7" t="s">
        <v>43</v>
      </c>
      <c r="B57" s="7">
        <v>9.5</v>
      </c>
      <c r="C57" s="7" t="s">
        <v>60</v>
      </c>
      <c r="D57" s="7" t="s">
        <v>125</v>
      </c>
      <c r="E57" s="7"/>
      <c r="F57" s="7"/>
      <c r="G57" s="7"/>
      <c r="H57" s="7" t="s">
        <v>70</v>
      </c>
      <c r="I57" s="7"/>
      <c r="J57" s="7"/>
      <c r="K57" s="9">
        <v>1.75</v>
      </c>
    </row>
    <row r="58" spans="1:11">
      <c r="A58" s="7" t="s">
        <v>43</v>
      </c>
      <c r="B58" s="7">
        <v>9.6</v>
      </c>
      <c r="C58" s="7" t="s">
        <v>60</v>
      </c>
      <c r="D58" s="7" t="s">
        <v>126</v>
      </c>
      <c r="E58" s="7"/>
      <c r="F58" s="7"/>
      <c r="G58" s="7"/>
      <c r="H58" s="7" t="s">
        <v>70</v>
      </c>
      <c r="I58" s="7"/>
      <c r="J58" s="7"/>
      <c r="K58" s="9">
        <v>1.75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127</v>
      </c>
      <c r="C1" s="8" t="s">
        <v>128</v>
      </c>
      <c r="D1" s="8" t="s">
        <v>129</v>
      </c>
      <c r="E1" s="8" t="s">
        <v>38</v>
      </c>
      <c r="F1" s="8" t="s">
        <v>130</v>
      </c>
      <c r="G1" s="8" t="s">
        <v>131</v>
      </c>
      <c r="H1" s="8" t="s">
        <v>132</v>
      </c>
      <c r="I1" s="8" t="s">
        <v>133</v>
      </c>
    </row>
    <row r="2" spans="1:9">
      <c r="A2" s="7" t="s">
        <v>43</v>
      </c>
      <c r="B2" s="7" t="s">
        <v>134</v>
      </c>
      <c r="C2" s="7">
        <v>1</v>
      </c>
      <c r="D2" s="7" t="s">
        <v>135</v>
      </c>
      <c r="E2" s="7"/>
      <c r="F2" s="7"/>
      <c r="G2" s="7"/>
      <c r="H2" s="7"/>
      <c r="I2" s="7"/>
    </row>
    <row r="3" spans="1:9">
      <c r="A3" s="7" t="s">
        <v>43</v>
      </c>
      <c r="B3" s="7" t="s">
        <v>134</v>
      </c>
      <c r="C3" s="7">
        <v>2</v>
      </c>
      <c r="D3" s="7" t="s">
        <v>136</v>
      </c>
      <c r="E3" s="7"/>
      <c r="F3" s="7"/>
      <c r="G3" s="7"/>
      <c r="H3" s="7"/>
      <c r="I3" s="7"/>
    </row>
    <row r="4" spans="1:9">
      <c r="A4" s="7" t="s">
        <v>43</v>
      </c>
      <c r="B4" s="7" t="s">
        <v>134</v>
      </c>
      <c r="C4" s="7">
        <v>3</v>
      </c>
      <c r="D4" s="7" t="s">
        <v>137</v>
      </c>
      <c r="E4" s="7"/>
      <c r="F4" s="7"/>
      <c r="G4" s="7"/>
      <c r="H4" s="7"/>
      <c r="I4" s="7"/>
    </row>
    <row r="5" spans="1:9">
      <c r="A5" s="7" t="s">
        <v>43</v>
      </c>
      <c r="B5" s="7" t="s">
        <v>134</v>
      </c>
      <c r="C5" s="7">
        <v>4</v>
      </c>
      <c r="D5" s="7" t="s">
        <v>138</v>
      </c>
      <c r="E5" s="7"/>
      <c r="F5" s="7"/>
      <c r="G5" s="7"/>
      <c r="H5" s="7"/>
      <c r="I5" s="7"/>
    </row>
    <row r="6" spans="1:9">
      <c r="A6" s="7" t="s">
        <v>43</v>
      </c>
      <c r="B6" s="7" t="s">
        <v>134</v>
      </c>
      <c r="C6" s="7">
        <v>5</v>
      </c>
      <c r="D6" s="7" t="s">
        <v>139</v>
      </c>
      <c r="E6" s="7"/>
      <c r="F6" s="7"/>
      <c r="G6" s="7"/>
      <c r="H6" s="7"/>
      <c r="I6" s="7"/>
    </row>
    <row r="7" spans="1:9">
      <c r="A7" s="7" t="s">
        <v>43</v>
      </c>
      <c r="B7" s="7" t="s">
        <v>134</v>
      </c>
      <c r="C7" s="7">
        <v>6</v>
      </c>
      <c r="D7" s="7" t="s">
        <v>140</v>
      </c>
      <c r="E7" s="7"/>
      <c r="F7" s="7"/>
      <c r="G7" s="7"/>
      <c r="H7" s="7"/>
      <c r="I7" s="7"/>
    </row>
    <row r="8" spans="1:9">
      <c r="A8" s="7" t="s">
        <v>43</v>
      </c>
      <c r="B8" s="7" t="s">
        <v>134</v>
      </c>
      <c r="C8" s="7">
        <v>7</v>
      </c>
      <c r="D8" s="7" t="s">
        <v>141</v>
      </c>
      <c r="E8" s="7"/>
      <c r="F8" s="7"/>
      <c r="G8" s="7"/>
      <c r="H8" s="7"/>
      <c r="I8" s="7"/>
    </row>
    <row r="9" spans="1:9">
      <c r="A9" s="7" t="s">
        <v>43</v>
      </c>
      <c r="B9" s="7" t="s">
        <v>134</v>
      </c>
      <c r="C9" s="7">
        <v>1</v>
      </c>
      <c r="D9" s="7" t="s">
        <v>142</v>
      </c>
      <c r="E9" s="7"/>
      <c r="F9" s="7"/>
      <c r="G9" s="7"/>
      <c r="H9" s="7"/>
      <c r="I9" s="7"/>
    </row>
    <row r="10" spans="1:9">
      <c r="A10" s="7" t="s">
        <v>43</v>
      </c>
      <c r="B10" s="7" t="s">
        <v>134</v>
      </c>
      <c r="C10" s="7">
        <v>2</v>
      </c>
      <c r="D10" s="7" t="s">
        <v>143</v>
      </c>
      <c r="E10" s="7"/>
      <c r="F10" s="7"/>
      <c r="G10" s="7"/>
      <c r="H10" s="7"/>
      <c r="I10" s="7"/>
    </row>
    <row r="11" spans="1:9">
      <c r="A11" s="7" t="s">
        <v>43</v>
      </c>
      <c r="B11" s="7" t="s">
        <v>134</v>
      </c>
      <c r="C11" s="7">
        <v>3</v>
      </c>
      <c r="D11" s="7" t="s">
        <v>144</v>
      </c>
      <c r="E11" s="7"/>
      <c r="F11" s="7"/>
      <c r="G11" s="7"/>
      <c r="H11" s="7"/>
      <c r="I11" s="7"/>
    </row>
    <row r="12" spans="1:9">
      <c r="A12" s="7" t="s">
        <v>43</v>
      </c>
      <c r="B12" s="7" t="s">
        <v>134</v>
      </c>
      <c r="C12" s="7">
        <v>4</v>
      </c>
      <c r="D12" s="7" t="s">
        <v>145</v>
      </c>
      <c r="E12" s="7"/>
      <c r="F12" s="7"/>
      <c r="G12" s="7"/>
      <c r="H12" s="7"/>
      <c r="I12" s="7"/>
    </row>
    <row r="13" spans="1:9">
      <c r="A13" s="7" t="s">
        <v>43</v>
      </c>
      <c r="B13" s="7" t="s">
        <v>134</v>
      </c>
      <c r="C13" s="7">
        <v>5</v>
      </c>
      <c r="D13" s="7" t="s">
        <v>146</v>
      </c>
      <c r="E13" s="7"/>
      <c r="F13" s="7"/>
      <c r="G13" s="7"/>
      <c r="H13" s="7"/>
      <c r="I13" s="7"/>
    </row>
    <row r="14" spans="1:9">
      <c r="A14" s="7" t="s">
        <v>43</v>
      </c>
      <c r="B14" s="7" t="s">
        <v>134</v>
      </c>
      <c r="C14" s="7">
        <v>1</v>
      </c>
      <c r="D14" s="7" t="s">
        <v>147</v>
      </c>
      <c r="E14" s="7"/>
      <c r="F14" s="7"/>
      <c r="G14" s="7"/>
      <c r="H14" s="7"/>
      <c r="I14" s="7"/>
    </row>
    <row r="15" spans="1:9">
      <c r="A15" s="7" t="s">
        <v>43</v>
      </c>
      <c r="B15" s="7" t="s">
        <v>134</v>
      </c>
      <c r="C15" s="7">
        <v>2</v>
      </c>
      <c r="D15" s="7" t="s">
        <v>148</v>
      </c>
      <c r="E15" s="7"/>
      <c r="F15" s="7"/>
      <c r="G15" s="7"/>
      <c r="H15" s="7"/>
      <c r="I15" s="7"/>
    </row>
    <row r="16" spans="1:9">
      <c r="A16" s="7" t="s">
        <v>43</v>
      </c>
      <c r="B16" s="7" t="s">
        <v>134</v>
      </c>
      <c r="C16" s="7">
        <v>3</v>
      </c>
      <c r="D16" s="7" t="s">
        <v>149</v>
      </c>
      <c r="E16" s="7"/>
      <c r="F16" s="7"/>
      <c r="G16" s="7"/>
      <c r="H16" s="7"/>
      <c r="I16" s="7"/>
    </row>
    <row r="17" spans="1:9">
      <c r="A17" s="7" t="s">
        <v>43</v>
      </c>
      <c r="B17" s="7" t="s">
        <v>134</v>
      </c>
      <c r="C17" s="7">
        <v>4</v>
      </c>
      <c r="D17" s="7" t="s">
        <v>150</v>
      </c>
      <c r="E17" s="7"/>
      <c r="F17" s="7"/>
      <c r="G17" s="7"/>
      <c r="H17" s="7"/>
      <c r="I17" s="7"/>
    </row>
    <row r="18" spans="1:9">
      <c r="A18" s="7" t="s">
        <v>43</v>
      </c>
      <c r="B18" s="7" t="s">
        <v>134</v>
      </c>
      <c r="C18" s="7">
        <v>5</v>
      </c>
      <c r="D18" s="7" t="s">
        <v>151</v>
      </c>
      <c r="E18" s="7"/>
      <c r="F18" s="7"/>
      <c r="G18" s="7"/>
      <c r="H18" s="7"/>
      <c r="I18" s="7"/>
    </row>
    <row r="19" spans="1:9">
      <c r="A19" s="7" t="s">
        <v>43</v>
      </c>
      <c r="B19" s="7" t="s">
        <v>134</v>
      </c>
      <c r="C19" s="7">
        <v>6</v>
      </c>
      <c r="D19" s="7" t="s">
        <v>152</v>
      </c>
      <c r="E19" s="7"/>
      <c r="F19" s="7"/>
      <c r="G19" s="7"/>
      <c r="H19" s="7"/>
      <c r="I19" s="7"/>
    </row>
    <row r="20" spans="1:9">
      <c r="A20" s="7" t="s">
        <v>43</v>
      </c>
      <c r="B20" s="7" t="s">
        <v>134</v>
      </c>
      <c r="C20" s="7">
        <v>1</v>
      </c>
      <c r="D20" s="7" t="s">
        <v>153</v>
      </c>
      <c r="E20" s="7"/>
      <c r="F20" s="7"/>
      <c r="G20" s="7"/>
      <c r="H20" s="7"/>
      <c r="I20" s="7"/>
    </row>
    <row r="21" spans="1:9">
      <c r="A21" s="7" t="s">
        <v>43</v>
      </c>
      <c r="B21" s="7" t="s">
        <v>134</v>
      </c>
      <c r="C21" s="7">
        <v>2</v>
      </c>
      <c r="D21" s="7" t="s">
        <v>154</v>
      </c>
      <c r="E21" s="7"/>
      <c r="F21" s="7"/>
      <c r="G21" s="7"/>
      <c r="H21" s="7"/>
      <c r="I21" s="7"/>
    </row>
    <row r="22" spans="1:9">
      <c r="A22" s="7" t="s">
        <v>43</v>
      </c>
      <c r="B22" s="7" t="s">
        <v>134</v>
      </c>
      <c r="C22" s="7">
        <v>3</v>
      </c>
      <c r="D22" s="7" t="s">
        <v>155</v>
      </c>
      <c r="E22" s="7"/>
      <c r="F22" s="7"/>
      <c r="G22" s="7"/>
      <c r="H22" s="7"/>
      <c r="I22" s="7"/>
    </row>
    <row r="23" spans="1:9">
      <c r="A23" s="7" t="s">
        <v>43</v>
      </c>
      <c r="B23" s="7" t="s">
        <v>134</v>
      </c>
      <c r="C23" s="7">
        <v>4</v>
      </c>
      <c r="D23" s="7" t="s">
        <v>156</v>
      </c>
      <c r="E23" s="7"/>
      <c r="F23" s="7"/>
      <c r="G23" s="7"/>
      <c r="H23" s="7"/>
      <c r="I23" s="7"/>
    </row>
    <row r="24" spans="1:9">
      <c r="A24" s="7" t="s">
        <v>43</v>
      </c>
      <c r="B24" s="7" t="s">
        <v>134</v>
      </c>
      <c r="C24" s="7">
        <v>1</v>
      </c>
      <c r="D24" s="7" t="s">
        <v>157</v>
      </c>
      <c r="E24" s="7"/>
      <c r="F24" s="7"/>
      <c r="G24" s="7"/>
      <c r="H24" s="7"/>
      <c r="I24" s="7"/>
    </row>
    <row r="25" spans="1:9">
      <c r="A25" s="7" t="s">
        <v>43</v>
      </c>
      <c r="B25" s="7" t="s">
        <v>134</v>
      </c>
      <c r="C25" s="7">
        <v>2</v>
      </c>
      <c r="D25" s="7" t="s">
        <v>158</v>
      </c>
      <c r="E25" s="7"/>
      <c r="F25" s="7"/>
      <c r="G25" s="7"/>
      <c r="H25" s="7"/>
      <c r="I25" s="7"/>
    </row>
    <row r="26" spans="1:9">
      <c r="A26" s="7" t="s">
        <v>43</v>
      </c>
      <c r="B26" s="7" t="s">
        <v>134</v>
      </c>
      <c r="C26" s="7">
        <v>3</v>
      </c>
      <c r="D26" s="7" t="s">
        <v>159</v>
      </c>
      <c r="E26" s="7"/>
      <c r="F26" s="7"/>
      <c r="G26" s="7"/>
      <c r="H26" s="7"/>
      <c r="I26" s="7"/>
    </row>
    <row r="27" spans="1:9">
      <c r="A27" s="7" t="s">
        <v>43</v>
      </c>
      <c r="B27" s="7" t="s">
        <v>134</v>
      </c>
      <c r="C27" s="7">
        <v>4</v>
      </c>
      <c r="D27" s="7" t="s">
        <v>160</v>
      </c>
      <c r="E27" s="7"/>
      <c r="F27" s="7"/>
      <c r="G27" s="7"/>
      <c r="H27" s="7"/>
      <c r="I27" s="7"/>
    </row>
    <row r="28" spans="1:9">
      <c r="A28" s="7" t="s">
        <v>43</v>
      </c>
      <c r="B28" s="7" t="s">
        <v>134</v>
      </c>
      <c r="C28" s="7">
        <v>5</v>
      </c>
      <c r="D28" s="7" t="s">
        <v>161</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162</v>
      </c>
      <c r="B1" s="4"/>
      <c r="C1" s="4"/>
      <c r="D1" s="4"/>
    </row>
    <row r="2" spans="1:4">
      <c r="A2" s="8" t="s">
        <v>163</v>
      </c>
      <c r="B2" s="8" t="s">
        <v>164</v>
      </c>
      <c r="C2" s="8" t="s">
        <v>165</v>
      </c>
      <c r="D2" s="8" t="s">
        <v>166</v>
      </c>
    </row>
    <row r="3" spans="1:4">
      <c r="A3" s="7">
        <v>1</v>
      </c>
      <c r="B3" s="7" t="s">
        <v>167</v>
      </c>
      <c r="C3" s="7" t="s">
        <v>168</v>
      </c>
      <c r="D3" s="7" t="s">
        <v>169</v>
      </c>
    </row>
    <row r="4" spans="1:4">
      <c r="A4" s="7">
        <v>2</v>
      </c>
      <c r="B4" s="7" t="s">
        <v>170</v>
      </c>
      <c r="C4" s="7" t="s">
        <v>171</v>
      </c>
      <c r="D4" s="7" t="s">
        <v>172</v>
      </c>
    </row>
    <row r="5" spans="1:4">
      <c r="A5" s="7">
        <v>3</v>
      </c>
      <c r="B5" s="7" t="s">
        <v>173</v>
      </c>
      <c r="C5" s="7" t="s">
        <v>174</v>
      </c>
      <c r="D5" s="7" t="s">
        <v>175</v>
      </c>
    </row>
    <row r="6" spans="1:4">
      <c r="A6" s="7">
        <v>4</v>
      </c>
      <c r="B6" s="7" t="s">
        <v>176</v>
      </c>
      <c r="C6" s="7" t="s">
        <v>177</v>
      </c>
      <c r="D6" s="7"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179</v>
      </c>
      <c r="B1" s="4"/>
      <c r="C1" s="4"/>
      <c r="D1" s="4"/>
      <c r="E1" s="4"/>
      <c r="F1" s="4"/>
      <c r="G1" s="4"/>
    </row>
    <row r="2" spans="1:7">
      <c r="A2" s="8" t="s">
        <v>180</v>
      </c>
      <c r="B2" s="8" t="s">
        <v>181</v>
      </c>
      <c r="C2" s="8" t="s">
        <v>182</v>
      </c>
      <c r="D2" s="8" t="s">
        <v>183</v>
      </c>
      <c r="E2" s="8" t="s">
        <v>184</v>
      </c>
      <c r="F2" s="8" t="s">
        <v>185</v>
      </c>
      <c r="G2" s="8" t="s">
        <v>186</v>
      </c>
    </row>
    <row r="3" spans="1:7">
      <c r="A3" s="7">
        <v>1</v>
      </c>
      <c r="B3" s="7" t="s">
        <v>187</v>
      </c>
      <c r="C3" s="7">
        <v>35</v>
      </c>
      <c r="D3" s="7" t="s">
        <v>188</v>
      </c>
      <c r="E3" s="7" t="s">
        <v>189</v>
      </c>
      <c r="F3" s="7" t="s">
        <v>190</v>
      </c>
      <c r="G3" s="7" t="s">
        <v>191</v>
      </c>
    </row>
    <row r="4" spans="1:7">
      <c r="A4" s="7"/>
      <c r="B4" s="7" t="s">
        <v>192</v>
      </c>
      <c r="C4" s="7"/>
      <c r="D4" s="7" t="s">
        <v>193</v>
      </c>
      <c r="E4" s="7"/>
      <c r="F4" s="7"/>
      <c r="G4" s="7"/>
    </row>
    <row r="5" spans="1:7">
      <c r="A5" s="7">
        <v>2</v>
      </c>
      <c r="B5" s="7" t="s">
        <v>194</v>
      </c>
      <c r="C5" s="7">
        <v>35</v>
      </c>
      <c r="D5" s="7" t="s">
        <v>195</v>
      </c>
      <c r="E5" s="7" t="s">
        <v>196</v>
      </c>
      <c r="F5" s="7" t="s">
        <v>197</v>
      </c>
      <c r="G5" s="7" t="s">
        <v>198</v>
      </c>
    </row>
    <row r="6" spans="1:7">
      <c r="A6" s="7"/>
      <c r="B6" s="7" t="s">
        <v>192</v>
      </c>
      <c r="C6" s="7"/>
      <c r="D6" s="7" t="s">
        <v>199</v>
      </c>
      <c r="E6" s="7"/>
      <c r="F6" s="7"/>
      <c r="G6" s="7"/>
    </row>
    <row r="7" spans="1:7">
      <c r="A7" s="7">
        <v>3</v>
      </c>
      <c r="B7" s="7" t="s">
        <v>200</v>
      </c>
      <c r="C7" s="7">
        <v>35</v>
      </c>
      <c r="D7" s="7" t="s">
        <v>201</v>
      </c>
      <c r="E7" s="7" t="s">
        <v>202</v>
      </c>
      <c r="F7" s="7" t="s">
        <v>203</v>
      </c>
      <c r="G7" s="7" t="s">
        <v>204</v>
      </c>
    </row>
    <row r="8" spans="1:7">
      <c r="A8" s="7"/>
      <c r="B8" s="7" t="s">
        <v>192</v>
      </c>
      <c r="C8" s="7"/>
      <c r="D8" s="7" t="s">
        <v>205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206</v>
      </c>
      <c r="B1" s="4"/>
      <c r="C1" s="4"/>
      <c r="D1" s="4"/>
      <c r="E1" s="4"/>
    </row>
    <row r="2" spans="1:5">
      <c r="A2" s="1" t="s">
        <v>207</v>
      </c>
      <c r="B2" s="1" t="s">
        <v>208</v>
      </c>
      <c r="C2" s="1"/>
      <c r="D2" s="1"/>
      <c r="E2" s="1"/>
    </row>
    <row r="3" spans="1:5">
      <c r="A3" s="10" t="s">
        <v>209</v>
      </c>
      <c r="B3" s="7" t="s">
        <v>210</v>
      </c>
      <c r="C3" s="5"/>
      <c r="D3" s="5"/>
      <c r="E3" s="5"/>
    </row>
    <row r="4" spans="1:5">
      <c r="A4" s="10" t="s">
        <v>211</v>
      </c>
      <c r="B4" s="7" t="s">
        <v>212</v>
      </c>
      <c r="C4" s="5"/>
      <c r="D4" s="5"/>
      <c r="E4" s="5"/>
    </row>
    <row r="5" spans="1:5">
      <c r="A5" s="10" t="s">
        <v>213</v>
      </c>
      <c r="B5" s="7" t="s">
        <v>214</v>
      </c>
      <c r="C5" s="5"/>
      <c r="D5" s="5"/>
      <c r="E5" s="5"/>
    </row>
    <row r="6" spans="1:5">
      <c r="A6" s="10" t="s">
        <v>215</v>
      </c>
      <c r="B6" s="7" t="s">
        <v>216</v>
      </c>
      <c r="C6" s="5"/>
      <c r="D6" s="5"/>
      <c r="E6" s="5"/>
    </row>
    <row r="7" spans="1:5">
      <c r="A7" s="10" t="s">
        <v>217</v>
      </c>
      <c r="B7" s="7" t="s">
        <v>218</v>
      </c>
      <c r="C7" s="5"/>
      <c r="D7" s="5"/>
      <c r="E7" s="5"/>
    </row>
    <row r="8" spans="1:5">
      <c r="A8" s="11" t="s">
        <v>128</v>
      </c>
      <c r="B8" s="11" t="s">
        <v>219</v>
      </c>
      <c r="C8" s="11" t="s">
        <v>220</v>
      </c>
      <c r="D8" s="11" t="s">
        <v>221</v>
      </c>
      <c r="E8" s="11" t="s">
        <v>222</v>
      </c>
    </row>
    <row r="9" spans="1:5">
      <c r="A9" s="7">
        <v>1</v>
      </c>
      <c r="B9" s="7" t="s">
        <v>223</v>
      </c>
      <c r="C9" s="7" t="s">
        <v>224</v>
      </c>
      <c r="D9" s="7" t="s">
        <v>225</v>
      </c>
      <c r="E9" s="7" t="s">
        <v>226</v>
      </c>
    </row>
    <row r="10" spans="1:5">
      <c r="A10" s="7">
        <v>2</v>
      </c>
      <c r="B10" s="7" t="s">
        <v>227</v>
      </c>
      <c r="C10" s="7" t="s">
        <v>228</v>
      </c>
      <c r="D10" s="7" t="s">
        <v>229</v>
      </c>
      <c r="E10" s="7" t="s">
        <v>230</v>
      </c>
    </row>
    <row r="11" spans="1:5">
      <c r="A11" s="7">
        <v>3</v>
      </c>
      <c r="B11" s="7" t="s">
        <v>231</v>
      </c>
      <c r="C11" s="7" t="s">
        <v>228</v>
      </c>
      <c r="D11" s="7" t="s">
        <v>232</v>
      </c>
      <c r="E11" s="7" t="s">
        <v>233</v>
      </c>
    </row>
    <row r="12" spans="1:5">
      <c r="A12" s="7">
        <v>4</v>
      </c>
      <c r="B12" s="7" t="s">
        <v>234</v>
      </c>
      <c r="C12" s="7" t="s">
        <v>235</v>
      </c>
      <c r="D12" s="7" t="s">
        <v>236</v>
      </c>
      <c r="E12" s="7" t="s">
        <v>237</v>
      </c>
    </row>
    <row r="13" spans="1:5">
      <c r="A13" s="7">
        <v>5</v>
      </c>
      <c r="B13" s="7" t="s">
        <v>238</v>
      </c>
      <c r="C13" s="7" t="s">
        <v>224</v>
      </c>
      <c r="D13" s="7" t="s">
        <v>239</v>
      </c>
      <c r="E13" s="7" t="s">
        <v>240</v>
      </c>
    </row>
    <row r="15" spans="1:5">
      <c r="A15" s="1" t="s">
        <v>241</v>
      </c>
      <c r="B15" s="1" t="s">
        <v>242</v>
      </c>
      <c r="C15" s="1"/>
      <c r="D15" s="1"/>
      <c r="E15" s="1"/>
    </row>
    <row r="16" spans="1:5">
      <c r="A16" s="10" t="s">
        <v>209</v>
      </c>
      <c r="B16" s="7" t="s">
        <v>243</v>
      </c>
      <c r="C16" s="5"/>
      <c r="D16" s="5"/>
      <c r="E16" s="5"/>
    </row>
    <row r="17" spans="1:5">
      <c r="A17" s="10" t="s">
        <v>211</v>
      </c>
      <c r="B17" s="7" t="s">
        <v>244</v>
      </c>
      <c r="C17" s="5"/>
      <c r="D17" s="5"/>
      <c r="E17" s="5"/>
    </row>
    <row r="18" spans="1:5">
      <c r="A18" s="10" t="s">
        <v>213</v>
      </c>
      <c r="B18" s="7" t="s">
        <v>245</v>
      </c>
      <c r="C18" s="5"/>
      <c r="D18" s="5"/>
      <c r="E18" s="5"/>
    </row>
    <row r="19" spans="1:5">
      <c r="A19" s="10" t="s">
        <v>215</v>
      </c>
      <c r="B19" s="7" t="s">
        <v>246</v>
      </c>
      <c r="C19" s="5"/>
      <c r="D19" s="5"/>
      <c r="E19" s="5"/>
    </row>
    <row r="20" spans="1:5">
      <c r="A20" s="10" t="s">
        <v>217</v>
      </c>
      <c r="B20" s="7" t="s">
        <v>247</v>
      </c>
      <c r="C20" s="5"/>
      <c r="D20" s="5"/>
      <c r="E20" s="5"/>
    </row>
    <row r="21" spans="1:5">
      <c r="A21" s="11" t="s">
        <v>128</v>
      </c>
      <c r="B21" s="11" t="s">
        <v>219</v>
      </c>
      <c r="C21" s="11" t="s">
        <v>220</v>
      </c>
      <c r="D21" s="11" t="s">
        <v>221</v>
      </c>
      <c r="E21" s="11" t="s">
        <v>222</v>
      </c>
    </row>
    <row r="22" spans="1:5">
      <c r="A22" s="7">
        <v>1</v>
      </c>
      <c r="B22" s="7" t="s">
        <v>223</v>
      </c>
      <c r="C22" s="7" t="s">
        <v>224</v>
      </c>
      <c r="D22" s="7" t="s">
        <v>248</v>
      </c>
      <c r="E22" s="7" t="s">
        <v>249</v>
      </c>
    </row>
    <row r="23" spans="1:5">
      <c r="A23" s="7">
        <v>2</v>
      </c>
      <c r="B23" s="7" t="s">
        <v>227</v>
      </c>
      <c r="C23" s="7" t="s">
        <v>235</v>
      </c>
      <c r="D23" s="7" t="s">
        <v>250</v>
      </c>
      <c r="E23" s="7" t="s">
        <v>251</v>
      </c>
    </row>
    <row r="24" spans="1:5">
      <c r="A24" s="7">
        <v>3</v>
      </c>
      <c r="B24" s="7" t="s">
        <v>231</v>
      </c>
      <c r="C24" s="7" t="s">
        <v>235</v>
      </c>
      <c r="D24" s="7" t="s">
        <v>252</v>
      </c>
      <c r="E24" s="7" t="s">
        <v>253</v>
      </c>
    </row>
    <row r="25" spans="1:5">
      <c r="A25" s="7">
        <v>4</v>
      </c>
      <c r="B25" s="7" t="s">
        <v>234</v>
      </c>
      <c r="C25" s="7" t="s">
        <v>235</v>
      </c>
      <c r="D25" s="7" t="s">
        <v>254</v>
      </c>
      <c r="E25" s="7" t="s">
        <v>255</v>
      </c>
    </row>
    <row r="26" spans="1:5">
      <c r="A26" s="7">
        <v>5</v>
      </c>
      <c r="B26" s="7" t="s">
        <v>238</v>
      </c>
      <c r="C26" s="7" t="s">
        <v>224</v>
      </c>
      <c r="D26" s="7" t="s">
        <v>256</v>
      </c>
      <c r="E26" s="7" t="s">
        <v>257</v>
      </c>
    </row>
    <row r="28" spans="1:5">
      <c r="A28" s="1" t="s">
        <v>258</v>
      </c>
      <c r="B28" s="1" t="s">
        <v>259</v>
      </c>
      <c r="C28" s="1"/>
      <c r="D28" s="1"/>
      <c r="E28" s="1"/>
    </row>
    <row r="29" spans="1:5">
      <c r="A29" s="10" t="s">
        <v>209</v>
      </c>
      <c r="B29" s="7" t="s">
        <v>260</v>
      </c>
      <c r="C29" s="5"/>
      <c r="D29" s="5"/>
      <c r="E29" s="5"/>
    </row>
    <row r="30" spans="1:5">
      <c r="A30" s="10" t="s">
        <v>211</v>
      </c>
      <c r="B30" s="7" t="s">
        <v>261</v>
      </c>
      <c r="C30" s="5"/>
      <c r="D30" s="5"/>
      <c r="E30" s="5"/>
    </row>
    <row r="31" spans="1:5">
      <c r="A31" s="10" t="s">
        <v>213</v>
      </c>
      <c r="B31" s="7" t="s">
        <v>262</v>
      </c>
      <c r="C31" s="5"/>
      <c r="D31" s="5"/>
      <c r="E31" s="5"/>
    </row>
    <row r="32" spans="1:5">
      <c r="A32" s="10" t="s">
        <v>215</v>
      </c>
      <c r="B32" s="7" t="s">
        <v>263</v>
      </c>
      <c r="C32" s="5"/>
      <c r="D32" s="5"/>
      <c r="E32" s="5"/>
    </row>
    <row r="33" spans="1:5">
      <c r="A33" s="10" t="s">
        <v>217</v>
      </c>
      <c r="B33" s="7" t="s">
        <v>264</v>
      </c>
      <c r="C33" s="5"/>
      <c r="D33" s="5"/>
      <c r="E33" s="5"/>
    </row>
    <row r="34" spans="1:5">
      <c r="A34" s="11" t="s">
        <v>128</v>
      </c>
      <c r="B34" s="11" t="s">
        <v>219</v>
      </c>
      <c r="C34" s="11" t="s">
        <v>220</v>
      </c>
      <c r="D34" s="11" t="s">
        <v>221</v>
      </c>
      <c r="E34" s="11" t="s">
        <v>222</v>
      </c>
    </row>
    <row r="35" spans="1:5">
      <c r="A35" s="7">
        <v>1</v>
      </c>
      <c r="B35" s="7" t="s">
        <v>223</v>
      </c>
      <c r="C35" s="7" t="s">
        <v>235</v>
      </c>
      <c r="D35" s="7" t="s">
        <v>265</v>
      </c>
      <c r="E35" s="7" t="s">
        <v>266</v>
      </c>
    </row>
    <row r="36" spans="1:5">
      <c r="A36" s="7">
        <v>2</v>
      </c>
      <c r="B36" s="7" t="s">
        <v>227</v>
      </c>
      <c r="C36" s="7" t="s">
        <v>235</v>
      </c>
      <c r="D36" s="7" t="s">
        <v>267</v>
      </c>
      <c r="E36" s="7" t="s">
        <v>268</v>
      </c>
    </row>
    <row r="37" spans="1:5">
      <c r="A37" s="7">
        <v>3</v>
      </c>
      <c r="B37" s="7" t="s">
        <v>231</v>
      </c>
      <c r="C37" s="7" t="s">
        <v>228</v>
      </c>
      <c r="D37" s="7" t="s">
        <v>269</v>
      </c>
      <c r="E37" s="7" t="s">
        <v>270</v>
      </c>
    </row>
    <row r="38" spans="1:5">
      <c r="A38" s="7">
        <v>4</v>
      </c>
      <c r="B38" s="7" t="s">
        <v>234</v>
      </c>
      <c r="C38" s="7" t="s">
        <v>235</v>
      </c>
      <c r="D38" s="7" t="s">
        <v>271</v>
      </c>
      <c r="E38" s="7" t="s">
        <v>272</v>
      </c>
    </row>
    <row r="39" spans="1:5">
      <c r="A39" s="7">
        <v>5</v>
      </c>
      <c r="B39" s="7" t="s">
        <v>238</v>
      </c>
      <c r="C39" s="7" t="s">
        <v>224</v>
      </c>
      <c r="D39" s="7" t="s">
        <v>273</v>
      </c>
      <c r="E39" s="7" t="s">
        <v>274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2026-07-10T20:33:56+02:00</dcterms:created>
  <dcterms:modified xsi:type="dcterms:W3CDTF">2026-07-10T20:33:56+02:00</dcterms:modified>
  <dc:title>Currículo LOMLOE Fundamentos de administracion y gestion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