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<sst xmlns="http://schemas.openxmlformats.org/spreadsheetml/2006/main" uniqueCount="225">
  <si>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Corrigiendo.es</t>
  </si>
  <si>
    <t>Materia</t>
  </si>
  <si>
    <t>Geografía e Historia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</si>
  <si>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</si>
  <si>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</si>
  <si>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</si>
  <si>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</si>
  <si>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</si>
  <si>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</si>
  <si>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</si>
  <si>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</si>
  <si>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</si>
  <si>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</si>
  <si>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</si>
  <si>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</si>
  <si>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</si>
  <si>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</si>
  <si>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</si>
  <si>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</si>
  <si>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</si>
  <si>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</si>
  <si>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</si>
  <si>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</si>
  <si>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</si>
  <si>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</si>
  <si>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</si>
  <si>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</si>
  <si>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</si>
  <si>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</si>
  <si>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</si>
  <si>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</si>
  <si>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</si>
  <si>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</si>
  <si>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</si>
  <si>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</si>
  <si>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</si>
  <si>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</si>
  <si>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</si>
  <si>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</si>
  <si>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</si>
  <si>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</si>
  <si>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</si>
  <si>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</si>
  <si>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</si>
  <si>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</si>
  <si>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</si>
  <si>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</si>
  <si>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</si>
  <si>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</si>
  <si>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</si>
  <si>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</si>
  <si>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</si>
  <si>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</si>
  <si>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</si>
  <si>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</si>
  <si>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</si>
  <si>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</si>
  <si>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</si>
  <si>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</si>
  <si>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y reconocer los logros que suponen los actuales sistemas democráticos como el resultado no lineal en el tiempo de los movimientos y acciones que han contribuido al afianzamiento y articulación del principio de libertad, a través del análisis de los principales procesos históricos que se han desarrollado, la comprensión de los textos políticos y constitucionales fundamentales y el uso adecuado de términos y conceptos históricos.</t>
  </si>
  <si>
    <t>Comentario de fuente, mapa o texto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</si>
  <si>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así como de los movimientos de acción y reacción que han generado.</t>
  </si>
  <si>
    <t>Entender el significado histórico de las transiciones políticas y de los procesos de democratización de la Edad Contemporánea como fundamento y garantía para la convivencia y el ejercicio de los derechos fundamentales, valorando las implicaciones que suponen el ejercicio de la ciudadanía activa y el respeto al ordenamiento constitucional, y generando juicios propios tanto con respecto al cumplimiento de aspiraciones y expectativas, así como a las amenazas y riesgos de la vida en democracia.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</si>
  <si>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mediación.</t>
  </si>
  <si>
    <t>Analizar los principales conflictos civiles que se han producido en la Edad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</si>
  <si>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Identificar los mecanismos psicológicos, sociales y culturales, así como las implicaciones ideológicas y emocionales que puedan conducir al uso o justificación de la violencia, relacionando los múltiples factores que han provocado los conflictos y analizando las transformaciones que sufren las sociedades en conflicto.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</si>
  <si>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</si>
  <si>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trabajo, las relaciones laborales y su conflictividad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</si>
  <si>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los diferentes estados contemporáneos, así como los límites y retos de futuro, desde una perspectiva solidaria en favor de los colectivos más vulnerables.</t>
  </si>
  <si>
    <t>Valorar la diversidad social como fuente de enriquecimiento sociocultural a partir del estudio de los constantes movimientos migratorios de la historia contemporánea y actual.</t>
  </si>
  <si>
    <t>Analizar críticamente cómo se han ido construyendo en el tiempo las identidades colectivas, empleando los conceptos y métodos del pensamiento histórico, respetando la pluralidad y los sentimientos identitarios y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</si>
  <si>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crítico de textos históricos e historiográficos y de fuentes de información actual, elaborando argumentos propios que contribuyan a un diálogo constructivo al respecto.</t>
  </si>
  <si>
    <t>Reflexionar con actitud crítica ante la intolerancia que puedan provocar los sentimientos identitarios, analizando su contribución a procesos tanto de dominio como de liberación.</t>
  </si>
  <si>
    <t>Analizar críticamente el fenómeno histórico de la globalización y su repercusión en el ámbito local y planetario, valiéndose del manejo de distintas fuentes de información y de una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</si>
  <si>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del análisis de la interconexión entre diversos procesos políticos, económicos, sociales y culturales en un contexto global,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</si>
  <si>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Generar y exponer juicios personales sobre los cambios que la globalización ha producido en el contexto de las relaciones internacionales con respecto a la seguridad y a la paz mundial, analizando las diferentes estrategias de amenazas y disuasión en el nuevo contexto internacional multipolar.</t>
  </si>
  <si>
    <t>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</si>
  <si>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</t>
  </si>
  <si>
    <t>Tomar conciencia de la importancia de adoptar comportamientos responsables que favorezcan un modelo de desarrollo en el que resulten compatibles las expectativas de crecimiento y de bienestar, tanto individual como colectivo, con la justicia social a nivel internacional y la sostenibilidad del planeta, a partir del análisis de las experiencias históricas derivadas de la aplicación de diferentes políticas inspiradas en las principales doctrinas económicas.</t>
  </si>
  <si>
    <t>Generar opiniones argumentadas, debatir y transferir ideas y conocimientos sobre la función que han desempeñado el pensamiento y las ideologías en la transformación de la realidad, desde los orígenes de la Edad Contemporánea hasta la actualidad, comprendiendo y contextualizando dichos fenómenos a través del trabajo sobre textos históricos e historiográficos y de fuentes literarias, del cine y otros documentos audiovisuales.</t>
  </si>
  <si>
    <t>Abordar críticamente los principales temas clave de la historia y de la actualidad,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</t>
  </si>
  <si>
    <t>Valorar la capacidad de movilización de las ideas y el poder de los imaginarios colectivos, analizando las distintas experiencias históricas inspiradas en diferentes ideologías desde la Ilustración hasta nuestros días.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</si>
  <si>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</si>
  <si>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en el logro de la igualdad efectiva de mujeres y hombres, así como la corresponsabilidad en el cuidado de las personas.</t>
  </si>
  <si>
    <t>Entender y poner en valor los comportamientos sociales, las relaciones de género e intergeneracionales y aquellas percepciones, emociones y esquemas culturales de las sociedades contemporáneas en las que se encierra una diversidad social a partir de estudios sobre la población, los modos de vida y la actividad cotidiana.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</si>
  <si>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</si>
  <si>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</si>
  <si>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</si>
  <si>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</si>
  <si>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</si>
  <si>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</si>
  <si>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</si>
  <si>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</si>
  <si>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Uso correcto de términos y conceptos históricos. Argumentación histórica. Relevancia, causas y consecuencias, cambio y continuidad. Perspectiva histórica en las narrativas sobre el pasado. Archivos, museos y centros de divulgación e interpretación histórica.</t>
  </si>
  <si>
    <t>Crisis del Antiguo Régimen y transición al Liberalismo. La nueva sociedad liberal: origen y funcionamiento de los sistemas parlamentarios. Análisis comparado de la Revolución Francesa y los otros movimientos revolucionarios europeos y americanos.</t>
  </si>
  <si>
    <t>La lucha por la libertad. Cambio y revolución en la Edad Contemporánea: de las revoluciones burguesas a las revoluciones socialistas. El uso de la violencia y de la protesta social en los siglos XIX y XX. Revolución y reacción.</t>
  </si>
  <si>
    <t>Procesos de construcción de Estados nacionales: tipos de nacionalismos. El significado histórico y político de los nacionalismos en el mundo contemporáneo. De la servidumbre a la ciudadanía. Abolicionismo, derechos civiles y derechos sociales. La transformación de las fronteras: de la crisis de los imperios plurinacionales a los nacionalismos de los siglos XX y XXI. El sionismo: nacionalismo sin tierra ni estado.</t>
  </si>
  <si>
    <t>Imperialismo y colonialismo. Las grandes potencias coloniales y el surgimiento de nuevas potencias extraeuropeas. Imperios y cuestión nacional: de los movimientos de liberación a la descolonización. Descolonización y conflicto: Oriente Medio y África. El Tercer Mundo.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</si>
  <si>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 La globalización.</t>
  </si>
  <si>
    <t>Nacimiento del proletariado. La evolución histórica de la clase trabajadora y de las organizaciones obreras: experiencias y conflictos en defensa de los derechos laborales y la mejora de las condiciones de vida.</t>
  </si>
  <si>
    <t>Las utopías revolucionarias y los proyectos de transformación social: los movimientos democráticos, republicanos y socialistas de los siglos XIX y XX. El papel de los exiliados políticos.</t>
  </si>
  <si>
    <t>Niveles, condiciones y modos de vida en las sociedades contemporáneas: grupos, clases sociales y desigualdad social. Los avances sociales: de la servidumbre a la ciudadanía. Abolicionismo, derechos civiles y derechos sociales en la edad contemporánea.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</si>
  <si>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 los refugiados.</t>
  </si>
  <si>
    <t>El papel del sujeto colectivo en la historia contemporánea: acción colectiva, movimiento de masas y liderazgo político en el siglo XX: nacimiento y funcionamiento de los regímenes democráticos y totalitarios. Fascismo, nazismo y otros movimientos autoritarios en los siglos XX y XXI.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</si>
  <si>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Holocausto, Holodomor y otros genocidios y crímenes de lesa humanidad en la historia contemporánea.</t>
  </si>
  <si>
    <t>Organismos e instituciones para la paz: de la Sociedad de Naciones a la Organización de las Naciones Unidas. La injerencia humanitaria y la Justicia Universal.</t>
  </si>
  <si>
    <t>De la Guerra Fría a la Coexistencia Pacífica y Distensión. La caída del Muro de Berlín. Interpretación del nuevo mundo multipolar.</t>
  </si>
  <si>
    <t>Los conflictos de final del s. XX: la Guerra de Yugoslavia y las guerras de Oriente Medio. El conflicto ÁrabeIsraelí. Conflictos y guerras en el siglo XXI.</t>
  </si>
  <si>
    <t>Los conflictos fratricidas en el mundo contemporáneo: pasados traumáticos y memoria colectiva. Reconocimiento, reparación y dignificación de las víctimas de la violencia.</t>
  </si>
  <si>
    <t>Transiciones políticas y procesos de democratización en los siglos XX y XXI. La memoria democrática.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</si>
  <si>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 La lucha por la igualdad de las otras identidades sexuales y de género.</t>
  </si>
  <si>
    <t>Movimientos sociales en favor de la igualdad de derechos, del reconocimiento de las minorías y contra la discriminación. Grupos vulnerables y marginados.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</si>
  <si>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</si>
  <si>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</t>
  </si>
  <si>
    <t>Los nacionalismos como factor de conflicto y enfrentamiento entre pueblos y estados.</t>
  </si>
  <si>
    <t>El nuevo orden mundial multipolar: choques y alianzas entre civilizaciones. China, la nueva superpotencia.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</si>
  <si>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</si>
  <si>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</si>
  <si>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 Objetivos de Desarrollo Sostenible.</t>
  </si>
  <si>
    <t>Éxodos masivos de población: migraciones económicas, climáticas y políticas. El nuevo concepto de refugiado.</t>
  </si>
  <si>
    <t>La emergencia climática y sus desafíos en el presente y en el futuro.</t>
  </si>
  <si>
    <t>Crisis de las ideologías y el supuesto «Fin de la historia»: la era del escepticismo y de los nuevos populismos.</t>
  </si>
  <si>
    <t>Los retos de las democracias actuales: corrupción, crisis institucional y de los sistemas de partidos, tendencias autoritarias y movimientos antisistema. La transparencia y la verdad en el mundo actual. Las noticias falsas.</t>
  </si>
  <si>
    <t>Problemas de las sociedades multiculturales: inmigración, racismo, xenofobia, antisemitismo.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</si>
  <si>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</si>
  <si>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</si>
  <si>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</si>
  <si>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</si>
  <si>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</si>
  <si>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</si>
  <si>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conductas tendentes al compromiso social, el asociacionismo y el voluntariado.</t>
  </si>
  <si>
    <t>Conservación y difusión del patrimonio histórico: el valor patrimonial, social y cultural de la memoria colectiva. Archivos, museos y centros de divulgación e interpretación histórica.</t>
  </si>
  <si>
    <t>Información actualizada y crítica sobre las causas y evolución de los nuevos conflictos geopolíticos y bélicos. Los estudios y la formación para la paz y la resolución de conflictos. Historia del Mundo Contemporáneo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</si>
  <si>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</si>
  <si>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</si>
  <si>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</si>
  <si>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</si>
  <si>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</si>
  <si>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</si>
  <si>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</si>
  <si>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</si>
  <si>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</si>
  <si>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</si>
  <si>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</si>
  <si>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</si>
  <si>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</si>
  <si>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</si>
  <si>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</si>
  <si>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</si>
  <si>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</si>
  <si>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</si>
  <si>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</si>
  <si>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</si>
  <si>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</si>
  <si>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</si>
  <si>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</si>
  <si>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</si>
  <si>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</si>
  <si>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</si>
  <si>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</si>
  <si>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</si>
  <si>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</si>
  <si>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</si>
  <si>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</si>
  <si>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</si>
  <si>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</si>
  <si>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</si>
  <si>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</si>
  <si>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</si>
  <si>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histórico de las transiciones políticas y de los procesos de democratización de la Edad Contemporánea como fundamento y garantía para la convivencia y el ej</t>
  </si>
  <si>
    <t>Tomar conciencia del grado de violencia, barbarie y destrucción alcanzado por los conflictos ocurridos en el mundo contemporáneo, así como de las causas de las conflagraciones béli</t>
  </si>
  <si>
    <t xml:space="preserve">Analizar los principales conflictos civiles que se han producido en la Edad Contemporánea, a través del empleo de textos historiográficos y la elaboración de juicios argumentados, </t>
  </si>
  <si>
    <t>Identificar los mecanismos psicológicos, sociales y culturales, así como las implicaciones ideológicas y emocionales que puedan conducir al uso o justificación de la violencia, rel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</si>
  <si>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</si>
  <si>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trabajo, las relaciones laborales y su conflictividad a través del estudio multidisciplinar de los movimientos sociales, particularme</t>
  </si>
  <si>
    <t>Deducir a través del estudio crítico de noticias y datos estadísticos la evolución del estado social, identificando los logros y retrocesos experimentados y las medidas adoptadas p</t>
  </si>
  <si>
    <t xml:space="preserve">Analizar críticamente cómo se han ido construyendo en el tiempo las identidades colectivas, empleando los conceptos y métodos del pensamiento histórico, respetando la pluralidad y 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</si>
  <si>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</si>
  <si>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 y su repercusión en el ámbito local y planetario, valiéndose del manejo de distintas fuentes de información y de una</t>
  </si>
  <si>
    <t>Identificar los principales retos del siglo XXI y el origen histórico de los mismos, a través del análisis de la interconexión entre diversos procesos políticos, económicos, social</t>
  </si>
  <si>
    <t>Generar y exponer juicios personales sobre los cambios que la globalización ha producido en el contexto de las relaciones internacionales con respecto a la seguridad y a la paz mun</t>
  </si>
  <si>
    <t>Valorar el significado histórico de la idea de progreso y sus múltiples consecuencias sociales, territoriales y ambientales, a través del tratamiento de datos numéricos, la interpr</t>
  </si>
  <si>
    <t>Comparar los distintos sistemas económicos que se han desarrollado en el mundo contemporáneo, a través del análisis multidisciplinar de los mismos y de las doctrinas y teorías de l</t>
  </si>
  <si>
    <t>Tomar conciencia de la importancia de adoptar comportamientos responsables que favorezcan un modelo de desarrollo en el que resulten compatibles las expectativas de crecimiento y d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</si>
  <si>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</si>
  <si>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actualidad, a través de la aproximación a las principales corrientes historiográficas y a los usos que se ha</t>
  </si>
  <si>
    <t>Valorar la capacidad de movilización de las ideas y el poder de los imaginarios colectivos, analizando las distintas experiencias históricas inspiradas en diferentes ideologías des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</si>
  <si>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</si>
  <si>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</si>
  <si>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Entender y poner en valor los comportamientos sociales, las relaciones de género e intergeneracionales y aquellas percepciones, emociones y esquemas culturales de las sociedades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</si>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</sst>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25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8"/>
  <sheetViews>
    <sheetView tabSelected="0" workbookViewId="0" showGridLines="true" showRowColHeaders="1">
      <pane ySplit="2" activePane="bottomLeft" state="frozen" topLeftCell="A3"/>
      <selection pane="bottomLeft" activeCell="D3" sqref="D3:E2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162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163</v>
      </c>
      <c r="D2" s="6" t="s">
        <v>164</v>
      </c>
      <c r="E2" s="6" t="s">
        <v>165</v>
      </c>
      <c r="F2" s="6" t="s">
        <v>166</v>
      </c>
    </row>
    <row r="3" spans="1:6">
      <c r="A3" s="5">
        <v>1.1</v>
      </c>
      <c r="B3" s="5" t="s">
        <v>36</v>
      </c>
      <c r="C3" s="5" t="s">
        <v>167</v>
      </c>
      <c r="D3" s="7"/>
      <c r="E3" s="7">
        <v>4.0</v>
      </c>
      <c r="F3" s="5"/>
    </row>
    <row r="4" spans="1:6">
      <c r="A4" s="5">
        <v>1.2</v>
      </c>
      <c r="B4" s="5" t="s">
        <v>36</v>
      </c>
      <c r="C4" s="5" t="s">
        <v>168</v>
      </c>
      <c r="D4" s="7"/>
      <c r="E4" s="7">
        <v>4.0</v>
      </c>
      <c r="F4" s="5"/>
    </row>
    <row r="5" spans="1:6">
      <c r="A5" s="5">
        <v>1.3</v>
      </c>
      <c r="B5" s="5" t="s">
        <v>36</v>
      </c>
      <c r="C5" s="5" t="s">
        <v>169</v>
      </c>
      <c r="D5" s="7"/>
      <c r="E5" s="7">
        <v>4.0</v>
      </c>
      <c r="F5" s="5"/>
    </row>
    <row r="6" spans="1:6">
      <c r="A6" s="5">
        <v>2.1</v>
      </c>
      <c r="B6" s="5" t="s">
        <v>38</v>
      </c>
      <c r="C6" s="5" t="s">
        <v>170</v>
      </c>
      <c r="D6" s="7"/>
      <c r="E6" s="7">
        <v>4.0</v>
      </c>
      <c r="F6" s="5"/>
    </row>
    <row r="7" spans="1:6">
      <c r="A7" s="5">
        <v>2.2</v>
      </c>
      <c r="B7" s="5" t="s">
        <v>38</v>
      </c>
      <c r="C7" s="5" t="s">
        <v>171</v>
      </c>
      <c r="D7" s="7"/>
      <c r="E7" s="7">
        <v>4.0</v>
      </c>
      <c r="F7" s="5"/>
    </row>
    <row r="8" spans="1:6">
      <c r="A8" s="5">
        <v>2.3</v>
      </c>
      <c r="B8" s="5" t="s">
        <v>38</v>
      </c>
      <c r="C8" s="5" t="s">
        <v>172</v>
      </c>
      <c r="D8" s="7"/>
      <c r="E8" s="7">
        <v>4.0</v>
      </c>
      <c r="F8" s="5"/>
    </row>
    <row r="9" spans="1:6">
      <c r="A9" s="5">
        <v>3.1</v>
      </c>
      <c r="B9" s="5" t="s">
        <v>40</v>
      </c>
      <c r="C9" s="5" t="s">
        <v>173</v>
      </c>
      <c r="D9" s="7"/>
      <c r="E9" s="7">
        <v>4.0</v>
      </c>
      <c r="F9" s="5"/>
    </row>
    <row r="10" spans="1:6">
      <c r="A10" s="5">
        <v>3.2</v>
      </c>
      <c r="B10" s="5" t="s">
        <v>40</v>
      </c>
      <c r="C10" s="5" t="s">
        <v>174</v>
      </c>
      <c r="D10" s="7"/>
      <c r="E10" s="7">
        <v>4.0</v>
      </c>
      <c r="F10" s="5"/>
    </row>
    <row r="11" spans="1:6">
      <c r="A11" s="5">
        <v>3.3</v>
      </c>
      <c r="B11" s="5" t="s">
        <v>40</v>
      </c>
      <c r="C11" s="5" t="s">
        <v>175</v>
      </c>
      <c r="D11" s="7"/>
      <c r="E11" s="7">
        <v>4.0</v>
      </c>
      <c r="F11" s="5"/>
    </row>
    <row r="12" spans="1:6">
      <c r="A12" s="5">
        <v>3.4</v>
      </c>
      <c r="B12" s="5" t="s">
        <v>40</v>
      </c>
      <c r="C12" s="5" t="s">
        <v>69</v>
      </c>
      <c r="D12" s="7"/>
      <c r="E12" s="7">
        <v>4.0</v>
      </c>
      <c r="F12" s="5"/>
    </row>
    <row r="13" spans="1:6">
      <c r="A13" s="5">
        <v>4.1</v>
      </c>
      <c r="B13" s="5" t="s">
        <v>42</v>
      </c>
      <c r="C13" s="5" t="s">
        <v>176</v>
      </c>
      <c r="D13" s="7"/>
      <c r="E13" s="7">
        <v>4.0</v>
      </c>
      <c r="F13" s="5"/>
    </row>
    <row r="14" spans="1:6">
      <c r="A14" s="5">
        <v>4.2</v>
      </c>
      <c r="B14" s="5" t="s">
        <v>42</v>
      </c>
      <c r="C14" s="5" t="s">
        <v>177</v>
      </c>
      <c r="D14" s="7"/>
      <c r="E14" s="7">
        <v>4.0</v>
      </c>
      <c r="F14" s="5"/>
    </row>
    <row r="15" spans="1:6">
      <c r="A15" s="5">
        <v>4.3</v>
      </c>
      <c r="B15" s="5" t="s">
        <v>42</v>
      </c>
      <c r="C15" s="5" t="s">
        <v>72</v>
      </c>
      <c r="D15" s="7"/>
      <c r="E15" s="7">
        <v>4.0</v>
      </c>
      <c r="F15" s="5"/>
    </row>
    <row r="16" spans="1:6">
      <c r="A16" s="5">
        <v>5.1</v>
      </c>
      <c r="B16" s="5" t="s">
        <v>44</v>
      </c>
      <c r="C16" s="5" t="s">
        <v>178</v>
      </c>
      <c r="D16" s="7"/>
      <c r="E16" s="7">
        <v>4.0</v>
      </c>
      <c r="F16" s="5"/>
    </row>
    <row r="17" spans="1:6">
      <c r="A17" s="5">
        <v>5.2</v>
      </c>
      <c r="B17" s="5" t="s">
        <v>44</v>
      </c>
      <c r="C17" s="5" t="s">
        <v>179</v>
      </c>
      <c r="D17" s="7"/>
      <c r="E17" s="7">
        <v>4.0</v>
      </c>
      <c r="F17" s="5"/>
    </row>
    <row r="18" spans="1:6">
      <c r="A18" s="5">
        <v>5.3</v>
      </c>
      <c r="B18" s="5" t="s">
        <v>44</v>
      </c>
      <c r="C18" s="5" t="s">
        <v>180</v>
      </c>
      <c r="D18" s="7"/>
      <c r="E18" s="7">
        <v>4.0</v>
      </c>
      <c r="F18" s="5"/>
    </row>
    <row r="19" spans="1:6">
      <c r="A19" s="5">
        <v>6.1</v>
      </c>
      <c r="B19" s="5" t="s">
        <v>46</v>
      </c>
      <c r="C19" s="5" t="s">
        <v>181</v>
      </c>
      <c r="D19" s="7"/>
      <c r="E19" s="7">
        <v>4.0</v>
      </c>
      <c r="F19" s="5"/>
    </row>
    <row r="20" spans="1:6">
      <c r="A20" s="5">
        <v>6.2</v>
      </c>
      <c r="B20" s="5" t="s">
        <v>46</v>
      </c>
      <c r="C20" s="5" t="s">
        <v>182</v>
      </c>
      <c r="D20" s="7"/>
      <c r="E20" s="7">
        <v>4.0</v>
      </c>
      <c r="F20" s="5"/>
    </row>
    <row r="21" spans="1:6">
      <c r="A21" s="5">
        <v>6.3</v>
      </c>
      <c r="B21" s="5" t="s">
        <v>46</v>
      </c>
      <c r="C21" s="5" t="s">
        <v>183</v>
      </c>
      <c r="D21" s="7"/>
      <c r="E21" s="7">
        <v>4.0</v>
      </c>
      <c r="F21" s="5"/>
    </row>
    <row r="22" spans="1:6">
      <c r="A22" s="5">
        <v>7.1</v>
      </c>
      <c r="B22" s="5" t="s">
        <v>48</v>
      </c>
      <c r="C22" s="5" t="s">
        <v>184</v>
      </c>
      <c r="D22" s="7"/>
      <c r="E22" s="7">
        <v>4.0</v>
      </c>
      <c r="F22" s="5"/>
    </row>
    <row r="23" spans="1:6">
      <c r="A23" s="5">
        <v>7.2</v>
      </c>
      <c r="B23" s="5" t="s">
        <v>48</v>
      </c>
      <c r="C23" s="5" t="s">
        <v>185</v>
      </c>
      <c r="D23" s="7"/>
      <c r="E23" s="7">
        <v>4.0</v>
      </c>
      <c r="F23" s="5"/>
    </row>
    <row r="24" spans="1:6">
      <c r="A24" s="5">
        <v>7.3</v>
      </c>
      <c r="B24" s="5" t="s">
        <v>48</v>
      </c>
      <c r="C24" s="5" t="s">
        <v>186</v>
      </c>
      <c r="D24" s="7"/>
      <c r="E24" s="7">
        <v>4.0</v>
      </c>
      <c r="F24" s="5"/>
    </row>
    <row r="25" spans="1:6">
      <c r="A25" s="5">
        <v>8.1</v>
      </c>
      <c r="B25" s="5" t="s">
        <v>50</v>
      </c>
      <c r="C25" s="5" t="s">
        <v>187</v>
      </c>
      <c r="D25" s="7"/>
      <c r="E25" s="7">
        <v>4.0</v>
      </c>
      <c r="F25" s="5"/>
    </row>
    <row r="26" spans="1:6">
      <c r="A26" s="5">
        <v>8.2</v>
      </c>
      <c r="B26" s="5" t="s">
        <v>50</v>
      </c>
      <c r="C26" s="5" t="s">
        <v>188</v>
      </c>
      <c r="D26" s="7"/>
      <c r="E26" s="7">
        <v>4.0</v>
      </c>
      <c r="F26" s="5"/>
    </row>
    <row r="27" spans="1:6">
      <c r="A27" s="5">
        <v>8.3</v>
      </c>
      <c r="B27" s="5" t="s">
        <v>50</v>
      </c>
      <c r="C27" s="5" t="s">
        <v>189</v>
      </c>
      <c r="D27" s="7"/>
      <c r="E27" s="7">
        <v>4.0</v>
      </c>
      <c r="F27" s="5"/>
    </row>
    <row r="28" spans="1:6">
      <c r="A28" s="5" t="s">
        <v>190</v>
      </c>
      <c r="B28" s="5"/>
      <c r="C28" s="5"/>
      <c r="D28" s="7"/>
      <c r="E28" s="7">
        <f>SUM(E3:E27)</f>
        <v>100</v>
      </c>
      <c r="F28" s="5" t="s">
        <v>191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C31"/>
  <sheetViews>
    <sheetView tabSelected="0" workbookViewId="0" showGridLines="true" showRowColHeaders="1">
      <pane xSplit="2" ySplit="1" activePane="bottomRight" state="frozen" topLeftCell="C2"/>
      <selection pane="bottomRight" activeCell="A1" sqref="A1:AC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9">
      <c r="A1" s="6" t="s">
        <v>192</v>
      </c>
      <c r="B1" s="6" t="s">
        <v>193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>
        <v>6.3</v>
      </c>
      <c r="V1" s="6">
        <v>7.1</v>
      </c>
      <c r="W1" s="6">
        <v>7.2</v>
      </c>
      <c r="X1" s="6">
        <v>7.3</v>
      </c>
      <c r="Y1" s="6">
        <v>8.1</v>
      </c>
      <c r="Z1" s="6">
        <v>8.2</v>
      </c>
      <c r="AA1" s="6">
        <v>8.3</v>
      </c>
      <c r="AB1" s="6" t="s">
        <v>194</v>
      </c>
      <c r="AC1" s="6" t="s">
        <v>166</v>
      </c>
    </row>
    <row r="2" spans="1:29">
      <c r="A2" s="5" t="s">
        <v>195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 t="str">
        <f>IFERROR(AVERAGE(C2:AA2),"")</f>
        <v/>
      </c>
      <c r="AC2" s="5"/>
    </row>
    <row r="3" spans="1:29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 t="str">
        <f>IFERROR(AVERAGE(C3:AA3),"")</f>
        <v/>
      </c>
      <c r="AC3" s="5"/>
    </row>
    <row r="4" spans="1:29">
      <c r="A4" s="5" t="s">
        <v>197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tr">
        <f>IFERROR(AVERAGE(C4:AA4),"")</f>
        <v/>
      </c>
      <c r="AC4" s="5"/>
    </row>
    <row r="5" spans="1:29">
      <c r="A5" s="5" t="s">
        <v>198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tr">
        <f>IFERROR(AVERAGE(C5:AA5),"")</f>
        <v/>
      </c>
      <c r="AC5" s="5"/>
    </row>
    <row r="6" spans="1:29">
      <c r="A6" s="5" t="s">
        <v>199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 t="str">
        <f>IFERROR(AVERAGE(C6:AA6),"")</f>
        <v/>
      </c>
      <c r="AC6" s="5"/>
    </row>
    <row r="7" spans="1:29">
      <c r="A7" s="5" t="s">
        <v>200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tr">
        <f>IFERROR(AVERAGE(C7:AA7),"")</f>
        <v/>
      </c>
      <c r="AC7" s="5"/>
    </row>
    <row r="8" spans="1:29">
      <c r="A8" s="5" t="s">
        <v>201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tr">
        <f>IFERROR(AVERAGE(C8:AA8),"")</f>
        <v/>
      </c>
      <c r="AC8" s="5"/>
    </row>
    <row r="9" spans="1:29">
      <c r="A9" s="5" t="s">
        <v>202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tr">
        <f>IFERROR(AVERAGE(C9:AA9),"")</f>
        <v/>
      </c>
      <c r="AC9" s="5"/>
    </row>
    <row r="10" spans="1:29">
      <c r="A10" s="5" t="s">
        <v>203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tr">
        <f>IFERROR(AVERAGE(C10:AA10),"")</f>
        <v/>
      </c>
      <c r="AC10" s="5"/>
    </row>
    <row r="11" spans="1:29">
      <c r="A11" s="5" t="s">
        <v>204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tr">
        <f>IFERROR(AVERAGE(C11:AA11),"")</f>
        <v/>
      </c>
      <c r="AC11" s="5"/>
    </row>
    <row r="12" spans="1:29">
      <c r="A12" s="5" t="s">
        <v>205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tr">
        <f>IFERROR(AVERAGE(C12:AA12),"")</f>
        <v/>
      </c>
      <c r="AC12" s="5"/>
    </row>
    <row r="13" spans="1:29">
      <c r="A13" s="5" t="s">
        <v>206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tr">
        <f>IFERROR(AVERAGE(C13:AA13),"")</f>
        <v/>
      </c>
      <c r="AC13" s="5"/>
    </row>
    <row r="14" spans="1:29">
      <c r="A14" s="5" t="s">
        <v>207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tr">
        <f>IFERROR(AVERAGE(C14:AA14),"")</f>
        <v/>
      </c>
      <c r="AC14" s="5"/>
    </row>
    <row r="15" spans="1:29">
      <c r="A15" s="5" t="s">
        <v>208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 t="str">
        <f>IFERROR(AVERAGE(C15:AA15),"")</f>
        <v/>
      </c>
      <c r="AC15" s="5"/>
    </row>
    <row r="16" spans="1:29">
      <c r="A16" s="5" t="s">
        <v>209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tr">
        <f>IFERROR(AVERAGE(C16:AA16),"")</f>
        <v/>
      </c>
      <c r="AC16" s="5"/>
    </row>
    <row r="17" spans="1:29">
      <c r="A17" s="5" t="s">
        <v>210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tr">
        <f>IFERROR(AVERAGE(C17:AA17),"")</f>
        <v/>
      </c>
      <c r="AC17" s="5"/>
    </row>
    <row r="18" spans="1:29">
      <c r="A18" s="5" t="s">
        <v>211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tr">
        <f>IFERROR(AVERAGE(C18:AA18),"")</f>
        <v/>
      </c>
      <c r="AC18" s="5"/>
    </row>
    <row r="19" spans="1:29">
      <c r="A19" s="5" t="s">
        <v>212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 t="str">
        <f>IFERROR(AVERAGE(C19:AA19),"")</f>
        <v/>
      </c>
      <c r="AC19" s="5"/>
    </row>
    <row r="20" spans="1:29">
      <c r="A20" s="5" t="s">
        <v>213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tr">
        <f>IFERROR(AVERAGE(C20:AA20),"")</f>
        <v/>
      </c>
      <c r="AC20" s="5"/>
    </row>
    <row r="21" spans="1:29">
      <c r="A21" s="5" t="s">
        <v>214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 t="str">
        <f>IFERROR(AVERAGE(C21:AA21),"")</f>
        <v/>
      </c>
      <c r="AC21" s="5"/>
    </row>
    <row r="22" spans="1:29">
      <c r="A22" s="5" t="s">
        <v>215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 t="str">
        <f>IFERROR(AVERAGE(C22:AA22),"")</f>
        <v/>
      </c>
      <c r="AC22" s="5"/>
    </row>
    <row r="23" spans="1:29">
      <c r="A23" s="5" t="s">
        <v>216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 t="str">
        <f>IFERROR(AVERAGE(C23:AA23),"")</f>
        <v/>
      </c>
      <c r="AC23" s="5"/>
    </row>
    <row r="24" spans="1:29">
      <c r="A24" s="5" t="s">
        <v>217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 t="str">
        <f>IFERROR(AVERAGE(C24:AA24),"")</f>
        <v/>
      </c>
      <c r="AC24" s="5"/>
    </row>
    <row r="25" spans="1:29">
      <c r="A25" s="5" t="s">
        <v>218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 t="str">
        <f>IFERROR(AVERAGE(C25:AA25),"")</f>
        <v/>
      </c>
      <c r="AC25" s="5"/>
    </row>
    <row r="26" spans="1:29">
      <c r="A26" s="5" t="s">
        <v>219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 t="str">
        <f>IFERROR(AVERAGE(C26:AA26),"")</f>
        <v/>
      </c>
      <c r="AC26" s="5"/>
    </row>
    <row r="27" spans="1:29">
      <c r="A27" s="5" t="s">
        <v>220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 t="str">
        <f>IFERROR(AVERAGE(C27:AA27),"")</f>
        <v/>
      </c>
      <c r="AC27" s="5"/>
    </row>
    <row r="28" spans="1:29">
      <c r="A28" s="5" t="s">
        <v>221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 t="str">
        <f>IFERROR(AVERAGE(C28:AA28),"")</f>
        <v/>
      </c>
      <c r="AC28" s="5"/>
    </row>
    <row r="29" spans="1:29">
      <c r="A29" s="5" t="s">
        <v>222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 t="str">
        <f>IFERROR(AVERAGE(C29:AA29),"")</f>
        <v/>
      </c>
      <c r="AC29" s="5"/>
    </row>
    <row r="30" spans="1:29">
      <c r="A30" s="5" t="s">
        <v>223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 t="str">
        <f>IFERROR(AVERAGE(C30:AA30),"")</f>
        <v/>
      </c>
      <c r="AC30" s="5"/>
    </row>
    <row r="31" spans="1:29">
      <c r="A31" s="5" t="s">
        <v>224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 t="str">
        <f>IFERROR(AVERAGE(C31:AA31),"")</f>
        <v/>
      </c>
      <c r="AC31" s="5"/>
    </row>
  </sheetData>
  <dataValidations count="7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6"/>
  <sheetViews>
    <sheetView tabSelected="0" workbookViewId="0" showGridLines="true" showRowColHeaders="1">
      <pane xSplit="2" ySplit="1" activePane="bottomRight" state="frozen" topLeftCell="C2"/>
      <selection pane="bottomRight" activeCell="K2" sqref="K2:K2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4.0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4.0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4.0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4.0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4.0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4.0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4.0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4.0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4.0</v>
      </c>
    </row>
    <row r="11" spans="1:11">
      <c r="A11" s="5" t="s">
        <v>35</v>
      </c>
      <c r="B11" s="5">
        <v>3.4</v>
      </c>
      <c r="C11" s="5" t="s">
        <v>40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4.0</v>
      </c>
    </row>
    <row r="12" spans="1:11">
      <c r="A12" s="5" t="s">
        <v>35</v>
      </c>
      <c r="B12" s="5">
        <v>4.1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4.0</v>
      </c>
    </row>
    <row r="13" spans="1:11">
      <c r="A13" s="5" t="s">
        <v>35</v>
      </c>
      <c r="B13" s="5">
        <v>4.2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4.0</v>
      </c>
    </row>
    <row r="14" spans="1:11">
      <c r="A14" s="5" t="s">
        <v>35</v>
      </c>
      <c r="B14" s="5">
        <v>4.3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4.0</v>
      </c>
    </row>
    <row r="15" spans="1:11">
      <c r="A15" s="5" t="s">
        <v>35</v>
      </c>
      <c r="B15" s="5">
        <v>5.1</v>
      </c>
      <c r="C15" s="5" t="s">
        <v>44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4.0</v>
      </c>
    </row>
    <row r="16" spans="1:11">
      <c r="A16" s="5" t="s">
        <v>35</v>
      </c>
      <c r="B16" s="5">
        <v>5.2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4.0</v>
      </c>
    </row>
    <row r="17" spans="1:11">
      <c r="A17" s="5" t="s">
        <v>35</v>
      </c>
      <c r="B17" s="5">
        <v>5.3</v>
      </c>
      <c r="C17" s="5" t="s">
        <v>44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4.0</v>
      </c>
    </row>
    <row r="18" spans="1:11">
      <c r="A18" s="5" t="s">
        <v>35</v>
      </c>
      <c r="B18" s="5">
        <v>6.1</v>
      </c>
      <c r="C18" s="5" t="s">
        <v>46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4.0</v>
      </c>
    </row>
    <row r="19" spans="1:11">
      <c r="A19" s="5" t="s">
        <v>35</v>
      </c>
      <c r="B19" s="5">
        <v>6.2</v>
      </c>
      <c r="C19" s="5" t="s">
        <v>46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4.0</v>
      </c>
    </row>
    <row r="20" spans="1:11">
      <c r="A20" s="5" t="s">
        <v>35</v>
      </c>
      <c r="B20" s="5">
        <v>6.3</v>
      </c>
      <c r="C20" s="5" t="s">
        <v>46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4.0</v>
      </c>
    </row>
    <row r="21" spans="1:11">
      <c r="A21" s="5" t="s">
        <v>35</v>
      </c>
      <c r="B21" s="5">
        <v>7.1</v>
      </c>
      <c r="C21" s="5" t="s">
        <v>48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4.0</v>
      </c>
    </row>
    <row r="22" spans="1:11">
      <c r="A22" s="5" t="s">
        <v>35</v>
      </c>
      <c r="B22" s="5">
        <v>7.2</v>
      </c>
      <c r="C22" s="5" t="s">
        <v>48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4.0</v>
      </c>
    </row>
    <row r="23" spans="1:11">
      <c r="A23" s="5" t="s">
        <v>35</v>
      </c>
      <c r="B23" s="5">
        <v>7.3</v>
      </c>
      <c r="C23" s="5" t="s">
        <v>48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4.0</v>
      </c>
    </row>
    <row r="24" spans="1:11">
      <c r="A24" s="5" t="s">
        <v>35</v>
      </c>
      <c r="B24" s="5">
        <v>8.1</v>
      </c>
      <c r="C24" s="5" t="s">
        <v>50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4.0</v>
      </c>
    </row>
    <row r="25" spans="1:11">
      <c r="A25" s="5" t="s">
        <v>35</v>
      </c>
      <c r="B25" s="5">
        <v>8.2</v>
      </c>
      <c r="C25" s="5" t="s">
        <v>50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4.0</v>
      </c>
    </row>
    <row r="26" spans="1:11">
      <c r="A26" s="5" t="s">
        <v>35</v>
      </c>
      <c r="B26" s="5">
        <v>8.3</v>
      </c>
      <c r="C26" s="5" t="s">
        <v>50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4.0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1"/>
  <sheetViews>
    <sheetView tabSelected="0" workbookViewId="0" showGridLines="true" showRowColHeaders="1">
      <pane xSplit="3" ySplit="1" activePane="bottomRight" state="frozen" topLeftCell="D2"/>
      <selection pane="bottomRight" activeCell="A1" sqref="A1:I4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85</v>
      </c>
      <c r="C1" s="6" t="s">
        <v>86</v>
      </c>
      <c r="D1" s="6" t="s">
        <v>87</v>
      </c>
      <c r="E1" s="6" t="s">
        <v>30</v>
      </c>
      <c r="F1" s="6" t="s">
        <v>88</v>
      </c>
      <c r="G1" s="6" t="s">
        <v>89</v>
      </c>
      <c r="H1" s="6" t="s">
        <v>90</v>
      </c>
      <c r="I1" s="6" t="s">
        <v>91</v>
      </c>
    </row>
    <row r="2" spans="1:9">
      <c r="A2" s="5" t="s">
        <v>35</v>
      </c>
      <c r="B2" s="5" t="s">
        <v>92</v>
      </c>
      <c r="C2" s="5">
        <v>1</v>
      </c>
      <c r="D2" s="5" t="s">
        <v>93</v>
      </c>
      <c r="E2" s="5"/>
      <c r="F2" s="5"/>
      <c r="G2" s="5"/>
      <c r="H2" s="5"/>
      <c r="I2" s="5"/>
    </row>
    <row r="3" spans="1:9">
      <c r="A3" s="5" t="s">
        <v>35</v>
      </c>
      <c r="B3" s="5" t="s">
        <v>92</v>
      </c>
      <c r="C3" s="5">
        <v>2</v>
      </c>
      <c r="D3" s="5" t="s">
        <v>94</v>
      </c>
      <c r="E3" s="5"/>
      <c r="F3" s="5"/>
      <c r="G3" s="5"/>
      <c r="H3" s="5"/>
      <c r="I3" s="5"/>
    </row>
    <row r="4" spans="1:9">
      <c r="A4" s="5" t="s">
        <v>35</v>
      </c>
      <c r="B4" s="5" t="s">
        <v>92</v>
      </c>
      <c r="C4" s="5">
        <v>3</v>
      </c>
      <c r="D4" s="5" t="s">
        <v>95</v>
      </c>
      <c r="E4" s="5"/>
      <c r="F4" s="5"/>
      <c r="G4" s="5"/>
      <c r="H4" s="5"/>
      <c r="I4" s="5"/>
    </row>
    <row r="5" spans="1:9">
      <c r="A5" s="5" t="s">
        <v>35</v>
      </c>
      <c r="B5" s="5" t="s">
        <v>92</v>
      </c>
      <c r="C5" s="5">
        <v>4</v>
      </c>
      <c r="D5" s="5" t="s">
        <v>96</v>
      </c>
      <c r="E5" s="5"/>
      <c r="F5" s="5"/>
      <c r="G5" s="5"/>
      <c r="H5" s="5"/>
      <c r="I5" s="5"/>
    </row>
    <row r="6" spans="1:9">
      <c r="A6" s="5" t="s">
        <v>35</v>
      </c>
      <c r="B6" s="5" t="s">
        <v>92</v>
      </c>
      <c r="C6" s="5">
        <v>5</v>
      </c>
      <c r="D6" s="5" t="s">
        <v>97</v>
      </c>
      <c r="E6" s="5"/>
      <c r="F6" s="5"/>
      <c r="G6" s="5"/>
      <c r="H6" s="5"/>
      <c r="I6" s="5"/>
    </row>
    <row r="7" spans="1:9">
      <c r="A7" s="5" t="s">
        <v>35</v>
      </c>
      <c r="B7" s="5" t="s">
        <v>92</v>
      </c>
      <c r="C7" s="5">
        <v>6</v>
      </c>
      <c r="D7" s="5" t="s">
        <v>98</v>
      </c>
      <c r="E7" s="5"/>
      <c r="F7" s="5"/>
      <c r="G7" s="5"/>
      <c r="H7" s="5"/>
      <c r="I7" s="5"/>
    </row>
    <row r="8" spans="1:9">
      <c r="A8" s="5" t="s">
        <v>35</v>
      </c>
      <c r="B8" s="5" t="s">
        <v>92</v>
      </c>
      <c r="C8" s="5">
        <v>7</v>
      </c>
      <c r="D8" s="5" t="s">
        <v>99</v>
      </c>
      <c r="E8" s="5"/>
      <c r="F8" s="5"/>
      <c r="G8" s="5"/>
      <c r="H8" s="5"/>
      <c r="I8" s="5"/>
    </row>
    <row r="9" spans="1:9">
      <c r="A9" s="5" t="s">
        <v>35</v>
      </c>
      <c r="B9" s="5" t="s">
        <v>92</v>
      </c>
      <c r="C9" s="5">
        <v>8</v>
      </c>
      <c r="D9" s="5" t="s">
        <v>100</v>
      </c>
      <c r="E9" s="5"/>
      <c r="F9" s="5"/>
      <c r="G9" s="5"/>
      <c r="H9" s="5"/>
      <c r="I9" s="5"/>
    </row>
    <row r="10" spans="1:9">
      <c r="A10" s="5" t="s">
        <v>35</v>
      </c>
      <c r="B10" s="5" t="s">
        <v>92</v>
      </c>
      <c r="C10" s="5">
        <v>9</v>
      </c>
      <c r="D10" s="5" t="s">
        <v>101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92</v>
      </c>
      <c r="C11" s="5">
        <v>10</v>
      </c>
      <c r="D11" s="5" t="s">
        <v>102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92</v>
      </c>
      <c r="C12" s="5">
        <v>11</v>
      </c>
      <c r="D12" s="5" t="s">
        <v>103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92</v>
      </c>
      <c r="C13" s="5">
        <v>12</v>
      </c>
      <c r="D13" s="5" t="s">
        <v>104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92</v>
      </c>
      <c r="C14" s="5">
        <v>13</v>
      </c>
      <c r="D14" s="5" t="s">
        <v>105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92</v>
      </c>
      <c r="C15" s="5">
        <v>14</v>
      </c>
      <c r="D15" s="5" t="s">
        <v>106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92</v>
      </c>
      <c r="C16" s="5">
        <v>15</v>
      </c>
      <c r="D16" s="5" t="s">
        <v>107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92</v>
      </c>
      <c r="C17" s="5">
        <v>16</v>
      </c>
      <c r="D17" s="5" t="s">
        <v>108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92</v>
      </c>
      <c r="C18" s="5">
        <v>17</v>
      </c>
      <c r="D18" s="5" t="s">
        <v>109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92</v>
      </c>
      <c r="C19" s="5">
        <v>18</v>
      </c>
      <c r="D19" s="5" t="s">
        <v>110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92</v>
      </c>
      <c r="C20" s="5">
        <v>19</v>
      </c>
      <c r="D20" s="5" t="s">
        <v>111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92</v>
      </c>
      <c r="C21" s="5">
        <v>1</v>
      </c>
      <c r="D21" s="5" t="s">
        <v>112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92</v>
      </c>
      <c r="C22" s="5">
        <v>2</v>
      </c>
      <c r="D22" s="5" t="s">
        <v>113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92</v>
      </c>
      <c r="C23" s="5">
        <v>3</v>
      </c>
      <c r="D23" s="5" t="s">
        <v>114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92</v>
      </c>
      <c r="C24" s="5">
        <v>4</v>
      </c>
      <c r="D24" s="5" t="s">
        <v>115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92</v>
      </c>
      <c r="C25" s="5">
        <v>5</v>
      </c>
      <c r="D25" s="5" t="s">
        <v>116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92</v>
      </c>
      <c r="C26" s="5">
        <v>6</v>
      </c>
      <c r="D26" s="5" t="s">
        <v>117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92</v>
      </c>
      <c r="C27" s="5">
        <v>7</v>
      </c>
      <c r="D27" s="5" t="s">
        <v>118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92</v>
      </c>
      <c r="C28" s="5">
        <v>8</v>
      </c>
      <c r="D28" s="5" t="s">
        <v>119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92</v>
      </c>
      <c r="C29" s="5">
        <v>9</v>
      </c>
      <c r="D29" s="5" t="s">
        <v>120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92</v>
      </c>
      <c r="C30" s="5">
        <v>10</v>
      </c>
      <c r="D30" s="5" t="s">
        <v>121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92</v>
      </c>
      <c r="C31" s="5">
        <v>11</v>
      </c>
      <c r="D31" s="5" t="s">
        <v>122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92</v>
      </c>
      <c r="C32" s="5">
        <v>12</v>
      </c>
      <c r="D32" s="5" t="s">
        <v>123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92</v>
      </c>
      <c r="C33" s="5">
        <v>1</v>
      </c>
      <c r="D33" s="5" t="s">
        <v>124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92</v>
      </c>
      <c r="C34" s="5">
        <v>2</v>
      </c>
      <c r="D34" s="5" t="s">
        <v>125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92</v>
      </c>
      <c r="C35" s="5">
        <v>3</v>
      </c>
      <c r="D35" s="5" t="s">
        <v>126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92</v>
      </c>
      <c r="C36" s="5">
        <v>4</v>
      </c>
      <c r="D36" s="5" t="s">
        <v>127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92</v>
      </c>
      <c r="C37" s="5">
        <v>5</v>
      </c>
      <c r="D37" s="5" t="s">
        <v>128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92</v>
      </c>
      <c r="C38" s="5">
        <v>6</v>
      </c>
      <c r="D38" s="5" t="s">
        <v>129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92</v>
      </c>
      <c r="C39" s="5">
        <v>7</v>
      </c>
      <c r="D39" s="5" t="s">
        <v>130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92</v>
      </c>
      <c r="C40" s="5">
        <v>8</v>
      </c>
      <c r="D40" s="5" t="s">
        <v>131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92</v>
      </c>
      <c r="C41" s="5">
        <v>9</v>
      </c>
      <c r="D41" s="5" t="s">
        <v>132</v>
      </c>
      <c r="E41" s="5"/>
      <c r="F41" s="5"/>
      <c r="G41" s="5"/>
      <c r="H41" s="5"/>
      <c r="I4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133</v>
      </c>
      <c r="B1" s="3"/>
      <c r="C1" s="3"/>
      <c r="D1" s="3"/>
    </row>
    <row r="2" spans="1:4">
      <c r="A2" s="6" t="s">
        <v>134</v>
      </c>
      <c r="B2" s="6" t="s">
        <v>135</v>
      </c>
      <c r="C2" s="6" t="s">
        <v>136</v>
      </c>
      <c r="D2" s="6" t="s">
        <v>137</v>
      </c>
    </row>
    <row r="3" spans="1:4">
      <c r="A3" s="5">
        <v>1</v>
      </c>
      <c r="B3" s="5" t="s">
        <v>138</v>
      </c>
      <c r="C3" s="5" t="s">
        <v>139</v>
      </c>
      <c r="D3" s="5" t="s">
        <v>140</v>
      </c>
    </row>
    <row r="4" spans="1:4">
      <c r="A4" s="5">
        <v>2</v>
      </c>
      <c r="B4" s="5" t="s">
        <v>141</v>
      </c>
      <c r="C4" s="5" t="s">
        <v>142</v>
      </c>
      <c r="D4" s="5" t="s">
        <v>143</v>
      </c>
    </row>
    <row r="5" spans="1:4">
      <c r="A5" s="5">
        <v>3</v>
      </c>
      <c r="B5" s="5" t="s">
        <v>144</v>
      </c>
      <c r="C5" s="5" t="s">
        <v>145</v>
      </c>
      <c r="D5" s="5" t="s">
        <v>146</v>
      </c>
    </row>
    <row r="6" spans="1:4">
      <c r="A6" s="5">
        <v>4</v>
      </c>
      <c r="B6" s="5" t="s">
        <v>147</v>
      </c>
      <c r="C6" s="5" t="s">
        <v>148</v>
      </c>
      <c r="D6" s="5" t="s">
        <v>149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2026-05-19T17:38:35+02:00</dcterms:created>
  <dcterms:modified xsi:type="dcterms:W3CDTF">2026-05-19T17:38:35+02:00</dcterms:modified>
  <dc:title>Currículo LOMLOE Geografía e Historia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