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<sst xmlns="http://schemas.openxmlformats.org/spreadsheetml/2006/main" uniqueCount="201">
  <si>
    <t>Corrigiendo.es</t>
  </si>
  <si>
    <t>Materia</t>
  </si>
  <si>
    <t>Geografía e Historia</t>
  </si>
  <si>
    <t>Curso</t>
  </si>
  <si>
    <t>1.º Bachillerato</t>
  </si>
  <si>
    <t>Comunidad Autónoma</t>
  </si>
  <si>
    <t>Castilla-La Mancha</t>
  </si>
  <si>
    <t>Normativa autonómica</t>
  </si>
  <si>
    <t>Decreto 83/2022, de 12 de julio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</si>
  <si>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</si>
  <si>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</si>
  <si>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</si>
  <si>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</si>
  <si>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</si>
  <si>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</si>
  <si>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</si>
  <si>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</si>
  <si>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</si>
  <si>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Sin enriquecimiento todavía</t>
  </si>
  <si>
    <t>Fuente</t>
  </si>
  <si>
    <t>Decreto autonómico publicado + sintetización pedagógica con IA Gemini</t>
  </si>
  <si>
    <t>Generado</t>
  </si>
  <si>
    <t>19/05/2026 17:39</t>
  </si>
  <si>
    <t>Contexto pedagógico del curso</t>
  </si>
  <si>
    <t>Primer curso post-obligatorio. El alumnado entra con motivación y nivel muy variables tras 4.º ESO. Los criterios LOMLOE exigen ya razonamiento de nivel medio-alto y autonomía en el aprendizaje.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</si>
  <si>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</si>
  <si>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</si>
  <si>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</si>
  <si>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</si>
  <si>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</si>
  <si>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</si>
  <si>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</si>
  <si>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</si>
  <si>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</si>
  <si>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</si>
  <si>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Historia del Mundo Contemporáneo</t>
  </si>
  <si>
    <t>CE.1</t>
  </si>
  <si>
    <t>Reconocer los movimientos, acciones y transformaciones históricas que han contribuido al afianzamiento de la libertad en el mundo contemporáneo, a través del estudio comparado de casos y el uso correcto de términos y conceptos históricos, para valorar los logros que suponen los sistemas democráticos como principal garantía para la convivencia y el ejercicio de los derechos fundamentales.</t>
  </si>
  <si>
    <t>CE.2</t>
  </si>
  <si>
    <t>Tomar conciencia del grado de violencia, barbarie y destrucción de los conflictos de la Edad Contemporánea, a través del empleo de fuentes históricas fiables, la lectura de textos historiográficos y la elaboración de argumentos</t>
  </si>
  <si>
    <t>CE.3</t>
  </si>
  <si>
    <t>Identificar la desigualdad como uno de los principales problemas de las sociedades contemporáneas, reconociendo las experiencias históricas de determinados colectivos, empleando el análisis multicausal y valorando el papel transformador del sujeto en la historia, para comprender cómo se han formado las actuales sociedades complejas, apreciar la riqueza de la diversidad social, valorar los logros alcanzados y asumir los retos que plantea la consecución de comunidades más justas y cohesionadas.</t>
  </si>
  <si>
    <t>CE.4</t>
  </si>
  <si>
    <t>Comprender la importancia de las identidades colectivas en la configuración social, política y cultural del mundo contemporáneo, utilizando el pensamiento histórico, sus conceptos y métodos, para analizar críticamente cómo se han ido construyendo y conformando a través del tiempo, elaborar argumentos propios con los que contribuir a un diálogo constructivo, respetar los sentimientos de pertenencia, y valorar la riqueza patrimonial y el legado histórico y cultural que han producido.</t>
  </si>
  <si>
    <t>CE.5</t>
  </si>
  <si>
    <t>Identificar y reconocer los principales retos del siglo XXI a través de procesos avanzados de búsqueda, selección y tratamiento de la información, el contraste y la lectura crítica de fuentes, para entender el fenómeno histórico de la globalización, su repercusión en el ámbito local y planetario y en la vida cotidiana de las personas, y mostrar la necesidad de adoptar compromisos ecosociales para afrontar los Objetivos de Desarrollo Sostenible.</t>
  </si>
  <si>
    <t>CE.6</t>
  </si>
  <si>
    <t>Valorar el significado histórico de la idea de progreso y sus repercusiones sociales, ambientales y territoriales en el mundo contemporáneo, a través del uso de métodos cuantitativos y del análisis multifactorial del desarrollo económico, los ritmos de crecimiento y la existencia de distintos modelos y sistemas, para tomar conciencia de las relaciones de subordinación y dependencia, y adoptar un compromiso activo con la sostenibilidad, la defensa de los derechos sociales y el acceso universal a recursos básicos.</t>
  </si>
  <si>
    <t>CE.7</t>
  </si>
  <si>
    <t>Interpretar la función que han desempeñado el pensamiento y las ideologías en la transformación de la realidad desde los orígenes de la Edad Contemporánea hasta la actualidad, a través de la aproximación a la historiografía y a los debates sobre temas claves de la historia, para valorar críticamente los distintos proyectos sociales, políticos y culturales generados, las acciones llevadas a cabo y las experiencias vividas, desde la perspectiva ética contenida en la Declaración Universal de los Derechos Humanos.</t>
  </si>
  <si>
    <t>CE.8</t>
  </si>
  <si>
    <t>Describir y analizar los cambios y permanencias que se han producido en la sociedad contemporánea, los comportamientos demográficos, los modos de vida y el ciclo vital, prestando especial interés a la situación de la mujer, a los roles de género y edad, a los mecanismos de control, dominio y sumisión, y a la lucha por la dignidad y contra la discriminación, realizando proyectos de investigación y aplicando el pensamiento histórico para reconocer el valor e importancia de los personajes anónimos de la historia.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</si>
  <si>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</si>
  <si>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</si>
  <si>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</si>
  <si>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</si>
  <si>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</si>
  <si>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</si>
  <si>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</si>
  <si>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Tomar conciencia del grado de violencia, barbarie y destrucción alcanzado por los conflictos ocurridos en el mundo contemporáneo, así como de las causas de las conflagraciones bélicas y de las múltiples transformaciones que se producen en los contendientes, a través del empleo de fuentes hist contrastados, valorando el impacto social y emocional que supone el uso de la violencia y el papel de las instituciones internacionales que velan por la paz y la mediación.</t>
  </si>
  <si>
    <t>Comentario de fuente, mapa o texto</t>
  </si>
  <si>
    <t>Analizar los principales conflictos civiles que se han producido en la Edad Contemporánea, a través del empleo de textos historiográficos y la elaboración de juicios argumentados, comprendiendo la importancia de la memoria histórica y del reconocimiento de las víctimas, del principio de Justicia Universal y del derecho a la verdad, la reparación y la garantía de no repetición.</t>
  </si>
  <si>
    <t>Describir la evolución de los conceptos de igualdad y de ciudadanía en la historia contemporánea y sus derivaciones sociales y políticas, a través del análisis multicausal de los principales sistemas políticos y sociales de los siglos XIX y XX, identificando las desigualdades y la concentración del poder en determinados grupos sociales.</t>
  </si>
  <si>
    <t>Analizar las condiciones de vida, el mundo del trabajo y estudio multidisciplinar de los movimientos sociales, particularmente los relacionados con el obrerismo, valorando el papel que representan la acción colectiva y del sujeto en la historia para el reconocimiento de los derechos sociales y el bienestar colectivo.</t>
  </si>
  <si>
    <t>Deducir a través del estudio crítico de noticias y datos estadísticos la evolución del estado social, identificando los logros y retrocesos experimentados y las medidas adoptadas por lo como los límites y retos de futuro, desde una perspectiva solidaria en favor de los colectivos más vulnerables.</t>
  </si>
  <si>
    <t>Analizar críticamente cómo se han ido construyendo en el tiempo las ide conceptos y métodos del pensamiento histórico, respetando la pluralidad y los sentimientos identitarios y valorando el legado histórico y cultural de las mismas.</t>
  </si>
  <si>
    <t>Comprender la importancia de las identidades colectiva contemporáneo, identificando las múltiples valencias de las mismas, mediante el análisis crítico de textos históricos e historiográficos y de fuentes de información actual, elaborando argumentos p constructivo al respecto.</t>
  </si>
  <si>
    <t>Analizar críticamente el fenómeno histórico de la globalización y su repercusión en el ámbito local y planetario, valiéndose del manejo de distintas fuentes de in tratamiento de las mismas, previniendo la desinformación y considerando el emprendimiento, la innovación y el aprendizaje permanente como formas de afrontar los retos de un entorno económico, s cambio.</t>
  </si>
  <si>
    <t>Identificar los principales retos del siglo XXI y el origen histórico de los mismos, a través del análisis de la interconexión entre diversos procesos políticos, económicos, sociales y culturales en un contexto gl argumentando la necesidad de adoptar comportamientos ecosocialmente responsables y orientados a la sostenibilidad del planeta, la defensa de las instituciones democráticas, la mejora del bienestar colectivo y la solidaridad entre las generaciones presentes y futuras.</t>
  </si>
  <si>
    <t>Valorar el significado histórico de la idea de progreso y sus múltiples consecuencias sociales, territoriales y ambientales, a través del tratamiento de datos numéricos, la interpretación de gráficos y la comprensión multifactorial de los ritmos y ciclos de crecimiento, argumentando la necesidad de adoptar comportamientos ecosociales que garanticen la sostenibilidad del planeta.</t>
  </si>
  <si>
    <t>Comparar los distintos sistemas económicos que se han desarrollado en el mu análisis multidisciplinar de los mismos y de las doctrinas y teorías de las que derivan, identificando las relaciones de subordinación y de dependencia y los conflictos que generan, tanto en el ámbito nacional como internacional, y justificando la necesidad del acceso universal a los recursos básicos.</t>
  </si>
  <si>
    <t>Generar opiniones argumentadas, debatir y transferir ideas y conocimientos sobre la función que han desempeñado el pensamiento y las ideologías e Contemporánea hasta la actualidad, comprendiendo y contextualizando dicho fenómeno a través del trabajo sobre textos históricos e historiográficos y de fuentes literarias, del cine y otros d</t>
  </si>
  <si>
    <t>Abordar críticamente los principales temas clave de la historia y de la actualidad a través de la aproximación a las principales corrientes historiográficas y a los usos que se hacen de la historia, valorando críticamente los principales proyectos sociales, políticos y culturales que han tenido lugar en la historia contemporánea desde la perspectiva ética contenida en la Declaración Universal de los Derechos Humanos.</t>
  </si>
  <si>
    <t>Analizar los cambios y permanencias en la historia, atendiendo a procesos de más larga duración, como los comportamientos demográficos, ciclos vitales y modos de vida en la sociedad contemporánea, a través del acercamiento al pensamiento histórico y la realización de proyectos de inve de control, dominio y sumisión, los roles de género y edad asignados, así como los escenarios de lucha por la dignidad y contra la discriminación de diversos colectivos.</t>
  </si>
  <si>
    <t>Contrastar el papel relegado de la mujer en la historia contemporánea, identificando y valorando la importancia de las figuras individuales y colectivas como protagonistas anónimas de la historia contemporánea, así como el papel de los movimientos feministas en el reconocimiento de sus derechos y mujeres y hombres, así como la corresponsabilidad en el cuidado de las personas.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</si>
  <si>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</si>
  <si>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</si>
  <si>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</si>
  <si>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</si>
  <si>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</si>
  <si>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</si>
  <si>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</si>
  <si>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</si>
  <si>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El trabajo del historiador: fuentes históricas, historiografía y narrativas del pasado. Argumentación histórica. Relevancia, causas y consecuencias, cambio y continuidad. Perspectiva histórica en las narrativas sobre el pasado.</t>
  </si>
  <si>
    <t>La lucha por la libertad, cambio y revolución en la época contemporánea: de las revoluciones burguesas a las re voluciones socialistas. El uso de la violencia y de la protesta social en los siglos XIX y XX. Revolución y reacción.</t>
  </si>
  <si>
    <t>La nueva sociedad liberal: origen y funcionamiento de los sistemas parlamentarios.</t>
  </si>
  <si>
    <t>El significado histórico y político de los nacionalismos en el mundo contemporáneo: de la servidumbre a la ciudadanía. Abolicionismo, derechos civiles y derechos sociales en la Edad Contemporánea. Imperios y cuestión nacional: de los movimientos de liberación a la descolonización.</t>
  </si>
  <si>
    <t>Ritmos y modelos de crecimiento económico en el mundo: las relaciones de dependencia. Ciclos y crisis de los sistemas económicos contemporáneos. Factores del desarrollo económico y sus implicaciones sociales, políticas y ambientales: de la industrialización a la era postindustrial. Consecuencias del éxodo rural y la fuga de cerebros para la economía castellanomanchega, desde la industrialización hasta la actualidad.</t>
  </si>
  <si>
    <t>Niveles, condiciones y modos de vida en las sociedades contemporáneas: grupos, clases sociales y desigualdad soc ial. Clases medias y estado del bienestar en las sociedades avanzadas. El reflejo en las principales ciudades de CastillaLa Mancha.</t>
  </si>
  <si>
    <t>Evolución de la población, ciclos demográficos y modos de vida. Cambios y permanencias en los ciclos vitales y en la orga nización social del mundo contemporáneo. Grupos vulnerables y marginados. El papel del sujeto colectivo en la historia contemporánea.</t>
  </si>
  <si>
    <t>Las utopías revolucionarias y los proyectos de transformación social: los movimientos democráticos, republicanos y socia listas de los siglos XIX y XX. El papel de los exiliados políticos.</t>
  </si>
  <si>
    <t>La evolución histórica de la clase trabajadora y de las organizaciones obreras: experiencias y conflictos en defensa de los derechos laborales y la mejora de las condiciones de vida.</t>
  </si>
  <si>
    <t>La Mancha.</t>
  </si>
  <si>
    <t>Militarización y carrera armamentística. Diplomacia de la amenaza y de la disuasión: ententes, alianzas y bloques. El mundo en guerra: las guerras mundiales y los grandes conflictos internacionales. La Guerra Civil española, su internacionalización y el exilio republicano español. El Holocausto y otros genocidios y crímenes de lesa humanidad en la historia contemporánea.</t>
  </si>
  <si>
    <t>Organismos e instituciones para la paz: de la Sociedad de Naciones a la Organización de las Naciones Unidas. La injerencia humanitaria y la Justicia Universal.</t>
  </si>
  <si>
    <t>Los conflictos fratricidas en el mundo contemporáneo: pasados traumáticos y memoria colectiva. Reconocimiento, reparación y dignificación de las víctimas de la violencia.</t>
  </si>
  <si>
    <t>Transiciones políticas y procesos de democratización en los siglos XX y XXI. La memoria democrática.</t>
  </si>
  <si>
    <t>Movimientos sociales en favor de la igualdad de derechos, del reconocimiento de las minorías y c ontra la discriminación.</t>
  </si>
  <si>
    <t>El proceso de globalización en el mundo contemporáneo y sus implicaciones en la sociedad actual. Aglomeraciones urbanas y desafíos en el mundo rural.</t>
  </si>
  <si>
    <t>El desarrollo tecnológico y digital y los nuevos retos del futuro económico, social y laboral. Las TIC como propuesta para el desarrollo de CastillaLa Mancha.</t>
  </si>
  <si>
    <t>Los nacionalismos como factor de conflicto y enfrentamiento entre pueblos y estados.</t>
  </si>
  <si>
    <t>El nuevo orden mundial multipolar: choques y alianzas entre civilizaciones.</t>
  </si>
  <si>
    <t>Amenazas regionales y planetarias: terrorismo, crimen organizado, radicalismos, ciberamenazas y armas de destrucción masiva.</t>
  </si>
  <si>
    <t>Desarrollo económico y sostenibilidad: de la idea del progreso ilimitado del liberalismo clásico a los Obj etivos de Desarrollo Sostenible.</t>
  </si>
  <si>
    <t>La Mancha en el contexto europeo: perspectivas de futuro.</t>
  </si>
  <si>
    <t>Éxodos masivos de población: migraciones económicas, climáticas y políticas. El nuevo concepto de refugiado.</t>
  </si>
  <si>
    <t>La emergencia climática y sus desafíos en el presente y en el futuro.</t>
  </si>
  <si>
    <t>Crisis de las ideol ogías y «Fin de la historia»: la era del escepticismo y de los nuevos populismos.</t>
  </si>
  <si>
    <t>Los retos de las democracias actuales: corrupción, crisis institucional y de los sistemas de partidos, tendencias autoritarias y movimientos antisistema.</t>
  </si>
  <si>
    <t>La Mancha. Conocimiento y respeto a los principios y normas de la Declaración Universal de los Derechos Humanos. La memoria democrática en el marco del derecho internacional humanitario: verdad, justicia, reparación y garantía de no repetición.</t>
  </si>
  <si>
    <t>Identidad y sentimientos de pertenencia: reconocimiento de la divers idad identitaria, tolerancia y respeto ante las manifestaciones ideológicas y culturales y reconocimiento y defensa de la riqueza patrimonial.</t>
  </si>
  <si>
    <t>Igualdad de género: situación de la mujer en el mundo y actitudes frente a la discriminación y en favor de la i gualdad efectiva entre mujeres y hombres.</t>
  </si>
  <si>
    <t>Comportamiento ecosocial: movimientos en defensa del medio ambiente y ante la emergencia climática. Compromiso con los Objetivos de Desarrollo Sostenible.</t>
  </si>
  <si>
    <t>Valoración y respeto a la diversidad social, étnica y c ultural: tolerancia e intolerancia en la historia del mundo contemporáneo. Defensa de los derechos de las minorías.</t>
  </si>
  <si>
    <t>Ciudadanía ética digital: respeto a la propiedad intelectual. Participación y ejercicio de la ciudadanía global a través de las tecnologías digitales. Prevención y defensa ante la desinformación y la manipulación.</t>
  </si>
  <si>
    <t>Solidaridad y cooperación: los grandes desafíos que afectan al mundo y las conductas tendentes al compromiso social, el asociacionismo y el voluntariado.</t>
  </si>
  <si>
    <t>Conservación y difusió n del patrimonio histórico: el valor patrimonial, social y cultural de la memoria colectiva. Archivos, museos y centros de divulgación e interpretación histórica.</t>
  </si>
  <si>
    <t>Rúbrica orientativa 1-4</t>
  </si>
  <si>
    <t>Nivel</t>
  </si>
  <si>
    <t>Descriptor</t>
  </si>
  <si>
    <t>Qué mirar al corregir</t>
  </si>
  <si>
    <t>Acción docente recomendada</t>
  </si>
  <si>
    <t>Inicial</t>
  </si>
  <si>
    <t>Respuesta incompleta o con errores de base.</t>
  </si>
  <si>
    <t>Refuerzo guiado y nueva evidencia corta.</t>
  </si>
  <si>
    <t>En proceso</t>
  </si>
  <si>
    <t>Comprende parte del criterio con ayuda.</t>
  </si>
  <si>
    <t>Feedback específico y práctica focalizada.</t>
  </si>
  <si>
    <t>Adecuado</t>
  </si>
  <si>
    <t>Cumple el criterio con autonomía razonable.</t>
  </si>
  <si>
    <t>Consolidación y transferencia.</t>
  </si>
  <si>
    <t>Excelente</t>
  </si>
  <si>
    <t>Domina, justifica, transfiere.</t>
  </si>
  <si>
    <t>Ampliación o mentoría entre iguales.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</si>
  <si>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</si>
  <si>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</si>
  <si>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</si>
  <si>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</si>
  <si>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Sugerencias DUA por CE</t>
  </si>
  <si>
    <t>Las sugerencias DUA aún no están disponibles para esta materia.</t>
  </si>
  <si>
    <t>Mapeo CE → competencias clave del Perfil de Salida</t>
  </si>
  <si>
    <t>El mapeo aún no está disponible para esta materia.</t>
  </si>
  <si>
    <t>Preguntas frecuentes específicas</t>
  </si>
  <si>
    <t>Las FAQs específicas aún no están disponibles para esta CCAA.</t>
  </si>
  <si>
    <t>Cómo programar paso a paso</t>
  </si>
  <si>
    <t>La guía paso a paso aún no está disponible para esta materia.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</si>
  <si>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</si>
  <si>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</si>
  <si>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</si>
  <si>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</si>
  <si>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</si>
  <si>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Tomar conciencia del grado de violencia, barbarie y destrucción alcanzado por los conflictos ocurridos en el mundo contemporáneo, así como de las causas de las conflagraciones béli</t>
  </si>
  <si>
    <t xml:space="preserve">Analizar los principales conflictos civiles que se han producido en la Edad Contemporánea, a través del empleo de textos historiográficos y la elaboración de juicios argumentados, </t>
  </si>
  <si>
    <t>Describir la evolución de los conceptos de igualdad y de ciudadanía en la historia contemporánea y sus derivaciones sociales y políticas, a través del análisis multicausal de los p</t>
  </si>
  <si>
    <t>Analizar las condiciones de vida, el mundo del trabajo y estudio multidisciplinar de los movimientos sociales, particularmente los relacionados con el obrerismo, valorando el papel</t>
  </si>
  <si>
    <t>Deducir a través del estudio crítico de noticias y datos estadísticos la evolución del estado social, identificando los logros y retrocesos experimentados y las medidas adoptadas p</t>
  </si>
  <si>
    <t>Analizar críticamente cómo se han ido construyendo en el tiempo las ide conceptos y métodos del pensamiento histórico, respetando la pluralidad y los sentimientos identitarios y va</t>
  </si>
  <si>
    <t>Comprender la importancia de las identidades colectiva contemporáneo, identificando las múltiples valencias de las mismas, mediante el análisis crítico de textos históricos e histo</t>
  </si>
  <si>
    <t>Analizar críticamente el fenómeno histórico de la globalización y su repercusión en el ámbito local y planetario, valiéndose del manejo de distintas fuentes de in tratamiento de la</t>
  </si>
  <si>
    <t>Identificar los principales retos del siglo XXI y el origen histórico de los mismos, a través del análisis de la interconexión entre diversos procesos políticos, económicos, social</t>
  </si>
  <si>
    <t>Valorar el significado histórico de la idea de progreso y sus múltiples consecuencias sociales, territoriales y ambientales, a través del tratamiento de datos numéricos, la interpr</t>
  </si>
  <si>
    <t>Comparar los distintos sistemas económicos que se han desarrollado en el mu análisis multidisciplinar de los mismos y de las doctrinas y teorías de las que derivan, identificando l</t>
  </si>
  <si>
    <t>Generar opiniones argumentadas, debatir y transferir ideas y conocimientos sobre la función que han desempeñado el pensamiento y las ideologías e Contemporánea hasta la actualidad,</t>
  </si>
  <si>
    <t>Abordar críticamente los principales temas clave de la historia y de la actualidad a través de la aproximación a las principales corrientes historiográficas y a los usos que se hac</t>
  </si>
  <si>
    <t>Analizar los cambios y permanencias en la historia, atendiendo a procesos de más larga duración, como los comportamientos demográficos, ciclos vitales y modos de vida en la socieda</t>
  </si>
  <si>
    <t>Contrastar el papel relegado de la mujer en la historia contemporánea, identificando y valorando la importancia de las figuras individuales y colectivas como protagonistas anónimas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</si>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</sst>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8</v>
      </c>
    </row>
    <row r="8" spans="1:2">
      <c r="A8" s="4" t="s">
        <v>12</v>
      </c>
      <c r="B8" s="5">
        <v>15</v>
      </c>
    </row>
    <row r="9" spans="1:2">
      <c r="A9" s="4" t="s">
        <v>13</v>
      </c>
      <c r="B9" s="5">
        <v>35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140</v>
      </c>
    </row>
    <row r="2" spans="1:1">
      <c r="A2" t="s">
        <v>141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142</v>
      </c>
    </row>
    <row r="2" spans="1:1">
      <c r="A2" t="s">
        <v>143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144</v>
      </c>
    </row>
    <row r="2" spans="1:1">
      <c r="A2" t="s">
        <v>145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8"/>
  <sheetViews>
    <sheetView tabSelected="0" workbookViewId="0" showGridLines="true" showRowColHeaders="1">
      <pane ySplit="2" activePane="bottomLeft" state="frozen" topLeftCell="A3"/>
      <selection pane="bottomLeft" activeCell="D3" sqref="D3:E18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146</v>
      </c>
      <c r="B1" s="3"/>
      <c r="C1" s="3"/>
      <c r="D1" s="3"/>
      <c r="E1" s="3"/>
      <c r="F1" s="3"/>
    </row>
    <row r="2" spans="1:6">
      <c r="A2" s="6" t="s">
        <v>28</v>
      </c>
      <c r="B2" s="6" t="s">
        <v>52</v>
      </c>
      <c r="C2" s="6" t="s">
        <v>147</v>
      </c>
      <c r="D2" s="6" t="s">
        <v>148</v>
      </c>
      <c r="E2" s="6" t="s">
        <v>149</v>
      </c>
      <c r="F2" s="6" t="s">
        <v>150</v>
      </c>
    </row>
    <row r="3" spans="1:6">
      <c r="A3" s="5">
        <v>2.1</v>
      </c>
      <c r="B3" s="5" t="s">
        <v>38</v>
      </c>
      <c r="C3" s="5" t="s">
        <v>151</v>
      </c>
      <c r="D3" s="7"/>
      <c r="E3" s="7">
        <v>6.67</v>
      </c>
      <c r="F3" s="5"/>
    </row>
    <row r="4" spans="1:6">
      <c r="A4" s="5">
        <v>2.2</v>
      </c>
      <c r="B4" s="5" t="s">
        <v>38</v>
      </c>
      <c r="C4" s="5" t="s">
        <v>152</v>
      </c>
      <c r="D4" s="7"/>
      <c r="E4" s="7">
        <v>6.67</v>
      </c>
      <c r="F4" s="5"/>
    </row>
    <row r="5" spans="1:6">
      <c r="A5" s="5">
        <v>3.1</v>
      </c>
      <c r="B5" s="5" t="s">
        <v>40</v>
      </c>
      <c r="C5" s="5" t="s">
        <v>153</v>
      </c>
      <c r="D5" s="7"/>
      <c r="E5" s="7">
        <v>6.67</v>
      </c>
      <c r="F5" s="5"/>
    </row>
    <row r="6" spans="1:6">
      <c r="A6" s="5">
        <v>3.2</v>
      </c>
      <c r="B6" s="5" t="s">
        <v>40</v>
      </c>
      <c r="C6" s="5" t="s">
        <v>154</v>
      </c>
      <c r="D6" s="7"/>
      <c r="E6" s="7">
        <v>6.67</v>
      </c>
      <c r="F6" s="5"/>
    </row>
    <row r="7" spans="1:6">
      <c r="A7" s="5">
        <v>3.3</v>
      </c>
      <c r="B7" s="5" t="s">
        <v>40</v>
      </c>
      <c r="C7" s="5" t="s">
        <v>155</v>
      </c>
      <c r="D7" s="7"/>
      <c r="E7" s="7">
        <v>6.67</v>
      </c>
      <c r="F7" s="5"/>
    </row>
    <row r="8" spans="1:6">
      <c r="A8" s="5">
        <v>4.1</v>
      </c>
      <c r="B8" s="5" t="s">
        <v>42</v>
      </c>
      <c r="C8" s="5" t="s">
        <v>156</v>
      </c>
      <c r="D8" s="7"/>
      <c r="E8" s="7">
        <v>6.67</v>
      </c>
      <c r="F8" s="5"/>
    </row>
    <row r="9" spans="1:6">
      <c r="A9" s="5">
        <v>4.2</v>
      </c>
      <c r="B9" s="5" t="s">
        <v>42</v>
      </c>
      <c r="C9" s="5" t="s">
        <v>157</v>
      </c>
      <c r="D9" s="7"/>
      <c r="E9" s="7">
        <v>6.67</v>
      </c>
      <c r="F9" s="5"/>
    </row>
    <row r="10" spans="1:6">
      <c r="A10" s="5">
        <v>5.1</v>
      </c>
      <c r="B10" s="5" t="s">
        <v>44</v>
      </c>
      <c r="C10" s="5" t="s">
        <v>158</v>
      </c>
      <c r="D10" s="7"/>
      <c r="E10" s="7">
        <v>6.67</v>
      </c>
      <c r="F10" s="5"/>
    </row>
    <row r="11" spans="1:6">
      <c r="A11" s="5">
        <v>5.2</v>
      </c>
      <c r="B11" s="5" t="s">
        <v>44</v>
      </c>
      <c r="C11" s="5" t="s">
        <v>159</v>
      </c>
      <c r="D11" s="7"/>
      <c r="E11" s="7">
        <v>6.67</v>
      </c>
      <c r="F11" s="5"/>
    </row>
    <row r="12" spans="1:6">
      <c r="A12" s="5">
        <v>6.1</v>
      </c>
      <c r="B12" s="5" t="s">
        <v>46</v>
      </c>
      <c r="C12" s="5" t="s">
        <v>160</v>
      </c>
      <c r="D12" s="7"/>
      <c r="E12" s="7">
        <v>6.67</v>
      </c>
      <c r="F12" s="5"/>
    </row>
    <row r="13" spans="1:6">
      <c r="A13" s="5">
        <v>6.2</v>
      </c>
      <c r="B13" s="5" t="s">
        <v>46</v>
      </c>
      <c r="C13" s="5" t="s">
        <v>161</v>
      </c>
      <c r="D13" s="7"/>
      <c r="E13" s="7">
        <v>6.67</v>
      </c>
      <c r="F13" s="5"/>
    </row>
    <row r="14" spans="1:6">
      <c r="A14" s="5">
        <v>7.1</v>
      </c>
      <c r="B14" s="5" t="s">
        <v>48</v>
      </c>
      <c r="C14" s="5" t="s">
        <v>162</v>
      </c>
      <c r="D14" s="7"/>
      <c r="E14" s="7">
        <v>6.67</v>
      </c>
      <c r="F14" s="5"/>
    </row>
    <row r="15" spans="1:6">
      <c r="A15" s="5">
        <v>7.2</v>
      </c>
      <c r="B15" s="5" t="s">
        <v>48</v>
      </c>
      <c r="C15" s="5" t="s">
        <v>163</v>
      </c>
      <c r="D15" s="7"/>
      <c r="E15" s="7">
        <v>6.67</v>
      </c>
      <c r="F15" s="5"/>
    </row>
    <row r="16" spans="1:6">
      <c r="A16" s="5">
        <v>8.1</v>
      </c>
      <c r="B16" s="5" t="s">
        <v>50</v>
      </c>
      <c r="C16" s="5" t="s">
        <v>164</v>
      </c>
      <c r="D16" s="7"/>
      <c r="E16" s="7">
        <v>6.67</v>
      </c>
      <c r="F16" s="5"/>
    </row>
    <row r="17" spans="1:6">
      <c r="A17" s="5">
        <v>8.2</v>
      </c>
      <c r="B17" s="5" t="s">
        <v>50</v>
      </c>
      <c r="C17" s="5" t="s">
        <v>165</v>
      </c>
      <c r="D17" s="7"/>
      <c r="E17" s="7">
        <v>6.67</v>
      </c>
      <c r="F17" s="5"/>
    </row>
    <row r="18" spans="1:6">
      <c r="A18" s="5" t="s">
        <v>166</v>
      </c>
      <c r="B18" s="5"/>
      <c r="C18" s="5"/>
      <c r="D18" s="7"/>
      <c r="E18" s="7">
        <f>SUM(E3:E17)</f>
        <v>100.050000000000011</v>
      </c>
      <c r="F18" s="5" t="s">
        <v>167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S31"/>
  <sheetViews>
    <sheetView tabSelected="0" workbookViewId="0" showGridLines="true" showRowColHeaders="1">
      <pane xSplit="2" ySplit="1" activePane="bottomRight" state="frozen" topLeftCell="C2"/>
      <selection pane="bottomRight" activeCell="A1" sqref="A1:S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6.856" bestFit="true" customWidth="true" style="0"/>
    <col min="17" max="17" width="6.856" bestFit="true" customWidth="true" style="0"/>
    <col min="18" max="18" width="18.71" bestFit="true" customWidth="true" style="0"/>
    <col min="19" max="19" width="18.71" bestFit="true" customWidth="true" style="0"/>
  </cols>
  <sheetData>
    <row r="1" spans="1:19">
      <c r="A1" s="6" t="s">
        <v>168</v>
      </c>
      <c r="B1" s="6" t="s">
        <v>169</v>
      </c>
      <c r="C1" s="6">
        <v>2.1</v>
      </c>
      <c r="D1" s="6">
        <v>2.2</v>
      </c>
      <c r="E1" s="6">
        <v>3.1</v>
      </c>
      <c r="F1" s="6">
        <v>3.2</v>
      </c>
      <c r="G1" s="6">
        <v>3.3</v>
      </c>
      <c r="H1" s="6">
        <v>4.1</v>
      </c>
      <c r="I1" s="6">
        <v>4.2</v>
      </c>
      <c r="J1" s="6">
        <v>5.1</v>
      </c>
      <c r="K1" s="6">
        <v>5.2</v>
      </c>
      <c r="L1" s="6">
        <v>6.1</v>
      </c>
      <c r="M1" s="6">
        <v>6.2</v>
      </c>
      <c r="N1" s="6">
        <v>7.1</v>
      </c>
      <c r="O1" s="6">
        <v>7.2</v>
      </c>
      <c r="P1" s="6">
        <v>8.1</v>
      </c>
      <c r="Q1" s="6">
        <v>8.2</v>
      </c>
      <c r="R1" s="6" t="s">
        <v>170</v>
      </c>
      <c r="S1" s="6" t="s">
        <v>150</v>
      </c>
    </row>
    <row r="2" spans="1:19">
      <c r="A2" s="5" t="s">
        <v>171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 t="str">
        <f>IFERROR(AVERAGE(C2:Q2),"")</f>
        <v/>
      </c>
      <c r="S2" s="5"/>
    </row>
    <row r="3" spans="1:19">
      <c r="A3" s="5" t="s">
        <v>172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 t="str">
        <f>IFERROR(AVERAGE(C3:Q3),"")</f>
        <v/>
      </c>
      <c r="S3" s="5"/>
    </row>
    <row r="4" spans="1:19">
      <c r="A4" s="5" t="s">
        <v>173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 t="str">
        <f>IFERROR(AVERAGE(C4:Q4),"")</f>
        <v/>
      </c>
      <c r="S4" s="5"/>
    </row>
    <row r="5" spans="1:19">
      <c r="A5" s="5" t="s">
        <v>174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 t="str">
        <f>IFERROR(AVERAGE(C5:Q5),"")</f>
        <v/>
      </c>
      <c r="S5" s="5"/>
    </row>
    <row r="6" spans="1:19">
      <c r="A6" s="5" t="s">
        <v>175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 t="str">
        <f>IFERROR(AVERAGE(C6:Q6),"")</f>
        <v/>
      </c>
      <c r="S6" s="5"/>
    </row>
    <row r="7" spans="1:19">
      <c r="A7" s="5" t="s">
        <v>176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 t="str">
        <f>IFERROR(AVERAGE(C7:Q7),"")</f>
        <v/>
      </c>
      <c r="S7" s="5"/>
    </row>
    <row r="8" spans="1:19">
      <c r="A8" s="5" t="s">
        <v>177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 t="str">
        <f>IFERROR(AVERAGE(C8:Q8),"")</f>
        <v/>
      </c>
      <c r="S8" s="5"/>
    </row>
    <row r="9" spans="1:19">
      <c r="A9" s="5" t="s">
        <v>178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 t="str">
        <f>IFERROR(AVERAGE(C9:Q9),"")</f>
        <v/>
      </c>
      <c r="S9" s="5"/>
    </row>
    <row r="10" spans="1:19">
      <c r="A10" s="5" t="s">
        <v>179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 t="str">
        <f>IFERROR(AVERAGE(C10:Q10),"")</f>
        <v/>
      </c>
      <c r="S10" s="5"/>
    </row>
    <row r="11" spans="1:19">
      <c r="A11" s="5" t="s">
        <v>180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 t="str">
        <f>IFERROR(AVERAGE(C11:Q11),"")</f>
        <v/>
      </c>
      <c r="S11" s="5"/>
    </row>
    <row r="12" spans="1:19">
      <c r="A12" s="5" t="s">
        <v>181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 t="str">
        <f>IFERROR(AVERAGE(C12:Q12),"")</f>
        <v/>
      </c>
      <c r="S12" s="5"/>
    </row>
    <row r="13" spans="1:19">
      <c r="A13" s="5" t="s">
        <v>182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 t="str">
        <f>IFERROR(AVERAGE(C13:Q13),"")</f>
        <v/>
      </c>
      <c r="S13" s="5"/>
    </row>
    <row r="14" spans="1:19">
      <c r="A14" s="5" t="s">
        <v>183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 t="str">
        <f>IFERROR(AVERAGE(C14:Q14),"")</f>
        <v/>
      </c>
      <c r="S14" s="5"/>
    </row>
    <row r="15" spans="1:19">
      <c r="A15" s="5" t="s">
        <v>184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 t="str">
        <f>IFERROR(AVERAGE(C15:Q15),"")</f>
        <v/>
      </c>
      <c r="S15" s="5"/>
    </row>
    <row r="16" spans="1:19">
      <c r="A16" s="5" t="s">
        <v>185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 t="str">
        <f>IFERROR(AVERAGE(C16:Q16),"")</f>
        <v/>
      </c>
      <c r="S16" s="5"/>
    </row>
    <row r="17" spans="1:19">
      <c r="A17" s="5" t="s">
        <v>186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 t="str">
        <f>IFERROR(AVERAGE(C17:Q17),"")</f>
        <v/>
      </c>
      <c r="S17" s="5"/>
    </row>
    <row r="18" spans="1:19">
      <c r="A18" s="5" t="s">
        <v>187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 t="str">
        <f>IFERROR(AVERAGE(C18:Q18),"")</f>
        <v/>
      </c>
      <c r="S18" s="5"/>
    </row>
    <row r="19" spans="1:19">
      <c r="A19" s="5" t="s">
        <v>188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 t="str">
        <f>IFERROR(AVERAGE(C19:Q19),"")</f>
        <v/>
      </c>
      <c r="S19" s="5"/>
    </row>
    <row r="20" spans="1:19">
      <c r="A20" s="5" t="s">
        <v>189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 t="str">
        <f>IFERROR(AVERAGE(C20:Q20),"")</f>
        <v/>
      </c>
      <c r="S20" s="5"/>
    </row>
    <row r="21" spans="1:19">
      <c r="A21" s="5" t="s">
        <v>190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 t="str">
        <f>IFERROR(AVERAGE(C21:Q21),"")</f>
        <v/>
      </c>
      <c r="S21" s="5"/>
    </row>
    <row r="22" spans="1:19">
      <c r="A22" s="5" t="s">
        <v>191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 t="str">
        <f>IFERROR(AVERAGE(C22:Q22),"")</f>
        <v/>
      </c>
      <c r="S22" s="5"/>
    </row>
    <row r="23" spans="1:19">
      <c r="A23" s="5" t="s">
        <v>192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 t="str">
        <f>IFERROR(AVERAGE(C23:Q23),"")</f>
        <v/>
      </c>
      <c r="S23" s="5"/>
    </row>
    <row r="24" spans="1:19">
      <c r="A24" s="5" t="s">
        <v>193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 t="str">
        <f>IFERROR(AVERAGE(C24:Q24),"")</f>
        <v/>
      </c>
      <c r="S24" s="5"/>
    </row>
    <row r="25" spans="1:19">
      <c r="A25" s="5" t="s">
        <v>194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 t="str">
        <f>IFERROR(AVERAGE(C25:Q25),"")</f>
        <v/>
      </c>
      <c r="S25" s="5"/>
    </row>
    <row r="26" spans="1:19">
      <c r="A26" s="5" t="s">
        <v>195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 t="str">
        <f>IFERROR(AVERAGE(C26:Q26),"")</f>
        <v/>
      </c>
      <c r="S26" s="5"/>
    </row>
    <row r="27" spans="1:19">
      <c r="A27" s="5" t="s">
        <v>196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 t="str">
        <f>IFERROR(AVERAGE(C27:Q27),"")</f>
        <v/>
      </c>
      <c r="S27" s="5"/>
    </row>
    <row r="28" spans="1:19">
      <c r="A28" s="5" t="s">
        <v>197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 t="str">
        <f>IFERROR(AVERAGE(C28:Q28),"")</f>
        <v/>
      </c>
      <c r="S28" s="5"/>
    </row>
    <row r="29" spans="1:19">
      <c r="A29" s="5" t="s">
        <v>198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 t="str">
        <f>IFERROR(AVERAGE(C29:Q29),"")</f>
        <v/>
      </c>
      <c r="S29" s="5"/>
    </row>
    <row r="30" spans="1:19">
      <c r="A30" s="5" t="s">
        <v>199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 t="str">
        <f>IFERROR(AVERAGE(C30:Q30),"")</f>
        <v/>
      </c>
      <c r="S30" s="5"/>
    </row>
    <row r="31" spans="1:19">
      <c r="A31" s="5" t="s">
        <v>200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 t="str">
        <f>IFERROR(AVERAGE(C31:Q31),"")</f>
        <v/>
      </c>
      <c r="S31" s="5"/>
    </row>
  </sheetData>
  <dataValidations count="45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  <dataValidation type="list" errorStyle="stop" operator="between" allowBlank="1" showDropDown="0" showInputMessage="0" showErrorMessage="0" sqref="Q2">
      <formula1>"1,2,3,4"</formula1>
    </dataValidation>
    <dataValidation type="list" errorStyle="stop" operator="between" allowBlank="1" showDropDown="0" showInputMessage="0" showErrorMessage="0" sqref="Q3">
      <formula1>"1,2,3,4"</formula1>
    </dataValidation>
    <dataValidation type="list" errorStyle="stop" operator="between" allowBlank="1" showDropDown="0" showInputMessage="0" showErrorMessage="0" sqref="Q4">
      <formula1>"1,2,3,4"</formula1>
    </dataValidation>
    <dataValidation type="list" errorStyle="stop" operator="between" allowBlank="1" showDropDown="0" showInputMessage="0" showErrorMessage="0" sqref="Q5">
      <formula1>"1,2,3,4"</formula1>
    </dataValidation>
    <dataValidation type="list" errorStyle="stop" operator="between" allowBlank="1" showDropDown="0" showInputMessage="0" showErrorMessage="0" sqref="Q6">
      <formula1>"1,2,3,4"</formula1>
    </dataValidation>
    <dataValidation type="list" errorStyle="stop" operator="between" allowBlank="1" showDropDown="0" showInputMessage="0" showErrorMessage="0" sqref="Q7">
      <formula1>"1,2,3,4"</formula1>
    </dataValidation>
    <dataValidation type="list" errorStyle="stop" operator="between" allowBlank="1" showDropDown="0" showInputMessage="0" showErrorMessage="0" sqref="Q8">
      <formula1>"1,2,3,4"</formula1>
    </dataValidation>
    <dataValidation type="list" errorStyle="stop" operator="between" allowBlank="1" showDropDown="0" showInputMessage="0" showErrorMessage="0" sqref="Q9">
      <formula1>"1,2,3,4"</formula1>
    </dataValidation>
    <dataValidation type="list" errorStyle="stop" operator="between" allowBlank="1" showDropDown="0" showInputMessage="0" showErrorMessage="0" sqref="Q10">
      <formula1>"1,2,3,4"</formula1>
    </dataValidation>
    <dataValidation type="list" errorStyle="stop" operator="between" allowBlank="1" showDropDown="0" showInputMessage="0" showErrorMessage="0" sqref="Q11">
      <formula1>"1,2,3,4"</formula1>
    </dataValidation>
    <dataValidation type="list" errorStyle="stop" operator="between" allowBlank="1" showDropDown="0" showInputMessage="0" showErrorMessage="0" sqref="Q12">
      <formula1>"1,2,3,4"</formula1>
    </dataValidation>
    <dataValidation type="list" errorStyle="stop" operator="between" allowBlank="1" showDropDown="0" showInputMessage="0" showErrorMessage="0" sqref="Q13">
      <formula1>"1,2,3,4"</formula1>
    </dataValidation>
    <dataValidation type="list" errorStyle="stop" operator="between" allowBlank="1" showDropDown="0" showInputMessage="0" showErrorMessage="0" sqref="Q14">
      <formula1>"1,2,3,4"</formula1>
    </dataValidation>
    <dataValidation type="list" errorStyle="stop" operator="between" allowBlank="1" showDropDown="0" showInputMessage="0" showErrorMessage="0" sqref="Q15">
      <formula1>"1,2,3,4"</formula1>
    </dataValidation>
    <dataValidation type="list" errorStyle="stop" operator="between" allowBlank="1" showDropDown="0" showInputMessage="0" showErrorMessage="0" sqref="Q16">
      <formula1>"1,2,3,4"</formula1>
    </dataValidation>
    <dataValidation type="list" errorStyle="stop" operator="between" allowBlank="1" showDropDown="0" showInputMessage="0" showErrorMessage="0" sqref="Q17">
      <formula1>"1,2,3,4"</formula1>
    </dataValidation>
    <dataValidation type="list" errorStyle="stop" operator="between" allowBlank="1" showDropDown="0" showInputMessage="0" showErrorMessage="0" sqref="Q18">
      <formula1>"1,2,3,4"</formula1>
    </dataValidation>
    <dataValidation type="list" errorStyle="stop" operator="between" allowBlank="1" showDropDown="0" showInputMessage="0" showErrorMessage="0" sqref="Q19">
      <formula1>"1,2,3,4"</formula1>
    </dataValidation>
    <dataValidation type="list" errorStyle="stop" operator="between" allowBlank="1" showDropDown="0" showInputMessage="0" showErrorMessage="0" sqref="Q20">
      <formula1>"1,2,3,4"</formula1>
    </dataValidation>
    <dataValidation type="list" errorStyle="stop" operator="between" allowBlank="1" showDropDown="0" showInputMessage="0" showErrorMessage="0" sqref="Q21">
      <formula1>"1,2,3,4"</formula1>
    </dataValidation>
    <dataValidation type="list" errorStyle="stop" operator="between" allowBlank="1" showDropDown="0" showInputMessage="0" showErrorMessage="0" sqref="Q22">
      <formula1>"1,2,3,4"</formula1>
    </dataValidation>
    <dataValidation type="list" errorStyle="stop" operator="between" allowBlank="1" showDropDown="0" showInputMessage="0" showErrorMessage="0" sqref="Q23">
      <formula1>"1,2,3,4"</formula1>
    </dataValidation>
    <dataValidation type="list" errorStyle="stop" operator="between" allowBlank="1" showDropDown="0" showInputMessage="0" showErrorMessage="0" sqref="Q24">
      <formula1>"1,2,3,4"</formula1>
    </dataValidation>
    <dataValidation type="list" errorStyle="stop" operator="between" allowBlank="1" showDropDown="0" showInputMessage="0" showErrorMessage="0" sqref="Q25">
      <formula1>"1,2,3,4"</formula1>
    </dataValidation>
    <dataValidation type="list" errorStyle="stop" operator="between" allowBlank="1" showDropDown="0" showInputMessage="0" showErrorMessage="0" sqref="Q26">
      <formula1>"1,2,3,4"</formula1>
    </dataValidation>
    <dataValidation type="list" errorStyle="stop" operator="between" allowBlank="1" showDropDown="0" showInputMessage="0" showErrorMessage="0" sqref="Q27">
      <formula1>"1,2,3,4"</formula1>
    </dataValidation>
    <dataValidation type="list" errorStyle="stop" operator="between" allowBlank="1" showDropDown="0" showInputMessage="0" showErrorMessage="0" sqref="Q28">
      <formula1>"1,2,3,4"</formula1>
    </dataValidation>
    <dataValidation type="list" errorStyle="stop" operator="between" allowBlank="1" showDropDown="0" showInputMessage="0" showErrorMessage="0" sqref="Q29">
      <formula1>"1,2,3,4"</formula1>
    </dataValidation>
    <dataValidation type="list" errorStyle="stop" operator="between" allowBlank="1" showDropDown="0" showInputMessage="0" showErrorMessage="0" sqref="Q30">
      <formula1>"1,2,3,4"</formula1>
    </dataValidation>
    <dataValidation type="list" errorStyle="stop" operator="between" allowBlank="1" showDropDown="0" showInputMessage="0" showErrorMessage="0" sqref="Q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9"/>
  <sheetViews>
    <sheetView tabSelected="0" workbookViewId="0" showGridLines="true" showRowColHeaders="1">
      <pane xSplit="2" ySplit="1" activePane="bottomRight" state="frozen" topLeftCell="C2"/>
      <selection pane="bottomRight" activeCell="A1" sqref="A1:H9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/>
      <c r="E2" s="5"/>
      <c r="F2" s="5"/>
      <c r="G2" s="5"/>
      <c r="H2" s="5"/>
    </row>
    <row r="3" spans="1:8">
      <c r="A3" s="5" t="s">
        <v>35</v>
      </c>
      <c r="B3" s="5" t="s">
        <v>38</v>
      </c>
      <c r="C3" s="5" t="s">
        <v>39</v>
      </c>
      <c r="D3" s="5"/>
      <c r="E3" s="5"/>
      <c r="F3" s="5"/>
      <c r="G3" s="5"/>
      <c r="H3" s="5"/>
    </row>
    <row r="4" spans="1:8">
      <c r="A4" s="5" t="s">
        <v>35</v>
      </c>
      <c r="B4" s="5" t="s">
        <v>40</v>
      </c>
      <c r="C4" s="5" t="s">
        <v>41</v>
      </c>
      <c r="D4" s="5"/>
      <c r="E4" s="5"/>
      <c r="F4" s="5"/>
      <c r="G4" s="5"/>
      <c r="H4" s="5"/>
    </row>
    <row r="5" spans="1:8">
      <c r="A5" s="5" t="s">
        <v>35</v>
      </c>
      <c r="B5" s="5" t="s">
        <v>42</v>
      </c>
      <c r="C5" s="5" t="s">
        <v>43</v>
      </c>
      <c r="D5" s="5"/>
      <c r="E5" s="5"/>
      <c r="F5" s="5"/>
      <c r="G5" s="5"/>
      <c r="H5" s="5"/>
    </row>
    <row r="6" spans="1:8">
      <c r="A6" s="5" t="s">
        <v>35</v>
      </c>
      <c r="B6" s="5" t="s">
        <v>44</v>
      </c>
      <c r="C6" s="5" t="s">
        <v>45</v>
      </c>
      <c r="D6" s="5"/>
      <c r="E6" s="5"/>
      <c r="F6" s="5"/>
      <c r="G6" s="5"/>
      <c r="H6" s="5"/>
    </row>
    <row r="7" spans="1:8">
      <c r="A7" s="5" t="s">
        <v>35</v>
      </c>
      <c r="B7" s="5" t="s">
        <v>46</v>
      </c>
      <c r="C7" s="5" t="s">
        <v>47</v>
      </c>
      <c r="D7" s="5"/>
      <c r="E7" s="5"/>
      <c r="F7" s="5"/>
      <c r="G7" s="5"/>
      <c r="H7" s="5"/>
    </row>
    <row r="8" spans="1:8">
      <c r="A8" s="5" t="s">
        <v>35</v>
      </c>
      <c r="B8" s="5" t="s">
        <v>48</v>
      </c>
      <c r="C8" s="5" t="s">
        <v>49</v>
      </c>
      <c r="D8" s="5"/>
      <c r="E8" s="5"/>
      <c r="F8" s="5"/>
      <c r="G8" s="5"/>
      <c r="H8" s="5"/>
    </row>
    <row r="9" spans="1:8">
      <c r="A9" s="5" t="s">
        <v>35</v>
      </c>
      <c r="B9" s="5" t="s">
        <v>50</v>
      </c>
      <c r="C9" s="5" t="s">
        <v>51</v>
      </c>
      <c r="D9" s="5"/>
      <c r="E9" s="5"/>
      <c r="F9" s="5"/>
      <c r="G9" s="5"/>
      <c r="H9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6"/>
  <sheetViews>
    <sheetView tabSelected="0" workbookViewId="0" showGridLines="true" showRowColHeaders="1">
      <pane xSplit="2" ySplit="1" activePane="bottomRight" state="frozen" topLeftCell="C2"/>
      <selection pane="bottomRight" activeCell="K2" sqref="K2:K16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52</v>
      </c>
      <c r="D1" s="6" t="s">
        <v>29</v>
      </c>
      <c r="E1" s="6" t="s">
        <v>30</v>
      </c>
      <c r="F1" s="6" t="s">
        <v>53</v>
      </c>
      <c r="G1" s="6" t="s">
        <v>54</v>
      </c>
      <c r="H1" s="6" t="s">
        <v>55</v>
      </c>
      <c r="I1" s="6" t="s">
        <v>56</v>
      </c>
      <c r="J1" s="6" t="s">
        <v>57</v>
      </c>
      <c r="K1" s="6" t="s">
        <v>58</v>
      </c>
    </row>
    <row r="2" spans="1:11">
      <c r="A2" s="5" t="s">
        <v>35</v>
      </c>
      <c r="B2" s="5">
        <v>2.1</v>
      </c>
      <c r="C2" s="5" t="s">
        <v>38</v>
      </c>
      <c r="D2" s="5" t="s">
        <v>59</v>
      </c>
      <c r="E2" s="5"/>
      <c r="F2" s="5"/>
      <c r="G2" s="5"/>
      <c r="H2" s="5" t="s">
        <v>60</v>
      </c>
      <c r="I2" s="5"/>
      <c r="J2" s="5"/>
      <c r="K2" s="7">
        <v>6.67</v>
      </c>
    </row>
    <row r="3" spans="1:11">
      <c r="A3" s="5" t="s">
        <v>35</v>
      </c>
      <c r="B3" s="5">
        <v>2.2</v>
      </c>
      <c r="C3" s="5" t="s">
        <v>38</v>
      </c>
      <c r="D3" s="5" t="s">
        <v>61</v>
      </c>
      <c r="E3" s="5"/>
      <c r="F3" s="5"/>
      <c r="G3" s="5"/>
      <c r="H3" s="5" t="s">
        <v>60</v>
      </c>
      <c r="I3" s="5"/>
      <c r="J3" s="5"/>
      <c r="K3" s="7">
        <v>6.67</v>
      </c>
    </row>
    <row r="4" spans="1:11">
      <c r="A4" s="5" t="s">
        <v>35</v>
      </c>
      <c r="B4" s="5">
        <v>3.1</v>
      </c>
      <c r="C4" s="5" t="s">
        <v>40</v>
      </c>
      <c r="D4" s="5" t="s">
        <v>62</v>
      </c>
      <c r="E4" s="5"/>
      <c r="F4" s="5"/>
      <c r="G4" s="5"/>
      <c r="H4" s="5" t="s">
        <v>60</v>
      </c>
      <c r="I4" s="5"/>
      <c r="J4" s="5"/>
      <c r="K4" s="7">
        <v>6.67</v>
      </c>
    </row>
    <row r="5" spans="1:11">
      <c r="A5" s="5" t="s">
        <v>35</v>
      </c>
      <c r="B5" s="5">
        <v>3.2</v>
      </c>
      <c r="C5" s="5" t="s">
        <v>40</v>
      </c>
      <c r="D5" s="5" t="s">
        <v>63</v>
      </c>
      <c r="E5" s="5"/>
      <c r="F5" s="5"/>
      <c r="G5" s="5"/>
      <c r="H5" s="5" t="s">
        <v>60</v>
      </c>
      <c r="I5" s="5"/>
      <c r="J5" s="5"/>
      <c r="K5" s="7">
        <v>6.67</v>
      </c>
    </row>
    <row r="6" spans="1:11">
      <c r="A6" s="5" t="s">
        <v>35</v>
      </c>
      <c r="B6" s="5">
        <v>3.3</v>
      </c>
      <c r="C6" s="5" t="s">
        <v>40</v>
      </c>
      <c r="D6" s="5" t="s">
        <v>64</v>
      </c>
      <c r="E6" s="5"/>
      <c r="F6" s="5"/>
      <c r="G6" s="5"/>
      <c r="H6" s="5" t="s">
        <v>60</v>
      </c>
      <c r="I6" s="5"/>
      <c r="J6" s="5"/>
      <c r="K6" s="7">
        <v>6.67</v>
      </c>
    </row>
    <row r="7" spans="1:11">
      <c r="A7" s="5" t="s">
        <v>35</v>
      </c>
      <c r="B7" s="5">
        <v>4.1</v>
      </c>
      <c r="C7" s="5" t="s">
        <v>42</v>
      </c>
      <c r="D7" s="5" t="s">
        <v>65</v>
      </c>
      <c r="E7" s="5"/>
      <c r="F7" s="5"/>
      <c r="G7" s="5"/>
      <c r="H7" s="5" t="s">
        <v>60</v>
      </c>
      <c r="I7" s="5"/>
      <c r="J7" s="5"/>
      <c r="K7" s="7">
        <v>6.67</v>
      </c>
    </row>
    <row r="8" spans="1:11">
      <c r="A8" s="5" t="s">
        <v>35</v>
      </c>
      <c r="B8" s="5">
        <v>4.2</v>
      </c>
      <c r="C8" s="5" t="s">
        <v>42</v>
      </c>
      <c r="D8" s="5" t="s">
        <v>66</v>
      </c>
      <c r="E8" s="5"/>
      <c r="F8" s="5"/>
      <c r="G8" s="5"/>
      <c r="H8" s="5" t="s">
        <v>60</v>
      </c>
      <c r="I8" s="5"/>
      <c r="J8" s="5"/>
      <c r="K8" s="7">
        <v>6.67</v>
      </c>
    </row>
    <row r="9" spans="1:11">
      <c r="A9" s="5" t="s">
        <v>35</v>
      </c>
      <c r="B9" s="5">
        <v>5.1</v>
      </c>
      <c r="C9" s="5" t="s">
        <v>44</v>
      </c>
      <c r="D9" s="5" t="s">
        <v>67</v>
      </c>
      <c r="E9" s="5"/>
      <c r="F9" s="5"/>
      <c r="G9" s="5"/>
      <c r="H9" s="5" t="s">
        <v>60</v>
      </c>
      <c r="I9" s="5"/>
      <c r="J9" s="5"/>
      <c r="K9" s="7">
        <v>6.67</v>
      </c>
    </row>
    <row r="10" spans="1:11">
      <c r="A10" s="5" t="s">
        <v>35</v>
      </c>
      <c r="B10" s="5">
        <v>5.2</v>
      </c>
      <c r="C10" s="5" t="s">
        <v>44</v>
      </c>
      <c r="D10" s="5" t="s">
        <v>68</v>
      </c>
      <c r="E10" s="5"/>
      <c r="F10" s="5"/>
      <c r="G10" s="5"/>
      <c r="H10" s="5" t="s">
        <v>60</v>
      </c>
      <c r="I10" s="5"/>
      <c r="J10" s="5"/>
      <c r="K10" s="7">
        <v>6.67</v>
      </c>
    </row>
    <row r="11" spans="1:11">
      <c r="A11" s="5" t="s">
        <v>35</v>
      </c>
      <c r="B11" s="5">
        <v>6.1</v>
      </c>
      <c r="C11" s="5" t="s">
        <v>46</v>
      </c>
      <c r="D11" s="5" t="s">
        <v>69</v>
      </c>
      <c r="E11" s="5"/>
      <c r="F11" s="5"/>
      <c r="G11" s="5"/>
      <c r="H11" s="5" t="s">
        <v>60</v>
      </c>
      <c r="I11" s="5"/>
      <c r="J11" s="5"/>
      <c r="K11" s="7">
        <v>6.67</v>
      </c>
    </row>
    <row r="12" spans="1:11">
      <c r="A12" s="5" t="s">
        <v>35</v>
      </c>
      <c r="B12" s="5">
        <v>6.2</v>
      </c>
      <c r="C12" s="5" t="s">
        <v>46</v>
      </c>
      <c r="D12" s="5" t="s">
        <v>70</v>
      </c>
      <c r="E12" s="5"/>
      <c r="F12" s="5"/>
      <c r="G12" s="5"/>
      <c r="H12" s="5" t="s">
        <v>60</v>
      </c>
      <c r="I12" s="5"/>
      <c r="J12" s="5"/>
      <c r="K12" s="7">
        <v>6.67</v>
      </c>
    </row>
    <row r="13" spans="1:11">
      <c r="A13" s="5" t="s">
        <v>35</v>
      </c>
      <c r="B13" s="5">
        <v>7.1</v>
      </c>
      <c r="C13" s="5" t="s">
        <v>48</v>
      </c>
      <c r="D13" s="5" t="s">
        <v>71</v>
      </c>
      <c r="E13" s="5"/>
      <c r="F13" s="5"/>
      <c r="G13" s="5"/>
      <c r="H13" s="5" t="s">
        <v>60</v>
      </c>
      <c r="I13" s="5"/>
      <c r="J13" s="5"/>
      <c r="K13" s="7">
        <v>6.67</v>
      </c>
    </row>
    <row r="14" spans="1:11">
      <c r="A14" s="5" t="s">
        <v>35</v>
      </c>
      <c r="B14" s="5">
        <v>7.2</v>
      </c>
      <c r="C14" s="5" t="s">
        <v>48</v>
      </c>
      <c r="D14" s="5" t="s">
        <v>72</v>
      </c>
      <c r="E14" s="5"/>
      <c r="F14" s="5"/>
      <c r="G14" s="5"/>
      <c r="H14" s="5" t="s">
        <v>60</v>
      </c>
      <c r="I14" s="5"/>
      <c r="J14" s="5"/>
      <c r="K14" s="7">
        <v>6.67</v>
      </c>
    </row>
    <row r="15" spans="1:11">
      <c r="A15" s="5" t="s">
        <v>35</v>
      </c>
      <c r="B15" s="5">
        <v>8.1</v>
      </c>
      <c r="C15" s="5" t="s">
        <v>50</v>
      </c>
      <c r="D15" s="5" t="s">
        <v>73</v>
      </c>
      <c r="E15" s="5"/>
      <c r="F15" s="5"/>
      <c r="G15" s="5"/>
      <c r="H15" s="5" t="s">
        <v>60</v>
      </c>
      <c r="I15" s="5"/>
      <c r="J15" s="5"/>
      <c r="K15" s="7">
        <v>6.67</v>
      </c>
    </row>
    <row r="16" spans="1:11">
      <c r="A16" s="5" t="s">
        <v>35</v>
      </c>
      <c r="B16" s="5">
        <v>8.2</v>
      </c>
      <c r="C16" s="5" t="s">
        <v>50</v>
      </c>
      <c r="D16" s="5" t="s">
        <v>74</v>
      </c>
      <c r="E16" s="5"/>
      <c r="F16" s="5"/>
      <c r="G16" s="5"/>
      <c r="H16" s="5" t="s">
        <v>60</v>
      </c>
      <c r="I16" s="5"/>
      <c r="J16" s="5"/>
      <c r="K16" s="7">
        <v>6.67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36"/>
  <sheetViews>
    <sheetView tabSelected="0" workbookViewId="0" showGridLines="true" showRowColHeaders="1">
      <pane xSplit="3" ySplit="1" activePane="bottomRight" state="frozen" topLeftCell="D2"/>
      <selection pane="bottomRight" activeCell="A1" sqref="A1:I36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75</v>
      </c>
      <c r="C1" s="6" t="s">
        <v>76</v>
      </c>
      <c r="D1" s="6" t="s">
        <v>77</v>
      </c>
      <c r="E1" s="6" t="s">
        <v>30</v>
      </c>
      <c r="F1" s="6" t="s">
        <v>78</v>
      </c>
      <c r="G1" s="6" t="s">
        <v>79</v>
      </c>
      <c r="H1" s="6" t="s">
        <v>80</v>
      </c>
      <c r="I1" s="6" t="s">
        <v>81</v>
      </c>
    </row>
    <row r="2" spans="1:9">
      <c r="A2" s="5" t="s">
        <v>35</v>
      </c>
      <c r="B2" s="5" t="s">
        <v>82</v>
      </c>
      <c r="C2" s="5">
        <v>1</v>
      </c>
      <c r="D2" s="5" t="s">
        <v>83</v>
      </c>
      <c r="E2" s="5"/>
      <c r="F2" s="5"/>
      <c r="G2" s="5"/>
      <c r="H2" s="5"/>
      <c r="I2" s="5"/>
    </row>
    <row r="3" spans="1:9">
      <c r="A3" s="5" t="s">
        <v>35</v>
      </c>
      <c r="B3" s="5" t="s">
        <v>82</v>
      </c>
      <c r="C3" s="5">
        <v>2</v>
      </c>
      <c r="D3" s="5" t="s">
        <v>84</v>
      </c>
      <c r="E3" s="5"/>
      <c r="F3" s="5"/>
      <c r="G3" s="5"/>
      <c r="H3" s="5"/>
      <c r="I3" s="5"/>
    </row>
    <row r="4" spans="1:9">
      <c r="A4" s="5" t="s">
        <v>35</v>
      </c>
      <c r="B4" s="5" t="s">
        <v>82</v>
      </c>
      <c r="C4" s="5">
        <v>3</v>
      </c>
      <c r="D4" s="5" t="s">
        <v>85</v>
      </c>
      <c r="E4" s="5"/>
      <c r="F4" s="5"/>
      <c r="G4" s="5"/>
      <c r="H4" s="5"/>
      <c r="I4" s="5"/>
    </row>
    <row r="5" spans="1:9">
      <c r="A5" s="5" t="s">
        <v>35</v>
      </c>
      <c r="B5" s="5" t="s">
        <v>82</v>
      </c>
      <c r="C5" s="5">
        <v>4</v>
      </c>
      <c r="D5" s="5" t="s">
        <v>86</v>
      </c>
      <c r="E5" s="5"/>
      <c r="F5" s="5"/>
      <c r="G5" s="5"/>
      <c r="H5" s="5"/>
      <c r="I5" s="5"/>
    </row>
    <row r="6" spans="1:9">
      <c r="A6" s="5" t="s">
        <v>35</v>
      </c>
      <c r="B6" s="5" t="s">
        <v>82</v>
      </c>
      <c r="C6" s="5">
        <v>5</v>
      </c>
      <c r="D6" s="5" t="s">
        <v>87</v>
      </c>
      <c r="E6" s="5"/>
      <c r="F6" s="5"/>
      <c r="G6" s="5"/>
      <c r="H6" s="5"/>
      <c r="I6" s="5"/>
    </row>
    <row r="7" spans="1:9">
      <c r="A7" s="5" t="s">
        <v>35</v>
      </c>
      <c r="B7" s="5" t="s">
        <v>82</v>
      </c>
      <c r="C7" s="5">
        <v>6</v>
      </c>
      <c r="D7" s="5" t="s">
        <v>88</v>
      </c>
      <c r="E7" s="5"/>
      <c r="F7" s="5"/>
      <c r="G7" s="5"/>
      <c r="H7" s="5"/>
      <c r="I7" s="5"/>
    </row>
    <row r="8" spans="1:9">
      <c r="A8" s="5" t="s">
        <v>35</v>
      </c>
      <c r="B8" s="5" t="s">
        <v>82</v>
      </c>
      <c r="C8" s="5">
        <v>7</v>
      </c>
      <c r="D8" s="5" t="s">
        <v>89</v>
      </c>
      <c r="E8" s="5"/>
      <c r="F8" s="5"/>
      <c r="G8" s="5"/>
      <c r="H8" s="5"/>
      <c r="I8" s="5"/>
    </row>
    <row r="9" spans="1:9">
      <c r="A9" s="5" t="s">
        <v>35</v>
      </c>
      <c r="B9" s="5" t="s">
        <v>82</v>
      </c>
      <c r="C9" s="5">
        <v>8</v>
      </c>
      <c r="D9" s="5" t="s">
        <v>90</v>
      </c>
      <c r="E9" s="5"/>
      <c r="F9" s="5"/>
      <c r="G9" s="5"/>
      <c r="H9" s="5"/>
      <c r="I9" s="5"/>
    </row>
    <row r="10" spans="1:9">
      <c r="A10" s="5" t="s">
        <v>35</v>
      </c>
      <c r="B10" s="5" t="s">
        <v>82</v>
      </c>
      <c r="C10" s="5">
        <v>9</v>
      </c>
      <c r="D10" s="5" t="s">
        <v>91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82</v>
      </c>
      <c r="C11" s="5">
        <v>10</v>
      </c>
      <c r="D11" s="5" t="s">
        <v>92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82</v>
      </c>
      <c r="C12" s="5">
        <v>11</v>
      </c>
      <c r="D12" s="5" t="s">
        <v>93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82</v>
      </c>
      <c r="C13" s="5">
        <v>12</v>
      </c>
      <c r="D13" s="5" t="s">
        <v>94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82</v>
      </c>
      <c r="C14" s="5">
        <v>13</v>
      </c>
      <c r="D14" s="5" t="s">
        <v>95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82</v>
      </c>
      <c r="C15" s="5">
        <v>14</v>
      </c>
      <c r="D15" s="5" t="s">
        <v>96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82</v>
      </c>
      <c r="C16" s="5">
        <v>15</v>
      </c>
      <c r="D16" s="5" t="s">
        <v>92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82</v>
      </c>
      <c r="C17" s="5">
        <v>16</v>
      </c>
      <c r="D17" s="5" t="s">
        <v>97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82</v>
      </c>
      <c r="C18" s="5">
        <v>1</v>
      </c>
      <c r="D18" s="5" t="s">
        <v>98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82</v>
      </c>
      <c r="C19" s="5">
        <v>2</v>
      </c>
      <c r="D19" s="5" t="s">
        <v>99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82</v>
      </c>
      <c r="C20" s="5">
        <v>3</v>
      </c>
      <c r="D20" s="5" t="s">
        <v>100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82</v>
      </c>
      <c r="C21" s="5">
        <v>4</v>
      </c>
      <c r="D21" s="5" t="s">
        <v>101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82</v>
      </c>
      <c r="C22" s="5">
        <v>5</v>
      </c>
      <c r="D22" s="5" t="s">
        <v>102</v>
      </c>
      <c r="E22" s="5"/>
      <c r="F22" s="5"/>
      <c r="G22" s="5"/>
      <c r="H22" s="5"/>
      <c r="I22" s="5"/>
    </row>
    <row r="23" spans="1:9">
      <c r="A23" s="5" t="s">
        <v>35</v>
      </c>
      <c r="B23" s="5" t="s">
        <v>82</v>
      </c>
      <c r="C23" s="5">
        <v>6</v>
      </c>
      <c r="D23" s="5" t="s">
        <v>103</v>
      </c>
      <c r="E23" s="5"/>
      <c r="F23" s="5"/>
      <c r="G23" s="5"/>
      <c r="H23" s="5"/>
      <c r="I23" s="5"/>
    </row>
    <row r="24" spans="1:9">
      <c r="A24" s="5" t="s">
        <v>35</v>
      </c>
      <c r="B24" s="5" t="s">
        <v>82</v>
      </c>
      <c r="C24" s="5">
        <v>7</v>
      </c>
      <c r="D24" s="5" t="s">
        <v>104</v>
      </c>
      <c r="E24" s="5"/>
      <c r="F24" s="5"/>
      <c r="G24" s="5"/>
      <c r="H24" s="5"/>
      <c r="I24" s="5"/>
    </row>
    <row r="25" spans="1:9">
      <c r="A25" s="5" t="s">
        <v>35</v>
      </c>
      <c r="B25" s="5" t="s">
        <v>82</v>
      </c>
      <c r="C25" s="5">
        <v>8</v>
      </c>
      <c r="D25" s="5" t="s">
        <v>105</v>
      </c>
      <c r="E25" s="5"/>
      <c r="F25" s="5"/>
      <c r="G25" s="5"/>
      <c r="H25" s="5"/>
      <c r="I25" s="5"/>
    </row>
    <row r="26" spans="1:9">
      <c r="A26" s="5" t="s">
        <v>35</v>
      </c>
      <c r="B26" s="5" t="s">
        <v>82</v>
      </c>
      <c r="C26" s="5">
        <v>9</v>
      </c>
      <c r="D26" s="5" t="s">
        <v>106</v>
      </c>
      <c r="E26" s="5"/>
      <c r="F26" s="5"/>
      <c r="G26" s="5"/>
      <c r="H26" s="5"/>
      <c r="I26" s="5"/>
    </row>
    <row r="27" spans="1:9">
      <c r="A27" s="5" t="s">
        <v>35</v>
      </c>
      <c r="B27" s="5" t="s">
        <v>82</v>
      </c>
      <c r="C27" s="5">
        <v>10</v>
      </c>
      <c r="D27" s="5" t="s">
        <v>107</v>
      </c>
      <c r="E27" s="5"/>
      <c r="F27" s="5"/>
      <c r="G27" s="5"/>
      <c r="H27" s="5"/>
      <c r="I27" s="5"/>
    </row>
    <row r="28" spans="1:9">
      <c r="A28" s="5" t="s">
        <v>35</v>
      </c>
      <c r="B28" s="5" t="s">
        <v>82</v>
      </c>
      <c r="C28" s="5">
        <v>11</v>
      </c>
      <c r="D28" s="5" t="s">
        <v>108</v>
      </c>
      <c r="E28" s="5"/>
      <c r="F28" s="5"/>
      <c r="G28" s="5"/>
      <c r="H28" s="5"/>
      <c r="I28" s="5"/>
    </row>
    <row r="29" spans="1:9">
      <c r="A29" s="5" t="s">
        <v>35</v>
      </c>
      <c r="B29" s="5" t="s">
        <v>82</v>
      </c>
      <c r="C29" s="5">
        <v>1</v>
      </c>
      <c r="D29" s="5" t="s">
        <v>109</v>
      </c>
      <c r="E29" s="5"/>
      <c r="F29" s="5"/>
      <c r="G29" s="5"/>
      <c r="H29" s="5"/>
      <c r="I29" s="5"/>
    </row>
    <row r="30" spans="1:9">
      <c r="A30" s="5" t="s">
        <v>35</v>
      </c>
      <c r="B30" s="5" t="s">
        <v>82</v>
      </c>
      <c r="C30" s="5">
        <v>2</v>
      </c>
      <c r="D30" s="5" t="s">
        <v>110</v>
      </c>
      <c r="E30" s="5"/>
      <c r="F30" s="5"/>
      <c r="G30" s="5"/>
      <c r="H30" s="5"/>
      <c r="I30" s="5"/>
    </row>
    <row r="31" spans="1:9">
      <c r="A31" s="5" t="s">
        <v>35</v>
      </c>
      <c r="B31" s="5" t="s">
        <v>82</v>
      </c>
      <c r="C31" s="5">
        <v>3</v>
      </c>
      <c r="D31" s="5" t="s">
        <v>111</v>
      </c>
      <c r="E31" s="5"/>
      <c r="F31" s="5"/>
      <c r="G31" s="5"/>
      <c r="H31" s="5"/>
      <c r="I31" s="5"/>
    </row>
    <row r="32" spans="1:9">
      <c r="A32" s="5" t="s">
        <v>35</v>
      </c>
      <c r="B32" s="5" t="s">
        <v>82</v>
      </c>
      <c r="C32" s="5">
        <v>4</v>
      </c>
      <c r="D32" s="5" t="s">
        <v>112</v>
      </c>
      <c r="E32" s="5"/>
      <c r="F32" s="5"/>
      <c r="G32" s="5"/>
      <c r="H32" s="5"/>
      <c r="I32" s="5"/>
    </row>
    <row r="33" spans="1:9">
      <c r="A33" s="5" t="s">
        <v>35</v>
      </c>
      <c r="B33" s="5" t="s">
        <v>82</v>
      </c>
      <c r="C33" s="5">
        <v>5</v>
      </c>
      <c r="D33" s="5" t="s">
        <v>113</v>
      </c>
      <c r="E33" s="5"/>
      <c r="F33" s="5"/>
      <c r="G33" s="5"/>
      <c r="H33" s="5"/>
      <c r="I33" s="5"/>
    </row>
    <row r="34" spans="1:9">
      <c r="A34" s="5" t="s">
        <v>35</v>
      </c>
      <c r="B34" s="5" t="s">
        <v>82</v>
      </c>
      <c r="C34" s="5">
        <v>6</v>
      </c>
      <c r="D34" s="5" t="s">
        <v>114</v>
      </c>
      <c r="E34" s="5"/>
      <c r="F34" s="5"/>
      <c r="G34" s="5"/>
      <c r="H34" s="5"/>
      <c r="I34" s="5"/>
    </row>
    <row r="35" spans="1:9">
      <c r="A35" s="5" t="s">
        <v>35</v>
      </c>
      <c r="B35" s="5" t="s">
        <v>82</v>
      </c>
      <c r="C35" s="5">
        <v>7</v>
      </c>
      <c r="D35" s="5" t="s">
        <v>115</v>
      </c>
      <c r="E35" s="5"/>
      <c r="F35" s="5"/>
      <c r="G35" s="5"/>
      <c r="H35" s="5"/>
      <c r="I35" s="5"/>
    </row>
    <row r="36" spans="1:9">
      <c r="A36" s="5" t="s">
        <v>35</v>
      </c>
      <c r="B36" s="5" t="s">
        <v>82</v>
      </c>
      <c r="C36" s="5">
        <v>8</v>
      </c>
      <c r="D36" s="5" t="s">
        <v>116</v>
      </c>
      <c r="E36" s="5"/>
      <c r="F36" s="5"/>
      <c r="G36" s="5"/>
      <c r="H36" s="5"/>
      <c r="I36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6"/>
  <sheetViews>
    <sheetView tabSelected="0" workbookViewId="0" showGridLines="true" showRowColHeaders="1">
      <selection activeCell="A2" sqref="A2:D6"/>
    </sheetView>
  </sheetViews>
  <sheetFormatPr defaultRowHeight="14.4" outlineLevelRow="0" outlineLevelCol="0"/>
  <cols>
    <col min="1" max="1" width="9.283" bestFit="true" customWidth="true" style="0"/>
    <col min="2" max="2" width="15.139" bestFit="true" customWidth="true" style="0"/>
    <col min="3" max="3" width="51.845" bestFit="true" customWidth="true" style="0"/>
    <col min="4" max="4" width="50.559" bestFit="true" customWidth="true" style="0"/>
  </cols>
  <sheetData>
    <row r="1" spans="1:4">
      <c r="A1" s="3" t="s">
        <v>117</v>
      </c>
      <c r="B1" s="3"/>
      <c r="C1" s="3"/>
      <c r="D1" s="3"/>
    </row>
    <row r="2" spans="1:4">
      <c r="A2" s="6" t="s">
        <v>118</v>
      </c>
      <c r="B2" s="6" t="s">
        <v>119</v>
      </c>
      <c r="C2" s="6" t="s">
        <v>120</v>
      </c>
      <c r="D2" s="6" t="s">
        <v>121</v>
      </c>
    </row>
    <row r="3" spans="1:4">
      <c r="A3" s="5">
        <v>1</v>
      </c>
      <c r="B3" s="5" t="s">
        <v>122</v>
      </c>
      <c r="C3" s="5" t="s">
        <v>123</v>
      </c>
      <c r="D3" s="5" t="s">
        <v>124</v>
      </c>
    </row>
    <row r="4" spans="1:4">
      <c r="A4" s="5">
        <v>2</v>
      </c>
      <c r="B4" s="5" t="s">
        <v>125</v>
      </c>
      <c r="C4" s="5" t="s">
        <v>126</v>
      </c>
      <c r="D4" s="5" t="s">
        <v>127</v>
      </c>
    </row>
    <row r="5" spans="1:4">
      <c r="A5" s="5">
        <v>3</v>
      </c>
      <c r="B5" s="5" t="s">
        <v>128</v>
      </c>
      <c r="C5" s="5" t="s">
        <v>129</v>
      </c>
      <c r="D5" s="5" t="s">
        <v>130</v>
      </c>
    </row>
    <row r="6" spans="1:4">
      <c r="A6" s="5">
        <v>4</v>
      </c>
      <c r="B6" s="5" t="s">
        <v>131</v>
      </c>
      <c r="C6" s="5" t="s">
        <v>132</v>
      </c>
      <c r="D6" s="5" t="s">
        <v>133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134</v>
      </c>
    </row>
    <row r="2" spans="1:1">
      <c r="A2" t="s">
        <v>135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136</v>
      </c>
    </row>
    <row r="2" spans="1:1">
      <c r="A2" t="s">
        <v>137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138</v>
      </c>
    </row>
    <row r="2" spans="1:1">
      <c r="A2" t="s">
        <v>139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2026-05-19T17:39:11+02:00</dcterms:created>
  <dcterms:modified xsi:type="dcterms:W3CDTF">2026-05-19T17:39:11+02:00</dcterms:modified>
  <dc:title>Currículo LOMLOE Geografía e Historia 1.º Bachillerato Castilla-La Mancha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