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<sst xmlns="http://schemas.openxmlformats.org/spreadsheetml/2006/main" uniqueCount="228">
  <si>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Corrigiendo.es</t>
  </si>
  <si>
    <t>Materia</t>
  </si>
  <si>
    <t>Geografía e Historia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</si>
  <si>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</si>
  <si>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</si>
  <si>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</si>
  <si>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</si>
  <si>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</si>
  <si>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</si>
  <si>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</si>
  <si>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</si>
  <si>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</si>
  <si>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</si>
  <si>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</si>
  <si>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</si>
  <si>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</si>
  <si>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</si>
  <si>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</si>
  <si>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</si>
  <si>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</si>
  <si>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</si>
  <si>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</si>
  <si>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18:48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</si>
  <si>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</si>
  <si>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</si>
  <si>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</si>
  <si>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</si>
  <si>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</si>
  <si>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</si>
  <si>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</si>
  <si>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</si>
  <si>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</si>
  <si>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</si>
  <si>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</si>
  <si>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</si>
  <si>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</si>
  <si>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</si>
  <si>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</si>
  <si>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</si>
  <si>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</si>
  <si>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</si>
  <si>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</si>
  <si>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</si>
  <si>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</si>
  <si>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</si>
  <si>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</si>
  <si>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</si>
  <si>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</si>
  <si>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</si>
  <si>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</si>
  <si>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</si>
  <si>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</si>
  <si>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</si>
  <si>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</si>
  <si>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</si>
  <si>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</si>
  <si>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</si>
  <si>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</si>
  <si>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</si>
  <si>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</si>
  <si>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</si>
  <si>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Elaborar, expresar y presentar contenidos propios en forma de esquemas, tablas informativas y otros formatos mediante el desarrollo de estrategias de búsqueda, selección y tratamiento de información relativas a procesos y acontecimientos relevantes del presente y del pasado.</t>
  </si>
  <si>
    <t>Comentario de fuente, mapa o texto</t>
  </si>
  <si>
    <t>Contrastar y argumentar sobre temas y acontecimientos de la Prehistoria, la Edad Antigua, la Edad Media y la Edad Moderna, localizando y analizando de forma crítica fuentes primarias y secundarias como pruebas históricas.</t>
  </si>
  <si>
    <t>Identificar, valorar y mostrar interés por los principales problemas que afectan a la sociedad, adoptando una posición crítica y proactiva hacia los mismos.</t>
  </si>
  <si>
    <t>Argumentar de forma crítica sobre problemas de actualidad a través de conocimientos geográficos e históricos, contrastando y valorando fuentes diversas.</t>
  </si>
  <si>
    <t>Incorporar y utilizar adecuadamente términos, conceptos y acontecimientos relacionados con la geografía, la historia y otras disciplinas de las ciencias sociales, a través de intervenciones orales, textos escritos y otros productos, mostrando planteamientos originales y propuestas creativas.</t>
  </si>
  <si>
    <t>Elaborar juicios argumentados, respetando las opiniones de los demás y enriqueciendo el acervo común en el contexto del mundo actual, sus retos y sus conflictos desde una perspectiva sistémica y global.</t>
  </si>
  <si>
    <t>Adquirir y construir conocimiento relevante del mundo actual y de la historia, a través de procesos inductivos, de la investigación y del trabajo por proyectos, retos o problemas, mediante la elaboración de productos que reflejen la comprensión de los fenómenos y problemas abordados.</t>
  </si>
  <si>
    <t>Identificar los principales problemas, retos y desafíos a los que se ha enfrentado la humanidad a lo largo de la historia, los cambios producidos, sus causas y</t>
  </si>
  <si>
    <t>Representar adecuadamente información geográfica e histórica a través de diversas formas de representación gráfica, cartográfica y visual.</t>
  </si>
  <si>
    <t>Utilizar una secuencia cronológica con objeto de examinar la relación entre hechos y procesos en diferentes períodos y lugares históricos (simultaneidad y duración), utilizando términos y conceptos apropiados.</t>
  </si>
  <si>
    <t>Analizar procesos de cambio histórico de relevancia a través del uso de diferentes fuentes de información, teniendo en cuenta las continuidades y permanencias en diferentes periodos y lugares.</t>
  </si>
  <si>
    <t>Interpretar el entorno desde una perspectiva sistémica e integradora, a través del concepto de paisaje, identificando sus principales elementos y las interrelaciones existentes.</t>
  </si>
  <si>
    <t>Valorar el grado de sostenibilidad y de equilibrio de los diferentes espacios y desde distintas escalas, y analizar su transformación y degradación a través del tiempo por la acción humana en la explotación de los recursos, su relación con la evolución de la población y las estrategias desarrolladas para su control y dominio y los conflictos que ha provocado.</t>
  </si>
  <si>
    <t>Argumentar la necesidad de acciones de defensa, protección, conservación y mejora del entorno (natural, rural y urbano) a través de propuestas e iniciativas que reflejen compromisos y conductas en favor de la sostenibilidad y del reparto justo y solidario de los recursos.</t>
  </si>
  <si>
    <t>Identificar, interpretar y analizar los mecanismos que han regulado la convivencia y la vida en común a lo largo de la historia, desde el origen de la sociedad a las distintas civilizaciones que se han ido sucediendo, señalando los principales modelos de organización social, política, económica y religiosa que se han gestado.</t>
  </si>
  <si>
    <t>Señalar y explicar aquellas experiencias históricas más destacables, y anteriores a la época contemporánea, en las que se logró establecer sistemas políticos que favorecieron el ejercicio de derechos y libertades de los individuos y de la colectividad, considerándolas como antecedentes de las posteriores conquistas democráticas y referentes históricos de las libertades actuales.</t>
  </si>
  <si>
    <t>Mostrar actitudes pacíficas y respetuosas y asumir las normas como marco necesario para la convivencia, demostrando capacidad crítica e identificando y respondiendo de manera asertiva ante las situaciones de injusticia y desigualdad.</t>
  </si>
  <si>
    <t>Situar el nacimiento y desarrollo de distintas civilizaciones y ubicarlas en el espacio y en el tiempo, integrando los elementos históricos, culturales, institucionales y religiosos que las han conformado, explicando la realidad multicultural generada a lo largo del tiempo e identificando sus aportaciones más relevantes a la cultura universal.</t>
  </si>
  <si>
    <t>Reconocer las desigualdades sociales existentes en épocas pasadas y los mecanismos de dominación y control que se han aplicado, identificando aquellos grupos que se han visto sometidos y silenciados, destacando la presencia de mujeres y de personajes pertenecientes a otros colectivos discriminados.</t>
  </si>
  <si>
    <t>Valorar la diversidad social y cultural, argumentando e interviniendo en favor de la inclusión, así como rechazando y actuando en contra de cualquier actitud o comportamiento discriminatorio o basado en estereotipos.</t>
  </si>
  <si>
    <t>Argumentar e intervenir acerca de la igualdad real de hombres y mujeres actuando en contra de cualquier actitud y comportamiento discriminatorio por razón de género.</t>
  </si>
  <si>
    <t>Relacionar las culturas y civilizaciones que se han desarrollado a lo largo de la historia antigua, medieval y moderna con las diversas identidades colectivas que se han ido construyendo hasta la actualidad, reflexionando sobre los múltiples significados que adoptan y sus aportaciones a la cultura humana universal.</t>
  </si>
  <si>
    <t>Identificar el origen histórico de distintas identidades colectivas que se han desarrollado en España, interpretando el uso que se ha hecho de las mismas y mostrando una actitud de respeto hacia los diferentes sentidos de pertenencia, promoviendo la solidaridad y la cohesión social.</t>
  </si>
  <si>
    <t>Señalar los fundamentos de la idea de Europa a través de las diferentes experiencias históricas del pasado e identificar el legado histórico, institucional, artístico y cultural como patrimonio común de la ciudadanía europea.</t>
  </si>
  <si>
    <t>Valorar, proteger y conservar el patrimonio artístico, histórico y cultural como fundamento de la identidad colectiva local, autonómica, nacional, europea y universal, considerándolo un bien para el disfrute recreativo y cultural y un recurso para el desarrollo de los pueblos.</t>
  </si>
  <si>
    <t>Conocer e interpretar los comportamientos demográficos de la población, los cambios que ha experimentado y sus ciclos, identificando y analizando los principales problemas y retos a los que nos enfrentamos en el mundo y en España.</t>
  </si>
  <si>
    <t>Tomar conciencia del ciclo vital y analizar cómo han cambiado sus características, necesidades y obligaciones en distintos momentos históricos, así como las raíces de la distribución por motivos de género del trabajo doméstico, asumiendo las responsabilidades y compromisos propios de la edad en el ámbito familiar, en el entorno escolar y en la comunidad, y valorando la riqueza que aportan las relaciones intergeneracionales.</t>
  </si>
  <si>
    <t>Relacionar los cambios en los estilos de vida tradicional y contrastarlos con los que son saludables y sostenibles en el entorno, a través de comportamientos respetuosos con la salud propia, con la de los demás y con otros seres vivos, tomando conciencia de la importancia de promover el propio desarrollo personal.</t>
  </si>
  <si>
    <t>Identificar e interpretar la conexión de España con los grandes procesos históricos (de las épocas antigua, medieval y moderna), valorando lo que han supuesto para su evolución y señalando las aportaciones de sus habitantes a lo largo de la historia.</t>
  </si>
  <si>
    <t>Interpretar desde la perspectiva del desarrollo sostenible y la ciudadanía global los principales desafíos del mundo actual, expresando la importancia de implicarse en la búsqueda de soluciones y en el modo de concretarlos desde su capacidad de acción tanto local como global, valorando la contribución del Estado, sus instituciones y las asociaciones civiles en programas y misiones dirigidos por organismos nacionales e internacionales para el logro de la paz, la seguridad integral, la convivencia social y la cooperación entre los pueblos.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</si>
  <si>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</si>
  <si>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</si>
  <si>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</si>
  <si>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</si>
  <si>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</si>
  <si>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</si>
  <si>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</si>
  <si>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</si>
  <si>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historiador: fuentes históricas, historiografía y narrativas del pasado. Argumentación histórica. Relevancia, causas y consecuencias, cambio y continuidad. Perspectiva histórica en las narrativas sobre el pasado.</t>
  </si>
  <si>
    <t>La lucha por la libertad, cambio y revolución en la época contemporánea: de las revoluciones burguesas a las revoluciones socialistas. El uso de la violencia y de la protesta social en los siglos XIX y XX. Revolución y reacción.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</si>
  <si>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</si>
  <si>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</si>
  <si>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</si>
  <si>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</si>
  <si>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del sujeto colectivo en la historia contemporánea.</t>
  </si>
  <si>
    <t>Las utopías revolucionarias y los proyectos de transformación social: los movimientos democráticos, republicanos y socialistas de los siglos XIX y XX. El papel de los exiliados políticos.</t>
  </si>
  <si>
    <t>La evolución histórica de la clase trabajadora y de las organizaciones obreras: experiencias y conflictos en defensa de los derechos laborales y la mejora de las condiciones de vida.</t>
  </si>
  <si>
    <t>Acción colectiva, movimiento de masas y liderazgo político en el siglo XX: nacimiento y funcionamiento de los regímenes democráticos y totalitarios. Fascismo, nazismo y otros movimientos autoritarios en los siglos XX y XXI.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</si>
  <si>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El Holocausto y otros genocidios y crímenes de lesa humanidad en la historia contemporánea.</t>
  </si>
  <si>
    <t>Organismos e instituciones para la paz: de la Sociedad de Naciones a la Organización de las Naciones Unidas. La injerencia humanitaria y la Justicia Universal.</t>
  </si>
  <si>
    <t>Los conflictos fratricidas en el mundo contemporáneo: pasados traumáticos y memoria colectiva. Reconocimiento, reparación y dignificación de las víctimas de la violencia.</t>
  </si>
  <si>
    <t>Transiciones políticas y procesos de democratización en los siglos XX y XXI. La memoria democrática.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</si>
  <si>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</t>
  </si>
  <si>
    <t>Movimientos sociales en favor de la igualdad de derechos, del reconocimiento de las minorías y contra la discriminación.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</si>
  <si>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</si>
  <si>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</t>
  </si>
  <si>
    <t>Los nacionalismos como factor de conflicto y enfrentamiento entre pueblos y estados.</t>
  </si>
  <si>
    <t>El nuevo orden mundial multipolar: choques y alianzas entre civilizaciones.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</si>
  <si>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</si>
  <si>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</si>
  <si>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 Objetivos de Desarrollo Sostenible.</t>
  </si>
  <si>
    <t>Éxodos masivos de población: migraciones económicas, climáticas y políticas. El nuevo concepto de refugiado.</t>
  </si>
  <si>
    <t>La emergencia climática y sus desafíos en el presente y en el futuro.</t>
  </si>
  <si>
    <t>Crisis de las ideologías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</si>
  <si>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</si>
  <si>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</si>
  <si>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</si>
  <si>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</si>
  <si>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</si>
  <si>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</si>
  <si>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</si>
  <si>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las conductas tendentes al compromiso social, el asociacionismo y el voluntariado.</t>
  </si>
  <si>
    <t>Conservación y difusión del patrimonio histórico: el valor patrimonial, social y cultural de la memoria colectiva. Archivos, museos y centros de divulgación e interpretación histórica.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</si>
  <si>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</si>
  <si>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</si>
  <si>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</si>
  <si>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</si>
  <si>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</si>
  <si>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</si>
  <si>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</si>
  <si>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</si>
  <si>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</si>
  <si>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</si>
  <si>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</si>
  <si>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</si>
  <si>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</si>
  <si>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</si>
  <si>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</si>
  <si>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</si>
  <si>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</si>
  <si>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</si>
  <si>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</si>
  <si>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</si>
  <si>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</si>
  <si>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</si>
  <si>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</si>
  <si>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</si>
  <si>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</si>
  <si>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</si>
  <si>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</si>
  <si>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</si>
  <si>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</si>
  <si>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</si>
  <si>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</si>
  <si>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</si>
  <si>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</si>
  <si>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</si>
  <si>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Elaborar, expresar y presentar contenidos propios en forma de esquemas, tablas informativas y otros formatos mediante el desarrollo de estrategias de búsqueda, selección y tratamie</t>
  </si>
  <si>
    <t>Contrastar y argumentar sobre temas y acontecimientos de la Prehistoria, la Edad Antigua, la Edad Media y la Edad Moderna, localizando y analizando de forma crítica fuentes primari</t>
  </si>
  <si>
    <t>Incorporar y utilizar adecuadamente términos, conceptos y acontecimientos relacionados con la geografía, la historia y otras disciplinas de las ciencias sociales, a través de inter</t>
  </si>
  <si>
    <t>Elaborar juicios argumentados, respetando las opiniones de los demás y enriqueciendo el acervo común en el contexto del mundo actual, sus retos y sus conflictos desde una perspecti</t>
  </si>
  <si>
    <t xml:space="preserve">Adquirir y construir conocimiento relevante del mundo actual y de la historia, a través de procesos inductivos, de la investigación y del trabajo por proyectos, retos o problemas, </t>
  </si>
  <si>
    <t>Utilizar una secuencia cronológica con objeto de examinar la relación entre hechos y procesos en diferentes períodos y lugares históricos (simultaneidad y duración), utilizando tér</t>
  </si>
  <si>
    <t>Analizar procesos de cambio histórico de relevancia a través del uso de diferentes fuentes de información, teniendo en cuenta las continuidades y permanencias en diferentes periodo</t>
  </si>
  <si>
    <t>Valorar el grado de sostenibilidad y de equilibrio de los diferentes espacios y desde distintas escalas, y analizar su transformación y degradación a través del tiempo por la acció</t>
  </si>
  <si>
    <t>Argumentar la necesidad de acciones de defensa, protección, conservación y mejora del entorno (natural, rural y urbano) a través de propuestas e iniciativas que reflejen compromiso</t>
  </si>
  <si>
    <t>Identificar, interpretar y analizar los mecanismos que han regulado la convivencia y la vida en común a lo largo de la historia, desde el origen de la sociedad a las distintas civi</t>
  </si>
  <si>
    <t>Señalar y explicar aquellas experiencias históricas más destacables, y anteriores a la época contemporánea, en las que se logró establecer sistemas políticos que favorecieron el ej</t>
  </si>
  <si>
    <t>Mostrar actitudes pacíficas y respetuosas y asumir las normas como marco necesario para la convivencia, demostrando capacidad crítica e identificando y respondiendo de manera asert</t>
  </si>
  <si>
    <t>Situar el nacimiento y desarrollo de distintas civilizaciones y ubicarlas en el espacio y en el tiempo, integrando los elementos históricos, culturales, institucionales y religioso</t>
  </si>
  <si>
    <t>Reconocer las desigualdades sociales existentes en épocas pasadas y los mecanismos de dominación y control que se han aplicado, identificando aquellos grupos que se han visto somet</t>
  </si>
  <si>
    <t>Valorar la diversidad social y cultural, argumentando e interviniendo en favor de la inclusión, así como rechazando y actuando en contra de cualquier actitud o comportamiento discr</t>
  </si>
  <si>
    <t>Relacionar las culturas y civilizaciones que se han desarrollado a lo largo de la historia antigua, medieval y moderna con las diversas identidades colectivas que se han ido constr</t>
  </si>
  <si>
    <t>Identificar el origen histórico de distintas identidades colectivas que se han desarrollado en España, interpretando el uso que se ha hecho de las mismas y mostrando una actitud de</t>
  </si>
  <si>
    <t>Señalar los fundamentos de la idea de Europa a través de las diferentes experiencias históricas del pasado e identificar el legado histórico, institucional, artístico y cultural co</t>
  </si>
  <si>
    <t>Valorar, proteger y conservar el patrimonio artístico, histórico y cultural como fundamento de la identidad colectiva local, autonómica, nacional, europea y universal, considerándo</t>
  </si>
  <si>
    <t xml:space="preserve">Conocer e interpretar los comportamientos demográficos de la población, los cambios que ha experimentado y sus ciclos, identificando y analizando los principales problemas y retos </t>
  </si>
  <si>
    <t>Tomar conciencia del ciclo vital y analizar cómo han cambiado sus características, necesidades y obligaciones en distintos momentos históricos, así como las raíces de la distribuci</t>
  </si>
  <si>
    <t>Relacionar los cambios en los estilos de vida tradicional y contrastarlos con los que son saludables y sostenibles en el entorno, a través de comportamientos respetuosos con la sal</t>
  </si>
  <si>
    <t>Identificar e interpretar la conexión de España con los grandes procesos históricos (de las épocas antigua, medieval y moderna), valorando lo que han supuesto para su evolución y s</t>
  </si>
  <si>
    <t xml:space="preserve">Interpretar desde la perspectiva del desarrollo sostenible y la ciudadanía global los principales desafíos del mundo actual, expresando la importancia de implicarse en la búsqueda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</si>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</sst>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30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3"/>
  <sheetViews>
    <sheetView tabSelected="0" workbookViewId="0" showGridLines="true" showRowColHeaders="1">
      <pane ySplit="2" activePane="bottomLeft" state="frozen" topLeftCell="A3"/>
      <selection pane="bottomLeft" activeCell="D3" sqref="D3:E3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164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165</v>
      </c>
      <c r="D2" s="6" t="s">
        <v>166</v>
      </c>
      <c r="E2" s="6" t="s">
        <v>167</v>
      </c>
      <c r="F2" s="6" t="s">
        <v>168</v>
      </c>
    </row>
    <row r="3" spans="1:6">
      <c r="A3" s="5">
        <v>1.1</v>
      </c>
      <c r="B3" s="5" t="s">
        <v>36</v>
      </c>
      <c r="C3" s="5" t="s">
        <v>169</v>
      </c>
      <c r="D3" s="7"/>
      <c r="E3" s="7">
        <v>3.33</v>
      </c>
      <c r="F3" s="5"/>
    </row>
    <row r="4" spans="1:6">
      <c r="A4" s="5">
        <v>1.2</v>
      </c>
      <c r="B4" s="5" t="s">
        <v>36</v>
      </c>
      <c r="C4" s="5" t="s">
        <v>170</v>
      </c>
      <c r="D4" s="7"/>
      <c r="E4" s="7">
        <v>3.33</v>
      </c>
      <c r="F4" s="5"/>
    </row>
    <row r="5" spans="1:6">
      <c r="A5" s="5">
        <v>2.1</v>
      </c>
      <c r="B5" s="5" t="s">
        <v>38</v>
      </c>
      <c r="C5" s="5" t="s">
        <v>64</v>
      </c>
      <c r="D5" s="7"/>
      <c r="E5" s="7">
        <v>3.33</v>
      </c>
      <c r="F5" s="5"/>
    </row>
    <row r="6" spans="1:6">
      <c r="A6" s="5">
        <v>2.2</v>
      </c>
      <c r="B6" s="5" t="s">
        <v>38</v>
      </c>
      <c r="C6" s="5" t="s">
        <v>65</v>
      </c>
      <c r="D6" s="7"/>
      <c r="E6" s="7">
        <v>3.33</v>
      </c>
      <c r="F6" s="5"/>
    </row>
    <row r="7" spans="1:6">
      <c r="A7" s="5">
        <v>2.3</v>
      </c>
      <c r="B7" s="5" t="s">
        <v>38</v>
      </c>
      <c r="C7" s="5" t="s">
        <v>171</v>
      </c>
      <c r="D7" s="7"/>
      <c r="E7" s="7">
        <v>3.33</v>
      </c>
      <c r="F7" s="5"/>
    </row>
    <row r="8" spans="1:6">
      <c r="A8" s="5">
        <v>2.4</v>
      </c>
      <c r="B8" s="5" t="s">
        <v>38</v>
      </c>
      <c r="C8" s="5" t="s">
        <v>172</v>
      </c>
      <c r="D8" s="7"/>
      <c r="E8" s="7">
        <v>3.33</v>
      </c>
      <c r="F8" s="5"/>
    </row>
    <row r="9" spans="1:6">
      <c r="A9" s="5">
        <v>3.1</v>
      </c>
      <c r="B9" s="5" t="s">
        <v>40</v>
      </c>
      <c r="C9" s="5" t="s">
        <v>173</v>
      </c>
      <c r="D9" s="7"/>
      <c r="E9" s="7">
        <v>3.33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3.33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3.33</v>
      </c>
      <c r="F11" s="5"/>
    </row>
    <row r="12" spans="1:6">
      <c r="A12" s="5">
        <v>3.4</v>
      </c>
      <c r="B12" s="5" t="s">
        <v>40</v>
      </c>
      <c r="C12" s="5" t="s">
        <v>174</v>
      </c>
      <c r="D12" s="7"/>
      <c r="E12" s="7">
        <v>3.33</v>
      </c>
      <c r="F12" s="5"/>
    </row>
    <row r="13" spans="1:6">
      <c r="A13" s="5">
        <v>3.5</v>
      </c>
      <c r="B13" s="5" t="s">
        <v>40</v>
      </c>
      <c r="C13" s="5" t="s">
        <v>175</v>
      </c>
      <c r="D13" s="7"/>
      <c r="E13" s="7">
        <v>3.33</v>
      </c>
      <c r="F13" s="5"/>
    </row>
    <row r="14" spans="1:6">
      <c r="A14" s="5">
        <v>4.1</v>
      </c>
      <c r="B14" s="5" t="s">
        <v>42</v>
      </c>
      <c r="C14" s="5" t="s">
        <v>73</v>
      </c>
      <c r="D14" s="7"/>
      <c r="E14" s="7">
        <v>3.33</v>
      </c>
      <c r="F14" s="5"/>
    </row>
    <row r="15" spans="1:6">
      <c r="A15" s="5">
        <v>4.2</v>
      </c>
      <c r="B15" s="5" t="s">
        <v>42</v>
      </c>
      <c r="C15" s="5" t="s">
        <v>176</v>
      </c>
      <c r="D15" s="7"/>
      <c r="E15" s="7">
        <v>3.33</v>
      </c>
      <c r="F15" s="5"/>
    </row>
    <row r="16" spans="1:6">
      <c r="A16" s="5">
        <v>4.3</v>
      </c>
      <c r="B16" s="5" t="s">
        <v>42</v>
      </c>
      <c r="C16" s="5" t="s">
        <v>177</v>
      </c>
      <c r="D16" s="7"/>
      <c r="E16" s="7">
        <v>3.33</v>
      </c>
      <c r="F16" s="5"/>
    </row>
    <row r="17" spans="1:6">
      <c r="A17" s="5">
        <v>5.1</v>
      </c>
      <c r="B17" s="5" t="s">
        <v>44</v>
      </c>
      <c r="C17" s="5" t="s">
        <v>178</v>
      </c>
      <c r="D17" s="7"/>
      <c r="E17" s="7">
        <v>3.33</v>
      </c>
      <c r="F17" s="5"/>
    </row>
    <row r="18" spans="1:6">
      <c r="A18" s="5">
        <v>5.2</v>
      </c>
      <c r="B18" s="5" t="s">
        <v>44</v>
      </c>
      <c r="C18" s="5" t="s">
        <v>179</v>
      </c>
      <c r="D18" s="7"/>
      <c r="E18" s="7">
        <v>3.33</v>
      </c>
      <c r="F18" s="5"/>
    </row>
    <row r="19" spans="1:6">
      <c r="A19" s="5">
        <v>5.3</v>
      </c>
      <c r="B19" s="5" t="s">
        <v>44</v>
      </c>
      <c r="C19" s="5" t="s">
        <v>180</v>
      </c>
      <c r="D19" s="7"/>
      <c r="E19" s="7">
        <v>3.33</v>
      </c>
      <c r="F19" s="5"/>
    </row>
    <row r="20" spans="1:6">
      <c r="A20" s="5">
        <v>6.1</v>
      </c>
      <c r="B20" s="5" t="s">
        <v>46</v>
      </c>
      <c r="C20" s="5" t="s">
        <v>181</v>
      </c>
      <c r="D20" s="7"/>
      <c r="E20" s="7">
        <v>3.33</v>
      </c>
      <c r="F20" s="5"/>
    </row>
    <row r="21" spans="1:6">
      <c r="A21" s="5">
        <v>6.2</v>
      </c>
      <c r="B21" s="5" t="s">
        <v>46</v>
      </c>
      <c r="C21" s="5" t="s">
        <v>182</v>
      </c>
      <c r="D21" s="7"/>
      <c r="E21" s="7">
        <v>3.33</v>
      </c>
      <c r="F21" s="5"/>
    </row>
    <row r="22" spans="1:6">
      <c r="A22" s="5">
        <v>6.3</v>
      </c>
      <c r="B22" s="5" t="s">
        <v>46</v>
      </c>
      <c r="C22" s="5" t="s">
        <v>183</v>
      </c>
      <c r="D22" s="7"/>
      <c r="E22" s="7">
        <v>3.33</v>
      </c>
      <c r="F22" s="5"/>
    </row>
    <row r="23" spans="1:6">
      <c r="A23" s="5">
        <v>6.4</v>
      </c>
      <c r="B23" s="5" t="s">
        <v>46</v>
      </c>
      <c r="C23" s="5" t="s">
        <v>82</v>
      </c>
      <c r="D23" s="7"/>
      <c r="E23" s="7">
        <v>3.33</v>
      </c>
      <c r="F23" s="5"/>
    </row>
    <row r="24" spans="1:6">
      <c r="A24" s="5">
        <v>7.1</v>
      </c>
      <c r="B24" s="5" t="s">
        <v>48</v>
      </c>
      <c r="C24" s="5" t="s">
        <v>184</v>
      </c>
      <c r="D24" s="7"/>
      <c r="E24" s="7">
        <v>3.33</v>
      </c>
      <c r="F24" s="5"/>
    </row>
    <row r="25" spans="1:6">
      <c r="A25" s="5">
        <v>7.2</v>
      </c>
      <c r="B25" s="5" t="s">
        <v>48</v>
      </c>
      <c r="C25" s="5" t="s">
        <v>185</v>
      </c>
      <c r="D25" s="7"/>
      <c r="E25" s="7">
        <v>3.33</v>
      </c>
      <c r="F25" s="5"/>
    </row>
    <row r="26" spans="1:6">
      <c r="A26" s="5">
        <v>7.3</v>
      </c>
      <c r="B26" s="5" t="s">
        <v>48</v>
      </c>
      <c r="C26" s="5" t="s">
        <v>186</v>
      </c>
      <c r="D26" s="7"/>
      <c r="E26" s="7">
        <v>3.33</v>
      </c>
      <c r="F26" s="5"/>
    </row>
    <row r="27" spans="1:6">
      <c r="A27" s="5">
        <v>7.4</v>
      </c>
      <c r="B27" s="5" t="s">
        <v>48</v>
      </c>
      <c r="C27" s="5" t="s">
        <v>187</v>
      </c>
      <c r="D27" s="7"/>
      <c r="E27" s="7">
        <v>3.33</v>
      </c>
      <c r="F27" s="5"/>
    </row>
    <row r="28" spans="1:6">
      <c r="A28" s="5">
        <v>8.1</v>
      </c>
      <c r="B28" s="5" t="s">
        <v>50</v>
      </c>
      <c r="C28" s="5" t="s">
        <v>188</v>
      </c>
      <c r="D28" s="7"/>
      <c r="E28" s="7">
        <v>3.33</v>
      </c>
      <c r="F28" s="5"/>
    </row>
    <row r="29" spans="1:6">
      <c r="A29" s="5">
        <v>8.2</v>
      </c>
      <c r="B29" s="5" t="s">
        <v>50</v>
      </c>
      <c r="C29" s="5" t="s">
        <v>189</v>
      </c>
      <c r="D29" s="7"/>
      <c r="E29" s="7">
        <v>3.33</v>
      </c>
      <c r="F29" s="5"/>
    </row>
    <row r="30" spans="1:6">
      <c r="A30" s="5">
        <v>8.3</v>
      </c>
      <c r="B30" s="5" t="s">
        <v>50</v>
      </c>
      <c r="C30" s="5" t="s">
        <v>190</v>
      </c>
      <c r="D30" s="7"/>
      <c r="E30" s="7">
        <v>3.33</v>
      </c>
      <c r="F30" s="5"/>
    </row>
    <row r="31" spans="1:6">
      <c r="A31" s="5">
        <v>9.1</v>
      </c>
      <c r="B31" s="5" t="s">
        <v>52</v>
      </c>
      <c r="C31" s="5" t="s">
        <v>191</v>
      </c>
      <c r="D31" s="7"/>
      <c r="E31" s="7">
        <v>3.33</v>
      </c>
      <c r="F31" s="5"/>
    </row>
    <row r="32" spans="1:6">
      <c r="A32" s="5">
        <v>9.2</v>
      </c>
      <c r="B32" s="5" t="s">
        <v>52</v>
      </c>
      <c r="C32" s="5" t="s">
        <v>192</v>
      </c>
      <c r="D32" s="7"/>
      <c r="E32" s="7">
        <v>3.33</v>
      </c>
      <c r="F32" s="5"/>
    </row>
    <row r="33" spans="1:6">
      <c r="A33" s="5" t="s">
        <v>193</v>
      </c>
      <c r="B33" s="5"/>
      <c r="C33" s="5"/>
      <c r="D33" s="7"/>
      <c r="E33" s="7">
        <f>SUM(E3:E32)</f>
        <v>99.89999999999996</v>
      </c>
      <c r="F33" s="5" t="s">
        <v>194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H31"/>
  <sheetViews>
    <sheetView tabSelected="0" workbookViewId="0" showGridLines="true" showRowColHeaders="1">
      <pane xSplit="2" ySplit="1" activePane="bottomRight" state="frozen" topLeftCell="C2"/>
      <selection pane="bottomRight" activeCell="A1" sqref="A1:AH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4">
      <c r="A1" s="6" t="s">
        <v>195</v>
      </c>
      <c r="B1" s="6" t="s">
        <v>196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3.4</v>
      </c>
      <c r="M1" s="6">
        <v>3.5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>
        <v>6.4</v>
      </c>
      <c r="X1" s="6">
        <v>7.1</v>
      </c>
      <c r="Y1" s="6">
        <v>7.2</v>
      </c>
      <c r="Z1" s="6">
        <v>7.3</v>
      </c>
      <c r="AA1" s="6">
        <v>7.4</v>
      </c>
      <c r="AB1" s="6">
        <v>8.1</v>
      </c>
      <c r="AC1" s="6">
        <v>8.2</v>
      </c>
      <c r="AD1" s="6">
        <v>8.3</v>
      </c>
      <c r="AE1" s="6">
        <v>9.1</v>
      </c>
      <c r="AF1" s="6">
        <v>9.2</v>
      </c>
      <c r="AG1" s="6" t="s">
        <v>197</v>
      </c>
      <c r="AH1" s="6" t="s">
        <v>168</v>
      </c>
    </row>
    <row r="2" spans="1:34">
      <c r="A2" s="5" t="s">
        <v>198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 t="str">
        <f>IFERROR(AVERAGE(C2:AF2),"")</f>
        <v/>
      </c>
      <c r="AH2" s="5"/>
    </row>
    <row r="3" spans="1:34">
      <c r="A3" s="5" t="s">
        <v>199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 t="str">
        <f>IFERROR(AVERAGE(C3:AF3),"")</f>
        <v/>
      </c>
      <c r="AH3" s="5"/>
    </row>
    <row r="4" spans="1:34">
      <c r="A4" s="5" t="s">
        <v>200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 t="str">
        <f>IFERROR(AVERAGE(C4:AF4),"")</f>
        <v/>
      </c>
      <c r="AH4" s="5"/>
    </row>
    <row r="5" spans="1:34">
      <c r="A5" s="5" t="s">
        <v>201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 t="str">
        <f>IFERROR(AVERAGE(C5:AF5),"")</f>
        <v/>
      </c>
      <c r="AH5" s="5"/>
    </row>
    <row r="6" spans="1:34">
      <c r="A6" s="5" t="s">
        <v>202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 t="str">
        <f>IFERROR(AVERAGE(C6:AF6),"")</f>
        <v/>
      </c>
      <c r="AH6" s="5"/>
    </row>
    <row r="7" spans="1:34">
      <c r="A7" s="5" t="s">
        <v>203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 t="str">
        <f>IFERROR(AVERAGE(C7:AF7),"")</f>
        <v/>
      </c>
      <c r="AH7" s="5"/>
    </row>
    <row r="8" spans="1:34">
      <c r="A8" s="5" t="s">
        <v>204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IFERROR(AVERAGE(C8:AF8),"")</f>
        <v/>
      </c>
      <c r="AH8" s="5"/>
    </row>
    <row r="9" spans="1:34">
      <c r="A9" s="5" t="s">
        <v>205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 t="str">
        <f>IFERROR(AVERAGE(C9:AF9),"")</f>
        <v/>
      </c>
      <c r="AH9" s="5"/>
    </row>
    <row r="10" spans="1:34">
      <c r="A10" s="5" t="s">
        <v>206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 t="str">
        <f>IFERROR(AVERAGE(C10:AF10),"")</f>
        <v/>
      </c>
      <c r="AH10" s="5"/>
    </row>
    <row r="11" spans="1:34">
      <c r="A11" s="5" t="s">
        <v>207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 t="str">
        <f>IFERROR(AVERAGE(C11:AF11),"")</f>
        <v/>
      </c>
      <c r="AH11" s="5"/>
    </row>
    <row r="12" spans="1:34">
      <c r="A12" s="5" t="s">
        <v>208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 t="str">
        <f>IFERROR(AVERAGE(C12:AF12),"")</f>
        <v/>
      </c>
      <c r="AH12" s="5"/>
    </row>
    <row r="13" spans="1:34">
      <c r="A13" s="5" t="s">
        <v>209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 t="str">
        <f>IFERROR(AVERAGE(C13:AF13),"")</f>
        <v/>
      </c>
      <c r="AH13" s="5"/>
    </row>
    <row r="14" spans="1:34">
      <c r="A14" s="5" t="s">
        <v>210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 t="str">
        <f>IFERROR(AVERAGE(C14:AF14),"")</f>
        <v/>
      </c>
      <c r="AH14" s="5"/>
    </row>
    <row r="15" spans="1:34">
      <c r="A15" s="5" t="s">
        <v>211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 t="str">
        <f>IFERROR(AVERAGE(C15:AF15),"")</f>
        <v/>
      </c>
      <c r="AH15" s="5"/>
    </row>
    <row r="16" spans="1:34">
      <c r="A16" s="5" t="s">
        <v>212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 t="str">
        <f>IFERROR(AVERAGE(C16:AF16),"")</f>
        <v/>
      </c>
      <c r="AH16" s="5"/>
    </row>
    <row r="17" spans="1:34">
      <c r="A17" s="5" t="s">
        <v>213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 t="str">
        <f>IFERROR(AVERAGE(C17:AF17),"")</f>
        <v/>
      </c>
      <c r="AH17" s="5"/>
    </row>
    <row r="18" spans="1:34">
      <c r="A18" s="5" t="s">
        <v>214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 t="str">
        <f>IFERROR(AVERAGE(C18:AF18),"")</f>
        <v/>
      </c>
      <c r="AH18" s="5"/>
    </row>
    <row r="19" spans="1:34">
      <c r="A19" s="5" t="s">
        <v>215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 t="str">
        <f>IFERROR(AVERAGE(C19:AF19),"")</f>
        <v/>
      </c>
      <c r="AH19" s="5"/>
    </row>
    <row r="20" spans="1:34">
      <c r="A20" s="5" t="s">
        <v>216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 t="str">
        <f>IFERROR(AVERAGE(C20:AF20),"")</f>
        <v/>
      </c>
      <c r="AH20" s="5"/>
    </row>
    <row r="21" spans="1:34">
      <c r="A21" s="5" t="s">
        <v>217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 t="str">
        <f>IFERROR(AVERAGE(C21:AF21),"")</f>
        <v/>
      </c>
      <c r="AH21" s="5"/>
    </row>
    <row r="22" spans="1:34">
      <c r="A22" s="5" t="s">
        <v>218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 t="str">
        <f>IFERROR(AVERAGE(C22:AF22),"")</f>
        <v/>
      </c>
      <c r="AH22" s="5"/>
    </row>
    <row r="23" spans="1:34">
      <c r="A23" s="5" t="s">
        <v>219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 t="str">
        <f>IFERROR(AVERAGE(C23:AF23),"")</f>
        <v/>
      </c>
      <c r="AH23" s="5"/>
    </row>
    <row r="24" spans="1:34">
      <c r="A24" s="5" t="s">
        <v>220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 t="str">
        <f>IFERROR(AVERAGE(C24:AF24),"")</f>
        <v/>
      </c>
      <c r="AH24" s="5"/>
    </row>
    <row r="25" spans="1:34">
      <c r="A25" s="5" t="s">
        <v>221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 t="str">
        <f>IFERROR(AVERAGE(C25:AF25),"")</f>
        <v/>
      </c>
      <c r="AH25" s="5"/>
    </row>
    <row r="26" spans="1:34">
      <c r="A26" s="5" t="s">
        <v>222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 t="str">
        <f>IFERROR(AVERAGE(C26:AF26),"")</f>
        <v/>
      </c>
      <c r="AH26" s="5"/>
    </row>
    <row r="27" spans="1:34">
      <c r="A27" s="5" t="s">
        <v>223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 t="str">
        <f>IFERROR(AVERAGE(C27:AF27),"")</f>
        <v/>
      </c>
      <c r="AH27" s="5"/>
    </row>
    <row r="28" spans="1:34">
      <c r="A28" s="5" t="s">
        <v>224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 t="str">
        <f>IFERROR(AVERAGE(C28:AF28),"")</f>
        <v/>
      </c>
      <c r="AH28" s="5"/>
    </row>
    <row r="29" spans="1:34">
      <c r="A29" s="5" t="s">
        <v>225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 t="str">
        <f>IFERROR(AVERAGE(C29:AF29),"")</f>
        <v/>
      </c>
      <c r="AH29" s="5"/>
    </row>
    <row r="30" spans="1:34">
      <c r="A30" s="5" t="s">
        <v>226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 t="str">
        <f>IFERROR(AVERAGE(C30:AF30),"")</f>
        <v/>
      </c>
      <c r="AH30" s="5"/>
    </row>
    <row r="31" spans="1:34">
      <c r="A31" s="5" t="s">
        <v>227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 t="str">
        <f>IFERROR(AVERAGE(C31:AF31),"")</f>
        <v/>
      </c>
      <c r="AH31" s="5"/>
    </row>
  </sheetData>
  <dataValidations count="9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1"/>
  <sheetViews>
    <sheetView tabSelected="0" workbookViewId="0" showGridLines="true" showRowColHeaders="1">
      <pane xSplit="2" ySplit="1" activePane="bottomRight" state="frozen" topLeftCell="C2"/>
      <selection pane="bottomRight" activeCell="K2" sqref="K2:K3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3.33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3.33</v>
      </c>
    </row>
    <row r="4" spans="1:11">
      <c r="A4" s="5" t="s">
        <v>35</v>
      </c>
      <c r="B4" s="5">
        <v>2.1</v>
      </c>
      <c r="C4" s="5" t="s">
        <v>38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3.33</v>
      </c>
    </row>
    <row r="5" spans="1:11">
      <c r="A5" s="5" t="s">
        <v>35</v>
      </c>
      <c r="B5" s="5">
        <v>2.2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3.33</v>
      </c>
    </row>
    <row r="6" spans="1:11">
      <c r="A6" s="5" t="s">
        <v>35</v>
      </c>
      <c r="B6" s="5">
        <v>2.3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3.33</v>
      </c>
    </row>
    <row r="7" spans="1:11">
      <c r="A7" s="5" t="s">
        <v>35</v>
      </c>
      <c r="B7" s="5">
        <v>2.4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3.33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3.33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3.33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3.33</v>
      </c>
    </row>
    <row r="11" spans="1:11">
      <c r="A11" s="5" t="s">
        <v>35</v>
      </c>
      <c r="B11" s="5">
        <v>3.4</v>
      </c>
      <c r="C11" s="5" t="s">
        <v>40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3.33</v>
      </c>
    </row>
    <row r="12" spans="1:11">
      <c r="A12" s="5" t="s">
        <v>35</v>
      </c>
      <c r="B12" s="5">
        <v>3.5</v>
      </c>
      <c r="C12" s="5" t="s">
        <v>40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3.33</v>
      </c>
    </row>
    <row r="13" spans="1:11">
      <c r="A13" s="5" t="s">
        <v>35</v>
      </c>
      <c r="B13" s="5">
        <v>4.1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3.33</v>
      </c>
    </row>
    <row r="14" spans="1:11">
      <c r="A14" s="5" t="s">
        <v>35</v>
      </c>
      <c r="B14" s="5">
        <v>4.2</v>
      </c>
      <c r="C14" s="5" t="s">
        <v>42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3.33</v>
      </c>
    </row>
    <row r="15" spans="1:11">
      <c r="A15" s="5" t="s">
        <v>35</v>
      </c>
      <c r="B15" s="5">
        <v>4.3</v>
      </c>
      <c r="C15" s="5" t="s">
        <v>42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3.33</v>
      </c>
    </row>
    <row r="16" spans="1:11">
      <c r="A16" s="5" t="s">
        <v>35</v>
      </c>
      <c r="B16" s="5">
        <v>5.1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3.33</v>
      </c>
    </row>
    <row r="17" spans="1:11">
      <c r="A17" s="5" t="s">
        <v>35</v>
      </c>
      <c r="B17" s="5">
        <v>5.2</v>
      </c>
      <c r="C17" s="5" t="s">
        <v>44</v>
      </c>
      <c r="D17" s="5" t="s">
        <v>77</v>
      </c>
      <c r="E17" s="5"/>
      <c r="F17" s="5"/>
      <c r="G17" s="5"/>
      <c r="H17" s="5" t="s">
        <v>62</v>
      </c>
      <c r="I17" s="5"/>
      <c r="J17" s="5"/>
      <c r="K17" s="7">
        <v>3.33</v>
      </c>
    </row>
    <row r="18" spans="1:11">
      <c r="A18" s="5" t="s">
        <v>35</v>
      </c>
      <c r="B18" s="5">
        <v>5.3</v>
      </c>
      <c r="C18" s="5" t="s">
        <v>44</v>
      </c>
      <c r="D18" s="5" t="s">
        <v>78</v>
      </c>
      <c r="E18" s="5"/>
      <c r="F18" s="5"/>
      <c r="G18" s="5"/>
      <c r="H18" s="5" t="s">
        <v>62</v>
      </c>
      <c r="I18" s="5"/>
      <c r="J18" s="5"/>
      <c r="K18" s="7">
        <v>3.33</v>
      </c>
    </row>
    <row r="19" spans="1:11">
      <c r="A19" s="5" t="s">
        <v>35</v>
      </c>
      <c r="B19" s="5">
        <v>6.1</v>
      </c>
      <c r="C19" s="5" t="s">
        <v>46</v>
      </c>
      <c r="D19" s="5" t="s">
        <v>79</v>
      </c>
      <c r="E19" s="5"/>
      <c r="F19" s="5"/>
      <c r="G19" s="5"/>
      <c r="H19" s="5" t="s">
        <v>62</v>
      </c>
      <c r="I19" s="5"/>
      <c r="J19" s="5"/>
      <c r="K19" s="7">
        <v>3.33</v>
      </c>
    </row>
    <row r="20" spans="1:11">
      <c r="A20" s="5" t="s">
        <v>35</v>
      </c>
      <c r="B20" s="5">
        <v>6.2</v>
      </c>
      <c r="C20" s="5" t="s">
        <v>46</v>
      </c>
      <c r="D20" s="5" t="s">
        <v>80</v>
      </c>
      <c r="E20" s="5"/>
      <c r="F20" s="5"/>
      <c r="G20" s="5"/>
      <c r="H20" s="5" t="s">
        <v>62</v>
      </c>
      <c r="I20" s="5"/>
      <c r="J20" s="5"/>
      <c r="K20" s="7">
        <v>3.33</v>
      </c>
    </row>
    <row r="21" spans="1:11">
      <c r="A21" s="5" t="s">
        <v>35</v>
      </c>
      <c r="B21" s="5">
        <v>6.3</v>
      </c>
      <c r="C21" s="5" t="s">
        <v>46</v>
      </c>
      <c r="D21" s="5" t="s">
        <v>81</v>
      </c>
      <c r="E21" s="5"/>
      <c r="F21" s="5"/>
      <c r="G21" s="5"/>
      <c r="H21" s="5" t="s">
        <v>62</v>
      </c>
      <c r="I21" s="5"/>
      <c r="J21" s="5"/>
      <c r="K21" s="7">
        <v>3.33</v>
      </c>
    </row>
    <row r="22" spans="1:11">
      <c r="A22" s="5" t="s">
        <v>35</v>
      </c>
      <c r="B22" s="5">
        <v>6.4</v>
      </c>
      <c r="C22" s="5" t="s">
        <v>46</v>
      </c>
      <c r="D22" s="5" t="s">
        <v>82</v>
      </c>
      <c r="E22" s="5"/>
      <c r="F22" s="5"/>
      <c r="G22" s="5"/>
      <c r="H22" s="5" t="s">
        <v>62</v>
      </c>
      <c r="I22" s="5"/>
      <c r="J22" s="5"/>
      <c r="K22" s="7">
        <v>3.33</v>
      </c>
    </row>
    <row r="23" spans="1:11">
      <c r="A23" s="5" t="s">
        <v>35</v>
      </c>
      <c r="B23" s="5">
        <v>7.1</v>
      </c>
      <c r="C23" s="5" t="s">
        <v>48</v>
      </c>
      <c r="D23" s="5" t="s">
        <v>83</v>
      </c>
      <c r="E23" s="5"/>
      <c r="F23" s="5"/>
      <c r="G23" s="5"/>
      <c r="H23" s="5" t="s">
        <v>62</v>
      </c>
      <c r="I23" s="5"/>
      <c r="J23" s="5"/>
      <c r="K23" s="7">
        <v>3.33</v>
      </c>
    </row>
    <row r="24" spans="1:11">
      <c r="A24" s="5" t="s">
        <v>35</v>
      </c>
      <c r="B24" s="5">
        <v>7.2</v>
      </c>
      <c r="C24" s="5" t="s">
        <v>48</v>
      </c>
      <c r="D24" s="5" t="s">
        <v>84</v>
      </c>
      <c r="E24" s="5"/>
      <c r="F24" s="5"/>
      <c r="G24" s="5"/>
      <c r="H24" s="5" t="s">
        <v>62</v>
      </c>
      <c r="I24" s="5"/>
      <c r="J24" s="5"/>
      <c r="K24" s="7">
        <v>3.33</v>
      </c>
    </row>
    <row r="25" spans="1:11">
      <c r="A25" s="5" t="s">
        <v>35</v>
      </c>
      <c r="B25" s="5">
        <v>7.3</v>
      </c>
      <c r="C25" s="5" t="s">
        <v>48</v>
      </c>
      <c r="D25" s="5" t="s">
        <v>85</v>
      </c>
      <c r="E25" s="5"/>
      <c r="F25" s="5"/>
      <c r="G25" s="5"/>
      <c r="H25" s="5" t="s">
        <v>62</v>
      </c>
      <c r="I25" s="5"/>
      <c r="J25" s="5"/>
      <c r="K25" s="7">
        <v>3.33</v>
      </c>
    </row>
    <row r="26" spans="1:11">
      <c r="A26" s="5" t="s">
        <v>35</v>
      </c>
      <c r="B26" s="5">
        <v>7.4</v>
      </c>
      <c r="C26" s="5" t="s">
        <v>48</v>
      </c>
      <c r="D26" s="5" t="s">
        <v>86</v>
      </c>
      <c r="E26" s="5"/>
      <c r="F26" s="5"/>
      <c r="G26" s="5"/>
      <c r="H26" s="5" t="s">
        <v>62</v>
      </c>
      <c r="I26" s="5"/>
      <c r="J26" s="5"/>
      <c r="K26" s="7">
        <v>3.33</v>
      </c>
    </row>
    <row r="27" spans="1:11">
      <c r="A27" s="5" t="s">
        <v>35</v>
      </c>
      <c r="B27" s="5">
        <v>8.1</v>
      </c>
      <c r="C27" s="5" t="s">
        <v>50</v>
      </c>
      <c r="D27" s="5" t="s">
        <v>87</v>
      </c>
      <c r="E27" s="5"/>
      <c r="F27" s="5"/>
      <c r="G27" s="5"/>
      <c r="H27" s="5" t="s">
        <v>62</v>
      </c>
      <c r="I27" s="5"/>
      <c r="J27" s="5"/>
      <c r="K27" s="7">
        <v>3.33</v>
      </c>
    </row>
    <row r="28" spans="1:11">
      <c r="A28" s="5" t="s">
        <v>35</v>
      </c>
      <c r="B28" s="5">
        <v>8.2</v>
      </c>
      <c r="C28" s="5" t="s">
        <v>50</v>
      </c>
      <c r="D28" s="5" t="s">
        <v>88</v>
      </c>
      <c r="E28" s="5"/>
      <c r="F28" s="5"/>
      <c r="G28" s="5"/>
      <c r="H28" s="5" t="s">
        <v>62</v>
      </c>
      <c r="I28" s="5"/>
      <c r="J28" s="5"/>
      <c r="K28" s="7">
        <v>3.33</v>
      </c>
    </row>
    <row r="29" spans="1:11">
      <c r="A29" s="5" t="s">
        <v>35</v>
      </c>
      <c r="B29" s="5">
        <v>8.3</v>
      </c>
      <c r="C29" s="5" t="s">
        <v>50</v>
      </c>
      <c r="D29" s="5" t="s">
        <v>89</v>
      </c>
      <c r="E29" s="5"/>
      <c r="F29" s="5"/>
      <c r="G29" s="5"/>
      <c r="H29" s="5" t="s">
        <v>62</v>
      </c>
      <c r="I29" s="5"/>
      <c r="J29" s="5"/>
      <c r="K29" s="7">
        <v>3.33</v>
      </c>
    </row>
    <row r="30" spans="1:11">
      <c r="A30" s="5" t="s">
        <v>35</v>
      </c>
      <c r="B30" s="5">
        <v>9.1</v>
      </c>
      <c r="C30" s="5" t="s">
        <v>52</v>
      </c>
      <c r="D30" s="5" t="s">
        <v>90</v>
      </c>
      <c r="E30" s="5"/>
      <c r="F30" s="5"/>
      <c r="G30" s="5"/>
      <c r="H30" s="5" t="s">
        <v>62</v>
      </c>
      <c r="I30" s="5"/>
      <c r="J30" s="5"/>
      <c r="K30" s="7">
        <v>3.33</v>
      </c>
    </row>
    <row r="31" spans="1:11">
      <c r="A31" s="5" t="s">
        <v>35</v>
      </c>
      <c r="B31" s="5">
        <v>9.2</v>
      </c>
      <c r="C31" s="5" t="s">
        <v>52</v>
      </c>
      <c r="D31" s="5" t="s">
        <v>91</v>
      </c>
      <c r="E31" s="5"/>
      <c r="F31" s="5"/>
      <c r="G31" s="5"/>
      <c r="H31" s="5" t="s">
        <v>62</v>
      </c>
      <c r="I31" s="5"/>
      <c r="J31" s="5"/>
      <c r="K31" s="7">
        <v>3.33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92</v>
      </c>
      <c r="C1" s="6" t="s">
        <v>93</v>
      </c>
      <c r="D1" s="6" t="s">
        <v>94</v>
      </c>
      <c r="E1" s="6" t="s">
        <v>30</v>
      </c>
      <c r="F1" s="6" t="s">
        <v>95</v>
      </c>
      <c r="G1" s="6" t="s">
        <v>96</v>
      </c>
      <c r="H1" s="6" t="s">
        <v>97</v>
      </c>
      <c r="I1" s="6" t="s">
        <v>98</v>
      </c>
    </row>
    <row r="2" spans="1:9">
      <c r="A2" s="5" t="s">
        <v>35</v>
      </c>
      <c r="B2" s="5" t="s">
        <v>99</v>
      </c>
      <c r="C2" s="5">
        <v>1</v>
      </c>
      <c r="D2" s="5" t="s">
        <v>100</v>
      </c>
      <c r="E2" s="5"/>
      <c r="F2" s="5"/>
      <c r="G2" s="5"/>
      <c r="H2" s="5"/>
      <c r="I2" s="5"/>
    </row>
    <row r="3" spans="1:9">
      <c r="A3" s="5" t="s">
        <v>35</v>
      </c>
      <c r="B3" s="5" t="s">
        <v>99</v>
      </c>
      <c r="C3" s="5">
        <v>2</v>
      </c>
      <c r="D3" s="5" t="s">
        <v>101</v>
      </c>
      <c r="E3" s="5"/>
      <c r="F3" s="5"/>
      <c r="G3" s="5"/>
      <c r="H3" s="5"/>
      <c r="I3" s="5"/>
    </row>
    <row r="4" spans="1:9">
      <c r="A4" s="5" t="s">
        <v>35</v>
      </c>
      <c r="B4" s="5" t="s">
        <v>99</v>
      </c>
      <c r="C4" s="5">
        <v>3</v>
      </c>
      <c r="D4" s="5" t="s">
        <v>102</v>
      </c>
      <c r="E4" s="5"/>
      <c r="F4" s="5"/>
      <c r="G4" s="5"/>
      <c r="H4" s="5"/>
      <c r="I4" s="5"/>
    </row>
    <row r="5" spans="1:9">
      <c r="A5" s="5" t="s">
        <v>35</v>
      </c>
      <c r="B5" s="5" t="s">
        <v>99</v>
      </c>
      <c r="C5" s="5">
        <v>4</v>
      </c>
      <c r="D5" s="5" t="s">
        <v>103</v>
      </c>
      <c r="E5" s="5"/>
      <c r="F5" s="5"/>
      <c r="G5" s="5"/>
      <c r="H5" s="5"/>
      <c r="I5" s="5"/>
    </row>
    <row r="6" spans="1:9">
      <c r="A6" s="5" t="s">
        <v>35</v>
      </c>
      <c r="B6" s="5" t="s">
        <v>99</v>
      </c>
      <c r="C6" s="5">
        <v>5</v>
      </c>
      <c r="D6" s="5" t="s">
        <v>104</v>
      </c>
      <c r="E6" s="5"/>
      <c r="F6" s="5"/>
      <c r="G6" s="5"/>
      <c r="H6" s="5"/>
      <c r="I6" s="5"/>
    </row>
    <row r="7" spans="1:9">
      <c r="A7" s="5" t="s">
        <v>35</v>
      </c>
      <c r="B7" s="5" t="s">
        <v>99</v>
      </c>
      <c r="C7" s="5">
        <v>6</v>
      </c>
      <c r="D7" s="5" t="s">
        <v>105</v>
      </c>
      <c r="E7" s="5"/>
      <c r="F7" s="5"/>
      <c r="G7" s="5"/>
      <c r="H7" s="5"/>
      <c r="I7" s="5"/>
    </row>
    <row r="8" spans="1:9">
      <c r="A8" s="5" t="s">
        <v>35</v>
      </c>
      <c r="B8" s="5" t="s">
        <v>99</v>
      </c>
      <c r="C8" s="5">
        <v>7</v>
      </c>
      <c r="D8" s="5" t="s">
        <v>106</v>
      </c>
      <c r="E8" s="5"/>
      <c r="F8" s="5"/>
      <c r="G8" s="5"/>
      <c r="H8" s="5"/>
      <c r="I8" s="5"/>
    </row>
    <row r="9" spans="1:9">
      <c r="A9" s="5" t="s">
        <v>35</v>
      </c>
      <c r="B9" s="5" t="s">
        <v>99</v>
      </c>
      <c r="C9" s="5">
        <v>8</v>
      </c>
      <c r="D9" s="5" t="s">
        <v>107</v>
      </c>
      <c r="E9" s="5"/>
      <c r="F9" s="5"/>
      <c r="G9" s="5"/>
      <c r="H9" s="5"/>
      <c r="I9" s="5"/>
    </row>
    <row r="10" spans="1:9">
      <c r="A10" s="5" t="s">
        <v>35</v>
      </c>
      <c r="B10" s="5" t="s">
        <v>99</v>
      </c>
      <c r="C10" s="5">
        <v>9</v>
      </c>
      <c r="D10" s="5" t="s">
        <v>108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99</v>
      </c>
      <c r="C11" s="5">
        <v>10</v>
      </c>
      <c r="D11" s="5" t="s">
        <v>109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99</v>
      </c>
      <c r="C12" s="5">
        <v>11</v>
      </c>
      <c r="D12" s="5" t="s">
        <v>110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99</v>
      </c>
      <c r="C13" s="5">
        <v>12</v>
      </c>
      <c r="D13" s="5" t="s">
        <v>111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99</v>
      </c>
      <c r="C14" s="5">
        <v>13</v>
      </c>
      <c r="D14" s="5" t="s">
        <v>112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99</v>
      </c>
      <c r="C15" s="5">
        <v>14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99</v>
      </c>
      <c r="C16" s="5">
        <v>15</v>
      </c>
      <c r="D16" s="5" t="s">
        <v>114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99</v>
      </c>
      <c r="C17" s="5">
        <v>16</v>
      </c>
      <c r="D17" s="5" t="s">
        <v>115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99</v>
      </c>
      <c r="C18" s="5">
        <v>1</v>
      </c>
      <c r="D18" s="5" t="s">
        <v>116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99</v>
      </c>
      <c r="C19" s="5">
        <v>2</v>
      </c>
      <c r="D19" s="5" t="s">
        <v>117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99</v>
      </c>
      <c r="C20" s="5">
        <v>3</v>
      </c>
      <c r="D20" s="5" t="s">
        <v>118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99</v>
      </c>
      <c r="C21" s="5">
        <v>4</v>
      </c>
      <c r="D21" s="5" t="s">
        <v>119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99</v>
      </c>
      <c r="C22" s="5">
        <v>5</v>
      </c>
      <c r="D22" s="5" t="s">
        <v>120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99</v>
      </c>
      <c r="C23" s="5">
        <v>6</v>
      </c>
      <c r="D23" s="5" t="s">
        <v>121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99</v>
      </c>
      <c r="C24" s="5">
        <v>7</v>
      </c>
      <c r="D24" s="5" t="s">
        <v>122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99</v>
      </c>
      <c r="C25" s="5">
        <v>8</v>
      </c>
      <c r="D25" s="5" t="s">
        <v>123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99</v>
      </c>
      <c r="C26" s="5">
        <v>9</v>
      </c>
      <c r="D26" s="5" t="s">
        <v>124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99</v>
      </c>
      <c r="C27" s="5">
        <v>10</v>
      </c>
      <c r="D27" s="5" t="s">
        <v>125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99</v>
      </c>
      <c r="C28" s="5">
        <v>11</v>
      </c>
      <c r="D28" s="5" t="s">
        <v>126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99</v>
      </c>
      <c r="C29" s="5">
        <v>1</v>
      </c>
      <c r="D29" s="5" t="s">
        <v>127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99</v>
      </c>
      <c r="C30" s="5">
        <v>2</v>
      </c>
      <c r="D30" s="5" t="s">
        <v>128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99</v>
      </c>
      <c r="C31" s="5">
        <v>3</v>
      </c>
      <c r="D31" s="5" t="s">
        <v>129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99</v>
      </c>
      <c r="C32" s="5">
        <v>4</v>
      </c>
      <c r="D32" s="5" t="s">
        <v>130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99</v>
      </c>
      <c r="C33" s="5">
        <v>5</v>
      </c>
      <c r="D33" s="5" t="s">
        <v>131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99</v>
      </c>
      <c r="C34" s="5">
        <v>6</v>
      </c>
      <c r="D34" s="5" t="s">
        <v>132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99</v>
      </c>
      <c r="C35" s="5">
        <v>7</v>
      </c>
      <c r="D35" s="5" t="s">
        <v>133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99</v>
      </c>
      <c r="C36" s="5">
        <v>8</v>
      </c>
      <c r="D36" s="5" t="s">
        <v>134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135</v>
      </c>
      <c r="B1" s="3"/>
      <c r="C1" s="3"/>
      <c r="D1" s="3"/>
    </row>
    <row r="2" spans="1:4">
      <c r="A2" s="6" t="s">
        <v>136</v>
      </c>
      <c r="B2" s="6" t="s">
        <v>137</v>
      </c>
      <c r="C2" s="6" t="s">
        <v>138</v>
      </c>
      <c r="D2" s="6" t="s">
        <v>139</v>
      </c>
    </row>
    <row r="3" spans="1:4">
      <c r="A3" s="5">
        <v>1</v>
      </c>
      <c r="B3" s="5" t="s">
        <v>140</v>
      </c>
      <c r="C3" s="5" t="s">
        <v>141</v>
      </c>
      <c r="D3" s="5" t="s">
        <v>142</v>
      </c>
    </row>
    <row r="4" spans="1:4">
      <c r="A4" s="5">
        <v>2</v>
      </c>
      <c r="B4" s="5" t="s">
        <v>143</v>
      </c>
      <c r="C4" s="5" t="s">
        <v>144</v>
      </c>
      <c r="D4" s="5" t="s">
        <v>145</v>
      </c>
    </row>
    <row r="5" spans="1:4">
      <c r="A5" s="5">
        <v>3</v>
      </c>
      <c r="B5" s="5" t="s">
        <v>146</v>
      </c>
      <c r="C5" s="5" t="s">
        <v>147</v>
      </c>
      <c r="D5" s="5" t="s">
        <v>148</v>
      </c>
    </row>
    <row r="6" spans="1:4">
      <c r="A6" s="5">
        <v>4</v>
      </c>
      <c r="B6" s="5" t="s">
        <v>149</v>
      </c>
      <c r="C6" s="5" t="s">
        <v>150</v>
      </c>
      <c r="D6" s="5" t="s">
        <v>151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2026-05-19T18:48:51+02:00</dcterms:created>
  <dcterms:modified xsi:type="dcterms:W3CDTF">2026-05-19T18:48:51+02:00</dcterms:modified>
  <dc:title>Currículo LOMLOE Geografía e Historia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