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<sst xmlns="http://schemas.openxmlformats.org/spreadsheetml/2006/main" uniqueCount="434">
  <si>
    <t>Corrigiendo.es</t>
  </si>
  <si>
    <t>Materia</t>
  </si>
  <si>
    <t>Geografía e Historia</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</si>
  <si>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</si>
  <si>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</si>
  <si>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</si>
  <si>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</si>
  <si>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</si>
  <si>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</si>
  <si>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</si>
  <si>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</si>
  <si>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</si>
  <si>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</si>
  <si>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</si>
  <si>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</si>
  <si>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</si>
  <si>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</si>
  <si>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</si>
  <si>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</si>
  <si>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</si>
  <si>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</si>
  <si>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</si>
  <si>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</si>
  <si>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</si>
  <si>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</si>
  <si>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</si>
  <si>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</si>
  <si>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</si>
  <si>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</si>
  <si>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</si>
  <si>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</si>
  <si>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</si>
  <si>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</si>
  <si>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</si>
  <si>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</si>
  <si>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Mundo Contemporáneo</t>
  </si>
  <si>
    <t>CE.1</t>
  </si>
  <si>
    <t>Reconocer los movimientos, acciones y transformaciones históricas que han contribuido al afianzamiento de la libertad en el mundo contemporáneo, a través del estudio comparado de casos y el uso correcto de términos y conceptos históricos, para valorar los logros que suponen los sistemas democráticos como principal garantía para la convivencia y el ejercicio de los derechos fundamentales.</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</si>
  <si>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</si>
  <si>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</si>
  <si>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</si>
  <si>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</si>
  <si>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</si>
  <si>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CE.2</t>
  </si>
  <si>
    <t>Tomar conciencia del grado de violencia, barbarie y destrucción de los conflictos de la Edad Contemporánea, a través del empleo de fuentes históricas fiables, la lectura de textos historiográficos y la elaboración de argumentos propios que prevengan la manipulación de la información, para afrontar acontecimientos traumáticos de nuestro pasado reciente, evitar la repetición de hechos semejantes, reconocer a las víctimas y defender la aplicación del principio de Justicia Universal.</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</si>
  <si>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</si>
  <si>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</si>
  <si>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</si>
  <si>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</si>
  <si>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</si>
  <si>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CE.3</t>
  </si>
  <si>
    <t>Identificar la desigualdad como uno de los principales problemas de las sociedades contemporáneas, reconociendo las experiencias históricas de determinados colectivos, empleando el análisis multicausal y valorando el papel transformador del sujeto en la historia, para comprender cómo se han formado las actuales sociedades complejas, apreciar la riqueza de la diversidad social, valorar los logros alcanzados y asumir los retos que plantea la consecución de comunidades más justas y cohesionadas.</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</si>
  <si>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</si>
  <si>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</si>
  <si>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</si>
  <si>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</si>
  <si>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CE.4</t>
  </si>
  <si>
    <t>Comprender la importancia de las identidades colectivas en la configuración social, política y cultural del mundo contemporáneo, utilizando el pensamiento histórico, sus conceptos y métodos, para analizar críticamente cómo se han ido construyendo y conformando a través del tiempo, elaborar argumentos propios con los que contribuir a un diálogo constructivo, respetar los sentimientos de pertenencia, y valorar la riqueza patrimonial y el legado histórico y cultural que han producido.</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</si>
  <si>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</si>
  <si>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</si>
  <si>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</si>
  <si>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</si>
  <si>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CE.5</t>
  </si>
  <si>
    <t>Identificar y reconocer los principales retos del siglo XXI a través de procesos avanzados de búsqueda, selección y tratamiento de la información, el contraste y la lectura crítica de fuentes, para entender el fenómeno histórico de la globalización, su repercusión en el ámbito local y planetario y en la vida cotidiana de las personas, y mostrar la necesidad de adoptar compromisos ecosociales para afrontar los Objetivos de Desarrollo Sostenible.</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</si>
  <si>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</si>
  <si>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</si>
  <si>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</si>
  <si>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</si>
  <si>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</si>
  <si>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CE.6</t>
  </si>
  <si>
    <t>Valorar el significado histórico de la idea de progreso y sus repercusiones sociales, ambientales y territoriales en el mundo contemporáneo, a través del uso de métodos cuantitativos y del análisis multifactorial del desarrollo económico, los ritmos de crecimiento y la existencia de distintos modelos y sistemas, para tomar conciencia de las relaciones de subordinación y dependencia, y adoptar un compromiso activo con la sostenibilidad, la defensa de los derechos sociales y el acceso universal a recursos básicos.</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</si>
  <si>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</si>
  <si>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</si>
  <si>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</si>
  <si>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</si>
  <si>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CE.7</t>
  </si>
  <si>
    <t>Interpretar la función que han desempeñado el pensamiento y las ideologías en la transformación de la realidad desde los orígenes de la Edad Contemporánea hasta la actualidad, a través de la aproximación a la historiografía y a los debates sobre temas claves de la historia, para valorar críticamente los distintos proyectos sociales, políticos y culturales generados, las acciones llevadas a cabo y las experiencias vividas, desde la perspectiva ética contenida en la Declaración Universal de los Derechos Humanos.</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</si>
  <si>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</si>
  <si>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</si>
  <si>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</si>
  <si>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</si>
  <si>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</si>
  <si>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CE.8</t>
  </si>
  <si>
    <t>Describir y analizar los cambios y permanencias que se han producido en la sociedad contemporánea, los comportamientos demográficos, los modos de vida y el ciclo vital, prestando especial interés a la situación de la mujer, a los roles de género y edad, a los mecanismos de control, dominio y sumisión, y a la lucha por la dignidad y contra la discriminación, realizando proyectos de investigación y aplicando el pensamiento histórico para reconocer el valor e importancia de los personajes anónimos de la historia.</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</si>
  <si>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</si>
  <si>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</si>
  <si>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</si>
  <si>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</si>
  <si>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Competencia</t>
  </si>
  <si>
    <t>Verbo de desempeño</t>
  </si>
  <si>
    <t>Evidencia observable</t>
  </si>
  <si>
    <t>Instrumento sugerido</t>
  </si>
  <si>
    <t>Contexto en el aula</t>
  </si>
  <si>
    <t>Errata típica a evitar</t>
  </si>
  <si>
    <t>Peso sugerido %</t>
  </si>
  <si>
    <t>Tomar conciencia del grado de violencia, barbarie y destrucción alcanzado por los conflictos ocurridos en el mundo contemporáneo, así como de las causas de las conflagraciones bélicas y de las múltiples transformaciones que se producen en los contendientes, a través del empleo de fuentes históricas fiables y del uso de datos contrastados, valorando el impacto social y emocional que supone el uso de la violencia y el papel de las instituciones internacionales que velan por la paz y la mediación.</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</si>
  <si>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</si>
  <si>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</si>
  <si>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</si>
  <si>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Rubrica produccion</t>
  </si>
  <si>
    <t>Análisis de un caso bélico (ej. I Guerra Mundial) con fuentes primarias y secundarias, seguido de debate y elaboración de un ensayo.</t>
  </si>
  <si>
    <t>Confundir la Sociedad de Naciones con la ONU al evaluar la mediación internacional.</t>
  </si>
  <si>
    <t>Analizar los principales conflictos civiles que se han producido en la Edad Contemporánea, a través del empleo de textos historiográficos y la elaboración de juicios argumentados, comprendiendo la importancia de la memoria histórica y del reconocimiento de las víctimas, del principio de Justicia Universal y del derecho a la verdad, la reparación y la garantía de no repetición.</t>
  </si>
  <si>
    <t>Analiza conflictos civiles contemporáneos mediante textos historiográficos y elabora juicios argumentados sobre memoria histórica y justicia universal.</t>
  </si>
  <si>
    <t>El alumnado produce un texto argumentativo (ensayo o informe) en el que analiza un conflicto civil a partir de textos historiográficos, valorando la memoria histórica, las víctimas y el principio de Justicia Universal.</t>
  </si>
  <si>
    <t>Estudio de un caso de conflicto civil (p.ej., Guerra Civil Española) con lectura de textos historiográficos y debate previo.</t>
  </si>
  <si>
    <t>Evaluar solo la memorización de fechas y causas en lugar del análisis crítico y la argumentación propia.</t>
  </si>
  <si>
    <t>Describir la evolución de los conceptos de igualdad y de ciudadanía en la historia contemporánea y sus derivaciones sociales y políticas, a través del análisis multicausal de los principales sistemas políticos y sociales de los siglos XIX y XX, identificando las desigualdades y la concentración del poder en determinados grupos sociales.</t>
  </si>
  <si>
    <t>Comentario de fuente, mapa o texto</t>
  </si>
  <si>
    <t>Analizar las condiciones de vida, el mundo del trabajo y las relaciones laborales y su conflictividad, a través del estudio multidisciplinar de los movimientos sociales, particularmente los relacionados con el obrerismo, valorando el papel que representan la acción colectiva y del sujeto en la historia para el reconocimiento de los derechos sociales y el bienestar colectivo.</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</si>
  <si>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</si>
  <si>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</si>
  <si>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</si>
  <si>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</si>
  <si>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Deducir a través del estudio crítico de noticias y datos estadísticos la evolución del estado social, identificando los logros y retrocesos experimentados y las medidas adoptadas por los diferentes estados contemporáneos, así como los límites y retos de futuro, desde una perspectiva solidaria en favor de los colectivos más vulnerables.</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</si>
  <si>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</si>
  <si>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</si>
  <si>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</si>
  <si>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</si>
  <si>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Analizar críticamente cómo se han ido construyendo en el tiempo las identidades colectivas, empleando los conceptos y métodos del pensamiento histórico, respetando la pluralidad y los sentimientos identitarios y valorando el legado histórico y cultural de las mismas.</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</si>
  <si>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</si>
  <si>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</si>
  <si>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</si>
  <si>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</si>
  <si>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</si>
  <si>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Comprender la importancia de las identidades colectivas en la configuración social, política y cultural del mundo contemporáneo, identificando las múltiples valencias de las mismas, mediante el análisis crítico de textos históricos e historiográficos y de fuentes de información actual, elaborando argumentos propios que contribuyan a un diálogo constructivo al respecto.</t>
  </si>
  <si>
    <t>El alumnado elabora argumentos propios sobre la construcción de identidades colectivas mediante el análisis crítico de fuentes.</t>
  </si>
  <si>
    <t>elaborar</t>
  </si>
  <si>
    <t>El alumnado produce un texto argumentativo que analiza críticamente cómo se han construido las identidades colectivas a partir de fuentes históricas e historiográficas.</t>
  </si>
  <si>
    <t>Los estudiantes trabajan con textos históricos y noticias actuales para debatir sobre identidades.</t>
  </si>
  <si>
    <t>Evaluar solo la memorización de eventos históricos en lugar del análisis crítico y la argumentación sobre identidades.</t>
  </si>
  <si>
    <t>Analizar críticamente el fenómeno histórico de la globalización y su repercusión en el ámbito local y planetario, valiéndose del manejo de distintas fuentes de información y de una adecuada selección, validación, contraste y tratamiento de las mismas, previniendo la desinformación y considerando el emprendimiento, la innovación y el aprendizaje permanente como formas de afrontar los retos de un entorno económico, social y cultural en constante cambio.</t>
  </si>
  <si>
    <t>Analizar críticamente la globalización contrastando fuentes para evitar desinformación y proponer compromisos ecosociales.</t>
  </si>
  <si>
    <t>El alumnado produce un análisis crítico de la globalización validando y contrastando fuentes, y argumenta la necesidad de compromisos ecosociales.</t>
  </si>
  <si>
    <t>Trabajo con fuentes periodísticas y académicas sobre un caso concreto de globalización en el aula.</t>
  </si>
  <si>
    <t>Incluye competencias transversales (emprendimiento, innovación) no específicas de la materia histórica.</t>
  </si>
  <si>
    <t>Identificar los principales retos del siglo XXI y el origen histórico de los mismos, a través del análisis de la interconexión entre diversos procesos políticos, económicos, sociales y culturales en un contexto global, argumentando la necesidad de adoptar comportamientos ecosocialmente responsables y orientados a la sostenibilidad del planeta, la defensa de las instituciones democráticas, la mejora del bienestar colectivo y la solidaridad entre las generaciones presentes y futuras.</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</si>
  <si>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</si>
  <si>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</si>
  <si>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</si>
  <si>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</si>
  <si>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Valorar el significado histórico de la idea de progreso y sus múltiples consecuencias sociales, territoriales y ambientales, a través del tratamiento de datos numéricos, la interpretación de gráficos y la comprensión multifactorial de los ritmos y ciclos de crecimiento, argumentando la necesidad de adoptar comportamientos ecosociales que garanticen la sostenibilidad del planeta.</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</si>
  <si>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</si>
  <si>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</si>
  <si>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</si>
  <si>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</si>
  <si>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Comparar los distintos sistemas económicos que se han desarrollado en el mundo contemporáneo, a través del análisis multidisciplinar de los mismos y de las doctrinas y teorías de las que derivan, identificando las relaciones de subordinación y de dependencia y los conflictos que generan, tanto en el ámbito nacional como internacional, y justificando la necesidad del acceso universal a los recursos básicos.</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</si>
  <si>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</si>
  <si>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</si>
  <si>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</si>
  <si>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</si>
  <si>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Generar opiniones argumentadas, debatir y transferir ideas y conocimientos sobre la función que han desempeñado el pensamiento y las ideologías en la transformación de la realidad, desde los orígenes de la Edad Contemporánea hasta la actualidad, comprendiendo y contextualizando dicho fenómeno a través del trabajo sobre textos históricos e historiográficos y de fuentes literarias, del cine y otros documentos audiovisuales.</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</si>
  <si>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</si>
  <si>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</si>
  <si>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</si>
  <si>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</si>
  <si>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</si>
  <si>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Abordar críticamente los principales temas clave de la historia y de la actualidad a través de la aproximación a las principales corrientes historiográficas y a los usos que se hacen de la historia, valorando críticamente los principales proyectos sociales, políticos y culturales que han tenido lugar en la historia contemporánea desde la perspectiva ética contenida en la Declaración Universal de los Derechos Humanos.</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</si>
  <si>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</si>
  <si>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</si>
  <si>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</si>
  <si>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</si>
  <si>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</si>
  <si>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Analizar los cambios y permanencias en la historia, atendiendo a procesos de más larga duración, como los comportamientos demográficos, ciclos vitales y modos de vida en la sociedad contemporánea, a través del acercamiento al pensamiento histórico y la realización de proyectos de investigación, identificando los mecanismos de control, dominio y sumisión, los roles de género y edad asignados, así como los escenarios de lucha por la dignidad y contra la discriminación de diversos colectivos.</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</si>
  <si>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</si>
  <si>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</si>
  <si>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</si>
  <si>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</si>
  <si>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Contrastar el papel relegado de la mujer en la historia contemporánea, identificando y valorando la importancia de las figuras individuales y colectivas como protagonistas anónimas de la historia contemporánea, así como el papel de los movimientos feministas en el reconocimiento de sus derechos y en el logro de la igualdad efectiva de hombres y mujeres, así como la corresponsabilidad en el cuidado de las personas.</t>
  </si>
  <si>
    <t>Contrastar el papel relegado de la mujer en la historia contemporánea, identificando a protagonistas anónimas y el impacto de los movimientos feministas en la igualdad y corresponsabilidad.</t>
  </si>
  <si>
    <t>contrastar</t>
  </si>
  <si>
    <t>El alumnado elabora un informe comparativo que contrasta el papel de la mujer en dos periodos históricos, destacando figuras anónimas y movimientos feministas.</t>
  </si>
  <si>
    <t>Investigación grupal sobre la evolución del rol femenino en el siglo XX y su impacto en la actualidad.</t>
  </si>
  <si>
    <t>Centrarse solo en mujeres famosas y olvidar a las anónimas y la lucha colectiva.</t>
  </si>
  <si>
    <t>Bloque</t>
  </si>
  <si>
    <t>#</t>
  </si>
  <si>
    <t>Saber oficial</t>
  </si>
  <si>
    <t>Dimensión</t>
  </si>
  <si>
    <t>Saber previo necesario</t>
  </si>
  <si>
    <t>Conexión competencial</t>
  </si>
  <si>
    <t>Ejemplo actividad de aula</t>
  </si>
  <si>
    <t>Saberes básicos del decreto</t>
  </si>
  <si>
    <t>A.1. El trabajo del historiador: fuentes históricas, historiografía y narrativas del pasado. Argumentación histórica. Relevancia, causas y consecuencias, cambio y continuidad. Perspectiva histórica en las narrativas sobre el pasado.</t>
  </si>
  <si>
    <t>A.2. La lucha por la libertad, cambio y revolución en la época contemporánea: de las revoluciones burguesas a las revoluciones socialistas. El uso de la violencia y de la protesta social en los siglos</t>
  </si>
  <si>
    <t>IX y XX. Revolución y reacción.</t>
  </si>
  <si>
    <t>A.3. La nueva sociedad liberal: origen y funcionamiento de los sistemas parlamentarios.</t>
  </si>
  <si>
    <t>A.4. El significado histórico y político de los nacionalismos en el mundo contemporáneo: de la servidumbre a la ciudadanía. Abolicionismo, derechos civiles y derechos sociales en la Edad Contemporánea. Imperios y cuestión nacional: de los movimientos de liberación a la descolonización.</t>
  </si>
  <si>
    <t>A.5. Ritmos y modelos de crecimiento económico en el mundo: las relaciones de dependencia.</t>
  </si>
  <si>
    <t>Ciclos y crisis de los sistemas económicos contemporáneos. Factores del desarrollo económico y sus implicaciones sociales, políticas y ambientales: de la industrialización a la era postindustrial.</t>
  </si>
  <si>
    <t>A.6. Niveles, condiciones y modos de vida en las sociedades contemporáneas: grupos, clases sociales y desigualdad social. Clases medias y estado del bienestar en las sociedades avanzadas.</t>
  </si>
  <si>
    <t>A.7. Evolución de la población, ciclos demográficos y modos de vida. Cambios y permanencias en los ciclos vitales y en la organización social del mundo contemporáneo. Grupos vulnerables y marginados. El papel del sujeto colectivo en la historia contemporánea.</t>
  </si>
  <si>
    <t>A.8. Las utopías revolucionarias y los proyectos de transformación social: los movimientos democráticos, republicanos y socialistas de los siglos XIX y XX. El papel de los exiliados políticos.</t>
  </si>
  <si>
    <t>A.9. La evolución histórica de la clase trabajadora y de las organizaciones obreras: experiencias y conflictos en defensa de los derechos laborales y la mejora de las condiciones de vida.</t>
  </si>
  <si>
    <t>A.10. Acción colectiva, movimiento de masas y liderazgo político en el siglo XX: nacimiento y funcionamiento de los regímenes democráticos y totalitarios. Fascismo, nazismo y otros movimientos autoritarios en los siglos XX y XXI.</t>
  </si>
  <si>
    <t>A.11. Militarización y carrera armamentística. Diplomacia de la amenaza y de la disuasión: ententes, alianzas y bloques. El mundo en guerra: las guerras mundiales y los grandes conflictos internacionales. La Guerra Civil española, su internacionalización y el exilio republicano español. El Holocausto y otros genocidios y crímenes de lesa humanidad en la historia contemporánea.</t>
  </si>
  <si>
    <t>A.12. Organismos e instituciones para la paz: de la Sociedad de Naciones a la Organización de las Naciones Unidas. La injerencia humanitaria y la Justicia Universal.</t>
  </si>
  <si>
    <t>A.13. Los conflictos fratricidas en el mundo contemporáneo: pasados traumáticos y memoria colectiva. Reconocimiento, reparación y dignificación de las víctimas de la violencia.</t>
  </si>
  <si>
    <t>A.14. Transiciones políticas y procesos de democratización en los siglos XX y XXI. La memoria democrática.</t>
  </si>
  <si>
    <t>A.15. La evolución de la situación de la mujer en la sociedad contemporánea: mecanismos de dominación y sumisión y cambios socioculturales. El movimiento por la emancipación de la mujer y la lucha por la igualdad: origen y desarrollo de los movimientos feministas.</t>
  </si>
  <si>
    <t>A.16. Movimientos sociales en favor de la igualdad de derechos, del reconocimiento de las minorías y contra la discriminación. B.–Retos del mundo actual.</t>
  </si>
  <si>
    <t>B.1. El proceso de globalización en el mundo contemporáneo y sus implicaciones en la sociedad actual. Aglomeraciones urbanas y desafíos en el mundo rural.</t>
  </si>
  <si>
    <t>B.2. El desarrollo tecnológico y digital y los nuevos retos del futuro económico, social y laboral.</t>
  </si>
  <si>
    <t>B.3. Los nacionalismos como factor de conflicto y enfrentamiento entre pueblos y estados.</t>
  </si>
  <si>
    <t>B.4. El nuevo orden mundial multipolar: choques y alianzas entre civilizaciones.</t>
  </si>
  <si>
    <t>B.5. Amenazas regionales y planetarias: terrorismo, crimen organizado, radicalismos, ciberamenazas y armas de destrucción masiva.</t>
  </si>
  <si>
    <t>B.6. Desarrollo económico y sostenibilidad: de la idea del progreso ilimitado del liberalismo clásico a los Objetivos de Desarrollo Sostenible.</t>
  </si>
  <si>
    <t>B.7. Procesos de integración regional en el mundo. La construcción de la Unión Europea, situación presente y desafíos de futuro. Alianzas internacionales para el logro de los Objetivos de Desarrollo Sostenible.</t>
  </si>
  <si>
    <t>B.8. Éxodos masivos de población: migraciones económicas, climáticas y políticas. El nuevo concepto de refugiado.</t>
  </si>
  <si>
    <t>B.9. La emergencia climática y sus desafíos en el presente y en el futuro.</t>
  </si>
  <si>
    <t>B.10. Crisis de las ideologías y «Fin de la historia»: la era del escepticismo y de los nuevos populismos.</t>
  </si>
  <si>
    <t>B.11. Los retos de las democracias actuales: corrupción, crisis institucional y de los sistemas de partidos, tendencias autoritarias y movimientos antisistema. C.–Compromiso cívico.</t>
  </si>
  <si>
    <t>C.1. Conciencia y memoria democrática: conocimiento de los principios y normas constitucionales, ejercicio de los valores cívicos y participación ciudadana. Conocimiento y respeto a los principios y normas de la Declaración Universal de los Derechos Humanos. La memoria democrática en el marco del derecho internacional humanitario: verdad, justicia, reparación y garantía de no repetición.</t>
  </si>
  <si>
    <t>C.2. Identidad y sentimientos de pertenencia: reconocimiento de la diversidad identitaria, tolerancia y respeto ante las manifestaciones ideológicas y culturales y reconocimiento y defensa de la riqueza patrimonial.</t>
  </si>
  <si>
    <t>C.3. Igualdad de género: situación de la mujer en el mundo y actitudes frente a la discriminación y en favor de la igualdad efectiva entre hombres y mujeres.</t>
  </si>
  <si>
    <t>C.4. Comportamiento ecosocial: movimientos en defensa del medio ambiente y ante la emergencia climática. Compromiso con los Objetivos de Desarrollo Sostenible.</t>
  </si>
  <si>
    <t>C.5. Valoración y respeto a la diversidad social, étnica y cultural: tolerancia e intolerancia en la historia del mundo contemporáneo. Defensa de los derechos de las minorías.</t>
  </si>
  <si>
    <t>C.6. Ciudadanía ética digital: respeto a la propiedad intelectual. Participación y ejercicio de la ciudadanía global a través de las tecnologías digitales. Prevención y defensa ante la desinformación y la manipulación.</t>
  </si>
  <si>
    <t>C.7. Solidaridad y cooperación: los grandes desafíos que afectan al mundo y las conductas tendentes al compromiso social, el asociacionismo y el voluntariado.</t>
  </si>
  <si>
    <t>C.8. 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</si>
  <si>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</si>
  <si>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</si>
  <si>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</si>
  <si>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</si>
  <si>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</si>
  <si>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</si>
  <si>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</si>
  <si>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</si>
  <si>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</si>
  <si>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</si>
  <si>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</si>
  <si>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</si>
  <si>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</si>
  <si>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</si>
  <si>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</si>
  <si>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</si>
  <si>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</si>
  <si>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</si>
  <si>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</si>
  <si>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</si>
  <si>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</si>
  <si>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</si>
  <si>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</si>
  <si>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</si>
  <si>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</si>
  <si>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</si>
  <si>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</si>
  <si>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</si>
  <si>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</si>
  <si>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</si>
  <si>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</si>
  <si>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</si>
  <si>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</si>
  <si>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</si>
  <si>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</si>
  <si>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</si>
  <si>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</si>
  <si>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</si>
  <si>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</si>
  <si>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</si>
  <si>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</si>
  <si>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</si>
  <si>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</si>
  <si>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</si>
  <si>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</si>
  <si>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</si>
  <si>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</si>
  <si>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</si>
  <si>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</si>
  <si>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</si>
  <si>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</si>
  <si>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</si>
  <si>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</si>
  <si>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</si>
  <si>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</si>
  <si>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</si>
  <si>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</si>
  <si>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</si>
  <si>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</si>
  <si>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</si>
  <si>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</si>
  <si>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</si>
  <si>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</si>
  <si>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</si>
  <si>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</si>
  <si>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</si>
  <si>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</si>
  <si>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</si>
  <si>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</si>
  <si>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</si>
  <si>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</si>
  <si>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</si>
  <si>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</si>
  <si>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</si>
  <si>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</si>
  <si>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</si>
  <si>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</si>
  <si>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</si>
  <si>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</si>
  <si>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</si>
  <si>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</si>
  <si>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</si>
  <si>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</si>
  <si>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</si>
  <si>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</si>
  <si>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</si>
  <si>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</si>
  <si>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</si>
  <si>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</si>
  <si>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</si>
  <si>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</si>
  <si>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</si>
  <si>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</si>
  <si>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</si>
  <si>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</si>
  <si>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</si>
  <si>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</si>
  <si>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</si>
  <si>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</si>
  <si>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</si>
  <si>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</si>
  <si>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</si>
  <si>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</si>
  <si>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</si>
  <si>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</si>
  <si>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</si>
  <si>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</si>
  <si>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</si>
  <si>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</si>
  <si>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</si>
  <si>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</si>
  <si>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</si>
  <si>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</si>
  <si>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</si>
  <si>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</si>
  <si>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</si>
  <si>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</si>
  <si>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</si>
  <si>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</si>
  <si>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</si>
  <si>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</si>
  <si>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</si>
  <si>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</si>
  <si>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</si>
  <si>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</si>
  <si>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</si>
  <si>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</si>
  <si>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</si>
  <si>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</si>
  <si>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</si>
  <si>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</si>
  <si>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</si>
  <si>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</si>
  <si>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</si>
  <si>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</si>
  <si>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</si>
  <si>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</si>
  <si>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</si>
  <si>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</si>
  <si>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</si>
  <si>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</si>
  <si>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</si>
  <si>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</si>
  <si>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</si>
  <si>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</si>
  <si>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</si>
  <si>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</si>
  <si>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</si>
  <si>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</si>
  <si>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</si>
  <si>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</si>
  <si>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</si>
  <si>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</si>
  <si>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</si>
  <si>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</si>
  <si>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</si>
  <si>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</si>
  <si>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</si>
  <si>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</si>
  <si>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</si>
  <si>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</si>
  <si>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</si>
  <si>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</si>
  <si>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</si>
  <si>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</si>
  <si>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Tomar conciencia del grado de violencia, barbarie y destrucción alcanzado por los conflictos ocurridos en el mundo contemporáneo, así como de las causas de las conflagraciones béli</t>
  </si>
  <si>
    <t xml:space="preserve">Analizar los principales conflictos civiles que se han producido en la Edad Contemporánea, a través del empleo de textos historiográficos y la elaboración de juicios argumentados, </t>
  </si>
  <si>
    <t>Describir la evolución de los conceptos de igualdad y de ciudadanía en la historia contemporánea y sus derivaciones sociales y políticas, a través del análisis multicausal de los p</t>
  </si>
  <si>
    <t>Analizar las condiciones de vida, el mundo del trabajo y las relaciones laborales y su conflictividad, a través del estudio multidisciplinar de los movimientos sociales, particular</t>
  </si>
  <si>
    <t>Deducir a través del estudio crítico de noticias y datos estadísticos la evolución del estado social, identificando los logros y retrocesos experimentados y las medidas adoptadas p</t>
  </si>
  <si>
    <t xml:space="preserve">Analizar críticamente cómo se han ido construyendo en el tiempo las identidades colectivas, empleando los conceptos y métodos del pensamiento histórico, respetando la pluralidad y </t>
  </si>
  <si>
    <t>Comprender la importancia de las identidades colectivas en la configuración social, política y cultural del mundo contemporáneo, identificando las múltiples valencias de las mismas</t>
  </si>
  <si>
    <t>Analizar críticamente el fenómeno histórico de la globalización y su repercusión en el ámbito local y planetario, valiéndose del manejo de distintas fuentes de información y de una</t>
  </si>
  <si>
    <t>Identificar los principales retos del siglo XXI y el origen histórico de los mismos, a través del análisis de la interconexión entre diversos procesos políticos, económicos, social</t>
  </si>
  <si>
    <t>Valorar el significado histórico de la idea de progreso y sus múltiples consecuencias sociales, territoriales y ambientales, a través del tratamiento de datos numéricos, la interpr</t>
  </si>
  <si>
    <t>Comparar los distintos sistemas económicos que se han desarrollado en el mundo contemporáneo, a través del análisis multidisciplinar de los mismos y de las doctrinas y teorías de l</t>
  </si>
  <si>
    <t>Generar opiniones argumentadas, debatir y transferir ideas y conocimientos sobre la función que han desempeñado el pensamiento y las ideologías en la transformación de la realidad,</t>
  </si>
  <si>
    <t>Abordar críticamente los principales temas clave de la historia y de la actualidad a través de la aproximación a las principales corrientes historiográficas y a los usos que se hac</t>
  </si>
  <si>
    <t>Analizar los cambios y permanencias en la historia, atendiendo a procesos de más larga duración, como los comportamientos demográficos, ciclos vitales y modos de vida en la socieda</t>
  </si>
  <si>
    <t>Contrastar el papel relegado de la mujer en la historia contemporánea, identificando y valorando la importancia de las figuras individuales y colectivas como protagonistas anónimas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</si>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</sst>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row r="8" spans="1:8">
      <c r="A8" s="5" t="s">
        <v>35</v>
      </c>
      <c r="B8" s="5" t="s">
        <v>75</v>
      </c>
      <c r="C8" s="5" t="s">
        <v>76</v>
      </c>
      <c r="D8" s="5" t="s">
        <v>77</v>
      </c>
      <c r="E8" s="5" t="s">
        <v>78</v>
      </c>
      <c r="F8" s="5" t="s">
        <v>79</v>
      </c>
      <c r="G8" s="5" t="s">
        <v>80</v>
      </c>
      <c r="H8" s="5" t="s">
        <v>81</v>
      </c>
    </row>
    <row r="9" spans="1:8">
      <c r="A9" s="5" t="s">
        <v>35</v>
      </c>
      <c r="B9" s="5" t="s">
        <v>82</v>
      </c>
      <c r="C9" s="5" t="s">
        <v>83</v>
      </c>
      <c r="D9" s="5" t="s">
        <v>84</v>
      </c>
      <c r="E9" s="5" t="s">
        <v>85</v>
      </c>
      <c r="F9" s="5" t="s">
        <v>86</v>
      </c>
      <c r="G9" s="5" t="s">
        <v>87</v>
      </c>
      <c r="H9"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88</v>
      </c>
      <c r="D1" s="6" t="s">
        <v>29</v>
      </c>
      <c r="E1" s="6" t="s">
        <v>30</v>
      </c>
      <c r="F1" s="6" t="s">
        <v>89</v>
      </c>
      <c r="G1" s="6" t="s">
        <v>90</v>
      </c>
      <c r="H1" s="6" t="s">
        <v>91</v>
      </c>
      <c r="I1" s="6" t="s">
        <v>92</v>
      </c>
      <c r="J1" s="6" t="s">
        <v>93</v>
      </c>
      <c r="K1" s="6" t="s">
        <v>94</v>
      </c>
    </row>
    <row r="2" spans="1:11">
      <c r="A2" s="5" t="s">
        <v>35</v>
      </c>
      <c r="B2" s="5">
        <v>2.1</v>
      </c>
      <c r="C2" s="5" t="s">
        <v>43</v>
      </c>
      <c r="D2" s="5" t="s">
        <v>95</v>
      </c>
      <c r="E2" s="5" t="s">
        <v>96</v>
      </c>
      <c r="F2" s="5" t="s">
        <v>97</v>
      </c>
      <c r="G2" s="5" t="s">
        <v>98</v>
      </c>
      <c r="H2" s="5" t="s">
        <v>99</v>
      </c>
      <c r="I2" s="5" t="s">
        <v>100</v>
      </c>
      <c r="J2" s="5" t="s">
        <v>101</v>
      </c>
      <c r="K2" s="7">
        <v>6.67</v>
      </c>
    </row>
    <row r="3" spans="1:11">
      <c r="A3" s="5" t="s">
        <v>35</v>
      </c>
      <c r="B3" s="5">
        <v>2.2</v>
      </c>
      <c r="C3" s="5" t="s">
        <v>43</v>
      </c>
      <c r="D3" s="5" t="s">
        <v>102</v>
      </c>
      <c r="E3" s="5" t="s">
        <v>103</v>
      </c>
      <c r="F3" s="5" t="s">
        <v>49</v>
      </c>
      <c r="G3" s="5" t="s">
        <v>104</v>
      </c>
      <c r="H3" s="5" t="s">
        <v>99</v>
      </c>
      <c r="I3" s="5" t="s">
        <v>105</v>
      </c>
      <c r="J3" s="5" t="s">
        <v>106</v>
      </c>
      <c r="K3" s="7">
        <v>6.67</v>
      </c>
    </row>
    <row r="4" spans="1:11">
      <c r="A4" s="5" t="s">
        <v>35</v>
      </c>
      <c r="B4" s="5">
        <v>3.1</v>
      </c>
      <c r="C4" s="5" t="s">
        <v>50</v>
      </c>
      <c r="D4" s="5" t="s">
        <v>107</v>
      </c>
      <c r="E4" s="5"/>
      <c r="F4" s="5"/>
      <c r="G4" s="5"/>
      <c r="H4" s="5" t="s">
        <v>108</v>
      </c>
      <c r="I4" s="5"/>
      <c r="J4" s="5"/>
      <c r="K4" s="7">
        <v>6.67</v>
      </c>
    </row>
    <row r="5" spans="1:11">
      <c r="A5" s="5" t="s">
        <v>35</v>
      </c>
      <c r="B5" s="5">
        <v>3.2</v>
      </c>
      <c r="C5" s="5" t="s">
        <v>50</v>
      </c>
      <c r="D5" s="5" t="s">
        <v>109</v>
      </c>
      <c r="E5" s="5" t="s">
        <v>110</v>
      </c>
      <c r="F5" s="5" t="s">
        <v>49</v>
      </c>
      <c r="G5" s="5" t="s">
        <v>111</v>
      </c>
      <c r="H5" s="5" t="s">
        <v>99</v>
      </c>
      <c r="I5" s="5" t="s">
        <v>112</v>
      </c>
      <c r="J5" s="5" t="s">
        <v>113</v>
      </c>
      <c r="K5" s="7">
        <v>6.67</v>
      </c>
    </row>
    <row r="6" spans="1:11">
      <c r="A6" s="5" t="s">
        <v>35</v>
      </c>
      <c r="B6" s="5">
        <v>3.3</v>
      </c>
      <c r="C6" s="5" t="s">
        <v>50</v>
      </c>
      <c r="D6" s="5" t="s">
        <v>114</v>
      </c>
      <c r="E6" s="5" t="s">
        <v>115</v>
      </c>
      <c r="F6" s="5" t="s">
        <v>49</v>
      </c>
      <c r="G6" s="5" t="s">
        <v>116</v>
      </c>
      <c r="H6" s="5" t="s">
        <v>99</v>
      </c>
      <c r="I6" s="5" t="s">
        <v>117</v>
      </c>
      <c r="J6" s="5" t="s">
        <v>118</v>
      </c>
      <c r="K6" s="7">
        <v>6.67</v>
      </c>
    </row>
    <row r="7" spans="1:11">
      <c r="A7" s="5" t="s">
        <v>35</v>
      </c>
      <c r="B7" s="5">
        <v>4.1</v>
      </c>
      <c r="C7" s="5" t="s">
        <v>56</v>
      </c>
      <c r="D7" s="5" t="s">
        <v>119</v>
      </c>
      <c r="E7" s="5" t="s">
        <v>120</v>
      </c>
      <c r="F7" s="5" t="s">
        <v>49</v>
      </c>
      <c r="G7" s="5" t="s">
        <v>121</v>
      </c>
      <c r="H7" s="5" t="s">
        <v>122</v>
      </c>
      <c r="I7" s="5" t="s">
        <v>123</v>
      </c>
      <c r="J7" s="5" t="s">
        <v>124</v>
      </c>
      <c r="K7" s="7">
        <v>6.67</v>
      </c>
    </row>
    <row r="8" spans="1:11">
      <c r="A8" s="5" t="s">
        <v>35</v>
      </c>
      <c r="B8" s="5">
        <v>4.2</v>
      </c>
      <c r="C8" s="5" t="s">
        <v>56</v>
      </c>
      <c r="D8" s="5" t="s">
        <v>125</v>
      </c>
      <c r="E8" s="5" t="s">
        <v>126</v>
      </c>
      <c r="F8" s="5" t="s">
        <v>127</v>
      </c>
      <c r="G8" s="5" t="s">
        <v>128</v>
      </c>
      <c r="H8" s="5" t="s">
        <v>99</v>
      </c>
      <c r="I8" s="5" t="s">
        <v>129</v>
      </c>
      <c r="J8" s="5" t="s">
        <v>130</v>
      </c>
      <c r="K8" s="7">
        <v>6.67</v>
      </c>
    </row>
    <row r="9" spans="1:11">
      <c r="A9" s="5" t="s">
        <v>35</v>
      </c>
      <c r="B9" s="5">
        <v>5.1</v>
      </c>
      <c r="C9" s="5" t="s">
        <v>62</v>
      </c>
      <c r="D9" s="5" t="s">
        <v>131</v>
      </c>
      <c r="E9" s="5" t="s">
        <v>132</v>
      </c>
      <c r="F9" s="5" t="s">
        <v>49</v>
      </c>
      <c r="G9" s="5" t="s">
        <v>133</v>
      </c>
      <c r="H9" s="5" t="s">
        <v>99</v>
      </c>
      <c r="I9" s="5" t="s">
        <v>134</v>
      </c>
      <c r="J9" s="5" t="s">
        <v>135</v>
      </c>
      <c r="K9" s="7">
        <v>6.67</v>
      </c>
    </row>
    <row r="10" spans="1:11">
      <c r="A10" s="5" t="s">
        <v>35</v>
      </c>
      <c r="B10" s="5">
        <v>5.2</v>
      </c>
      <c r="C10" s="5" t="s">
        <v>62</v>
      </c>
      <c r="D10" s="5" t="s">
        <v>136</v>
      </c>
      <c r="E10" s="5" t="s">
        <v>137</v>
      </c>
      <c r="F10" s="5" t="s">
        <v>97</v>
      </c>
      <c r="G10" s="5" t="s">
        <v>138</v>
      </c>
      <c r="H10" s="5" t="s">
        <v>99</v>
      </c>
      <c r="I10" s="5" t="s">
        <v>139</v>
      </c>
      <c r="J10" s="5" t="s">
        <v>140</v>
      </c>
      <c r="K10" s="7">
        <v>6.67</v>
      </c>
    </row>
    <row r="11" spans="1:11">
      <c r="A11" s="5" t="s">
        <v>35</v>
      </c>
      <c r="B11" s="5">
        <v>6.1</v>
      </c>
      <c r="C11" s="5" t="s">
        <v>69</v>
      </c>
      <c r="D11" s="5" t="s">
        <v>141</v>
      </c>
      <c r="E11" s="5" t="s">
        <v>142</v>
      </c>
      <c r="F11" s="5" t="s">
        <v>97</v>
      </c>
      <c r="G11" s="5" t="s">
        <v>143</v>
      </c>
      <c r="H11" s="5" t="s">
        <v>99</v>
      </c>
      <c r="I11" s="5" t="s">
        <v>144</v>
      </c>
      <c r="J11" s="5" t="s">
        <v>145</v>
      </c>
      <c r="K11" s="7">
        <v>6.67</v>
      </c>
    </row>
    <row r="12" spans="1:11">
      <c r="A12" s="5" t="s">
        <v>35</v>
      </c>
      <c r="B12" s="5">
        <v>6.2</v>
      </c>
      <c r="C12" s="5" t="s">
        <v>69</v>
      </c>
      <c r="D12" s="5" t="s">
        <v>146</v>
      </c>
      <c r="E12" s="5" t="s">
        <v>147</v>
      </c>
      <c r="F12" s="5" t="s">
        <v>42</v>
      </c>
      <c r="G12" s="5" t="s">
        <v>148</v>
      </c>
      <c r="H12" s="5" t="s">
        <v>99</v>
      </c>
      <c r="I12" s="5" t="s">
        <v>149</v>
      </c>
      <c r="J12" s="5" t="s">
        <v>150</v>
      </c>
      <c r="K12" s="7">
        <v>6.67</v>
      </c>
    </row>
    <row r="13" spans="1:11">
      <c r="A13" s="5" t="s">
        <v>35</v>
      </c>
      <c r="B13" s="5">
        <v>7.1</v>
      </c>
      <c r="C13" s="5" t="s">
        <v>75</v>
      </c>
      <c r="D13" s="5" t="s">
        <v>151</v>
      </c>
      <c r="E13" s="5" t="s">
        <v>152</v>
      </c>
      <c r="F13" s="5" t="s">
        <v>97</v>
      </c>
      <c r="G13" s="5" t="s">
        <v>153</v>
      </c>
      <c r="H13" s="5" t="s">
        <v>154</v>
      </c>
      <c r="I13" s="5" t="s">
        <v>155</v>
      </c>
      <c r="J13" s="5" t="s">
        <v>156</v>
      </c>
      <c r="K13" s="7">
        <v>6.67</v>
      </c>
    </row>
    <row r="14" spans="1:11">
      <c r="A14" s="5" t="s">
        <v>35</v>
      </c>
      <c r="B14" s="5">
        <v>7.2</v>
      </c>
      <c r="C14" s="5" t="s">
        <v>75</v>
      </c>
      <c r="D14" s="5" t="s">
        <v>157</v>
      </c>
      <c r="E14" s="5" t="s">
        <v>158</v>
      </c>
      <c r="F14" s="5" t="s">
        <v>159</v>
      </c>
      <c r="G14" s="5" t="s">
        <v>160</v>
      </c>
      <c r="H14" s="5" t="s">
        <v>99</v>
      </c>
      <c r="I14" s="5" t="s">
        <v>161</v>
      </c>
      <c r="J14" s="5" t="s">
        <v>162</v>
      </c>
      <c r="K14" s="7">
        <v>6.67</v>
      </c>
    </row>
    <row r="15" spans="1:11">
      <c r="A15" s="5" t="s">
        <v>35</v>
      </c>
      <c r="B15" s="5">
        <v>8.1</v>
      </c>
      <c r="C15" s="5" t="s">
        <v>82</v>
      </c>
      <c r="D15" s="5" t="s">
        <v>163</v>
      </c>
      <c r="E15" s="5" t="s">
        <v>164</v>
      </c>
      <c r="F15" s="5" t="s">
        <v>49</v>
      </c>
      <c r="G15" s="5" t="s">
        <v>165</v>
      </c>
      <c r="H15" s="5" t="s">
        <v>99</v>
      </c>
      <c r="I15" s="5" t="s">
        <v>166</v>
      </c>
      <c r="J15" s="5" t="s">
        <v>167</v>
      </c>
      <c r="K15" s="7">
        <v>6.67</v>
      </c>
    </row>
    <row r="16" spans="1:11">
      <c r="A16" s="5" t="s">
        <v>35</v>
      </c>
      <c r="B16" s="5">
        <v>8.2</v>
      </c>
      <c r="C16" s="5" t="s">
        <v>82</v>
      </c>
      <c r="D16" s="5" t="s">
        <v>168</v>
      </c>
      <c r="E16" s="5" t="s">
        <v>169</v>
      </c>
      <c r="F16" s="5" t="s">
        <v>170</v>
      </c>
      <c r="G16" s="5" t="s">
        <v>171</v>
      </c>
      <c r="H16" s="5" t="s">
        <v>99</v>
      </c>
      <c r="I16" s="5" t="s">
        <v>172</v>
      </c>
      <c r="J16" s="5" t="s">
        <v>173</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35</v>
      </c>
      <c r="B2" s="5" t="s">
        <v>181</v>
      </c>
      <c r="C2" s="5">
        <v>1</v>
      </c>
      <c r="D2" s="5" t="s">
        <v>182</v>
      </c>
      <c r="E2" s="5"/>
      <c r="F2" s="5"/>
      <c r="G2" s="5"/>
      <c r="H2" s="5"/>
      <c r="I2" s="5"/>
    </row>
    <row r="3" spans="1:9">
      <c r="A3" s="5" t="s">
        <v>35</v>
      </c>
      <c r="B3" s="5" t="s">
        <v>181</v>
      </c>
      <c r="C3" s="5">
        <v>2</v>
      </c>
      <c r="D3" s="5" t="s">
        <v>183</v>
      </c>
      <c r="E3" s="5"/>
      <c r="F3" s="5"/>
      <c r="G3" s="5"/>
      <c r="H3" s="5"/>
      <c r="I3" s="5"/>
    </row>
    <row r="4" spans="1:9">
      <c r="A4" s="5" t="s">
        <v>35</v>
      </c>
      <c r="B4" s="5" t="s">
        <v>181</v>
      </c>
      <c r="C4" s="5">
        <v>3</v>
      </c>
      <c r="D4" s="5" t="s">
        <v>184</v>
      </c>
      <c r="E4" s="5"/>
      <c r="F4" s="5"/>
      <c r="G4" s="5"/>
      <c r="H4" s="5"/>
      <c r="I4" s="5"/>
    </row>
    <row r="5" spans="1:9">
      <c r="A5" s="5" t="s">
        <v>35</v>
      </c>
      <c r="B5" s="5" t="s">
        <v>181</v>
      </c>
      <c r="C5" s="5">
        <v>4</v>
      </c>
      <c r="D5" s="5" t="s">
        <v>185</v>
      </c>
      <c r="E5" s="5"/>
      <c r="F5" s="5"/>
      <c r="G5" s="5"/>
      <c r="H5" s="5"/>
      <c r="I5" s="5"/>
    </row>
    <row r="6" spans="1:9">
      <c r="A6" s="5" t="s">
        <v>35</v>
      </c>
      <c r="B6" s="5" t="s">
        <v>181</v>
      </c>
      <c r="C6" s="5">
        <v>5</v>
      </c>
      <c r="D6" s="5" t="s">
        <v>186</v>
      </c>
      <c r="E6" s="5"/>
      <c r="F6" s="5"/>
      <c r="G6" s="5"/>
      <c r="H6" s="5"/>
      <c r="I6" s="5"/>
    </row>
    <row r="7" spans="1:9">
      <c r="A7" s="5" t="s">
        <v>35</v>
      </c>
      <c r="B7" s="5" t="s">
        <v>181</v>
      </c>
      <c r="C7" s="5">
        <v>6</v>
      </c>
      <c r="D7" s="5" t="s">
        <v>187</v>
      </c>
      <c r="E7" s="5"/>
      <c r="F7" s="5"/>
      <c r="G7" s="5"/>
      <c r="H7" s="5"/>
      <c r="I7" s="5"/>
    </row>
    <row r="8" spans="1:9">
      <c r="A8" s="5" t="s">
        <v>35</v>
      </c>
      <c r="B8" s="5" t="s">
        <v>181</v>
      </c>
      <c r="C8" s="5">
        <v>7</v>
      </c>
      <c r="D8" s="5" t="s">
        <v>188</v>
      </c>
      <c r="E8" s="5"/>
      <c r="F8" s="5"/>
      <c r="G8" s="5"/>
      <c r="H8" s="5"/>
      <c r="I8" s="5"/>
    </row>
    <row r="9" spans="1:9">
      <c r="A9" s="5" t="s">
        <v>35</v>
      </c>
      <c r="B9" s="5" t="s">
        <v>181</v>
      </c>
      <c r="C9" s="5">
        <v>8</v>
      </c>
      <c r="D9" s="5" t="s">
        <v>189</v>
      </c>
      <c r="E9" s="5"/>
      <c r="F9" s="5"/>
      <c r="G9" s="5"/>
      <c r="H9" s="5"/>
      <c r="I9" s="5"/>
    </row>
    <row r="10" spans="1:9">
      <c r="A10" s="5" t="s">
        <v>35</v>
      </c>
      <c r="B10" s="5" t="s">
        <v>181</v>
      </c>
      <c r="C10" s="5">
        <v>9</v>
      </c>
      <c r="D10" s="5" t="s">
        <v>190</v>
      </c>
      <c r="E10" s="5"/>
      <c r="F10" s="5"/>
      <c r="G10" s="5"/>
      <c r="H10" s="5"/>
      <c r="I10" s="5"/>
    </row>
    <row r="11" spans="1:9">
      <c r="A11" s="5" t="s">
        <v>35</v>
      </c>
      <c r="B11" s="5" t="s">
        <v>181</v>
      </c>
      <c r="C11" s="5">
        <v>10</v>
      </c>
      <c r="D11" s="5" t="s">
        <v>191</v>
      </c>
      <c r="E11" s="5"/>
      <c r="F11" s="5"/>
      <c r="G11" s="5"/>
      <c r="H11" s="5"/>
      <c r="I11" s="5"/>
    </row>
    <row r="12" spans="1:9">
      <c r="A12" s="5" t="s">
        <v>35</v>
      </c>
      <c r="B12" s="5" t="s">
        <v>181</v>
      </c>
      <c r="C12" s="5">
        <v>11</v>
      </c>
      <c r="D12" s="5" t="s">
        <v>192</v>
      </c>
      <c r="E12" s="5"/>
      <c r="F12" s="5"/>
      <c r="G12" s="5"/>
      <c r="H12" s="5"/>
      <c r="I12" s="5"/>
    </row>
    <row r="13" spans="1:9">
      <c r="A13" s="5" t="s">
        <v>35</v>
      </c>
      <c r="B13" s="5" t="s">
        <v>181</v>
      </c>
      <c r="C13" s="5">
        <v>12</v>
      </c>
      <c r="D13" s="5" t="s">
        <v>193</v>
      </c>
      <c r="E13" s="5"/>
      <c r="F13" s="5"/>
      <c r="G13" s="5"/>
      <c r="H13" s="5"/>
      <c r="I13" s="5"/>
    </row>
    <row r="14" spans="1:9">
      <c r="A14" s="5" t="s">
        <v>35</v>
      </c>
      <c r="B14" s="5" t="s">
        <v>181</v>
      </c>
      <c r="C14" s="5">
        <v>13</v>
      </c>
      <c r="D14" s="5" t="s">
        <v>194</v>
      </c>
      <c r="E14" s="5"/>
      <c r="F14" s="5"/>
      <c r="G14" s="5"/>
      <c r="H14" s="5"/>
      <c r="I14" s="5"/>
    </row>
    <row r="15" spans="1:9">
      <c r="A15" s="5" t="s">
        <v>35</v>
      </c>
      <c r="B15" s="5" t="s">
        <v>181</v>
      </c>
      <c r="C15" s="5">
        <v>14</v>
      </c>
      <c r="D15" s="5" t="s">
        <v>195</v>
      </c>
      <c r="E15" s="5"/>
      <c r="F15" s="5"/>
      <c r="G15" s="5"/>
      <c r="H15" s="5"/>
      <c r="I15" s="5"/>
    </row>
    <row r="16" spans="1:9">
      <c r="A16" s="5" t="s">
        <v>35</v>
      </c>
      <c r="B16" s="5" t="s">
        <v>181</v>
      </c>
      <c r="C16" s="5">
        <v>15</v>
      </c>
      <c r="D16" s="5" t="s">
        <v>196</v>
      </c>
      <c r="E16" s="5"/>
      <c r="F16" s="5"/>
      <c r="G16" s="5"/>
      <c r="H16" s="5"/>
      <c r="I16" s="5"/>
    </row>
    <row r="17" spans="1:9">
      <c r="A17" s="5" t="s">
        <v>35</v>
      </c>
      <c r="B17" s="5" t="s">
        <v>181</v>
      </c>
      <c r="C17" s="5">
        <v>16</v>
      </c>
      <c r="D17" s="5" t="s">
        <v>197</v>
      </c>
      <c r="E17" s="5"/>
      <c r="F17" s="5"/>
      <c r="G17" s="5"/>
      <c r="H17" s="5"/>
      <c r="I17" s="5"/>
    </row>
    <row r="18" spans="1:9">
      <c r="A18" s="5" t="s">
        <v>35</v>
      </c>
      <c r="B18" s="5" t="s">
        <v>181</v>
      </c>
      <c r="C18" s="5">
        <v>17</v>
      </c>
      <c r="D18" s="5" t="s">
        <v>198</v>
      </c>
      <c r="E18" s="5"/>
      <c r="F18" s="5"/>
      <c r="G18" s="5"/>
      <c r="H18" s="5"/>
      <c r="I18" s="5"/>
    </row>
    <row r="19" spans="1:9">
      <c r="A19" s="5" t="s">
        <v>35</v>
      </c>
      <c r="B19" s="5" t="s">
        <v>181</v>
      </c>
      <c r="C19" s="5">
        <v>18</v>
      </c>
      <c r="D19" s="5" t="s">
        <v>199</v>
      </c>
      <c r="E19" s="5"/>
      <c r="F19" s="5"/>
      <c r="G19" s="5"/>
      <c r="H19" s="5"/>
      <c r="I19" s="5"/>
    </row>
    <row r="20" spans="1:9">
      <c r="A20" s="5" t="s">
        <v>35</v>
      </c>
      <c r="B20" s="5" t="s">
        <v>181</v>
      </c>
      <c r="C20" s="5">
        <v>1</v>
      </c>
      <c r="D20" s="5" t="s">
        <v>200</v>
      </c>
      <c r="E20" s="5"/>
      <c r="F20" s="5"/>
      <c r="G20" s="5"/>
      <c r="H20" s="5"/>
      <c r="I20" s="5"/>
    </row>
    <row r="21" spans="1:9">
      <c r="A21" s="5" t="s">
        <v>35</v>
      </c>
      <c r="B21" s="5" t="s">
        <v>181</v>
      </c>
      <c r="C21" s="5">
        <v>2</v>
      </c>
      <c r="D21" s="5" t="s">
        <v>201</v>
      </c>
      <c r="E21" s="5"/>
      <c r="F21" s="5"/>
      <c r="G21" s="5"/>
      <c r="H21" s="5"/>
      <c r="I21" s="5"/>
    </row>
    <row r="22" spans="1:9">
      <c r="A22" s="5" t="s">
        <v>35</v>
      </c>
      <c r="B22" s="5" t="s">
        <v>181</v>
      </c>
      <c r="C22" s="5">
        <v>3</v>
      </c>
      <c r="D22" s="5" t="s">
        <v>202</v>
      </c>
      <c r="E22" s="5"/>
      <c r="F22" s="5"/>
      <c r="G22" s="5"/>
      <c r="H22" s="5"/>
      <c r="I22" s="5"/>
    </row>
    <row r="23" spans="1:9">
      <c r="A23" s="5" t="s">
        <v>35</v>
      </c>
      <c r="B23" s="5" t="s">
        <v>181</v>
      </c>
      <c r="C23" s="5">
        <v>4</v>
      </c>
      <c r="D23" s="5" t="s">
        <v>203</v>
      </c>
      <c r="E23" s="5"/>
      <c r="F23" s="5"/>
      <c r="G23" s="5"/>
      <c r="H23" s="5"/>
      <c r="I23" s="5"/>
    </row>
    <row r="24" spans="1:9">
      <c r="A24" s="5" t="s">
        <v>35</v>
      </c>
      <c r="B24" s="5" t="s">
        <v>181</v>
      </c>
      <c r="C24" s="5">
        <v>5</v>
      </c>
      <c r="D24" s="5" t="s">
        <v>204</v>
      </c>
      <c r="E24" s="5"/>
      <c r="F24" s="5"/>
      <c r="G24" s="5"/>
      <c r="H24" s="5"/>
      <c r="I24" s="5"/>
    </row>
    <row r="25" spans="1:9">
      <c r="A25" s="5" t="s">
        <v>35</v>
      </c>
      <c r="B25" s="5" t="s">
        <v>181</v>
      </c>
      <c r="C25" s="5">
        <v>6</v>
      </c>
      <c r="D25" s="5" t="s">
        <v>205</v>
      </c>
      <c r="E25" s="5"/>
      <c r="F25" s="5"/>
      <c r="G25" s="5"/>
      <c r="H25" s="5"/>
      <c r="I25" s="5"/>
    </row>
    <row r="26" spans="1:9">
      <c r="A26" s="5" t="s">
        <v>35</v>
      </c>
      <c r="B26" s="5" t="s">
        <v>181</v>
      </c>
      <c r="C26" s="5">
        <v>7</v>
      </c>
      <c r="D26" s="5" t="s">
        <v>206</v>
      </c>
      <c r="E26" s="5"/>
      <c r="F26" s="5"/>
      <c r="G26" s="5"/>
      <c r="H26" s="5"/>
      <c r="I26" s="5"/>
    </row>
    <row r="27" spans="1:9">
      <c r="A27" s="5" t="s">
        <v>35</v>
      </c>
      <c r="B27" s="5" t="s">
        <v>181</v>
      </c>
      <c r="C27" s="5">
        <v>8</v>
      </c>
      <c r="D27" s="5" t="s">
        <v>207</v>
      </c>
      <c r="E27" s="5"/>
      <c r="F27" s="5"/>
      <c r="G27" s="5"/>
      <c r="H27" s="5"/>
      <c r="I27" s="5"/>
    </row>
    <row r="28" spans="1:9">
      <c r="A28" s="5" t="s">
        <v>35</v>
      </c>
      <c r="B28" s="5" t="s">
        <v>181</v>
      </c>
      <c r="C28" s="5">
        <v>9</v>
      </c>
      <c r="D28" s="5" t="s">
        <v>208</v>
      </c>
      <c r="E28" s="5"/>
      <c r="F28" s="5"/>
      <c r="G28" s="5"/>
      <c r="H28" s="5"/>
      <c r="I28" s="5"/>
    </row>
    <row r="29" spans="1:9">
      <c r="A29" s="5" t="s">
        <v>35</v>
      </c>
      <c r="B29" s="5" t="s">
        <v>181</v>
      </c>
      <c r="C29" s="5">
        <v>10</v>
      </c>
      <c r="D29" s="5" t="s">
        <v>209</v>
      </c>
      <c r="E29" s="5"/>
      <c r="F29" s="5"/>
      <c r="G29" s="5"/>
      <c r="H29" s="5"/>
      <c r="I29" s="5"/>
    </row>
    <row r="30" spans="1:9">
      <c r="A30" s="5" t="s">
        <v>35</v>
      </c>
      <c r="B30" s="5" t="s">
        <v>181</v>
      </c>
      <c r="C30" s="5">
        <v>11</v>
      </c>
      <c r="D30" s="5" t="s">
        <v>210</v>
      </c>
      <c r="E30" s="5"/>
      <c r="F30" s="5"/>
      <c r="G30" s="5"/>
      <c r="H30" s="5"/>
      <c r="I30" s="5"/>
    </row>
    <row r="31" spans="1:9">
      <c r="A31" s="5" t="s">
        <v>35</v>
      </c>
      <c r="B31" s="5" t="s">
        <v>181</v>
      </c>
      <c r="C31" s="5">
        <v>1</v>
      </c>
      <c r="D31" s="5" t="s">
        <v>211</v>
      </c>
      <c r="E31" s="5"/>
      <c r="F31" s="5"/>
      <c r="G31" s="5"/>
      <c r="H31" s="5"/>
      <c r="I31" s="5"/>
    </row>
    <row r="32" spans="1:9">
      <c r="A32" s="5" t="s">
        <v>35</v>
      </c>
      <c r="B32" s="5" t="s">
        <v>181</v>
      </c>
      <c r="C32" s="5">
        <v>2</v>
      </c>
      <c r="D32" s="5" t="s">
        <v>212</v>
      </c>
      <c r="E32" s="5"/>
      <c r="F32" s="5"/>
      <c r="G32" s="5"/>
      <c r="H32" s="5"/>
      <c r="I32" s="5"/>
    </row>
    <row r="33" spans="1:9">
      <c r="A33" s="5" t="s">
        <v>35</v>
      </c>
      <c r="B33" s="5" t="s">
        <v>181</v>
      </c>
      <c r="C33" s="5">
        <v>3</v>
      </c>
      <c r="D33" s="5" t="s">
        <v>213</v>
      </c>
      <c r="E33" s="5"/>
      <c r="F33" s="5"/>
      <c r="G33" s="5"/>
      <c r="H33" s="5"/>
      <c r="I33" s="5"/>
    </row>
    <row r="34" spans="1:9">
      <c r="A34" s="5" t="s">
        <v>35</v>
      </c>
      <c r="B34" s="5" t="s">
        <v>181</v>
      </c>
      <c r="C34" s="5">
        <v>4</v>
      </c>
      <c r="D34" s="5" t="s">
        <v>214</v>
      </c>
      <c r="E34" s="5"/>
      <c r="F34" s="5"/>
      <c r="G34" s="5"/>
      <c r="H34" s="5"/>
      <c r="I34" s="5"/>
    </row>
    <row r="35" spans="1:9">
      <c r="A35" s="5" t="s">
        <v>35</v>
      </c>
      <c r="B35" s="5" t="s">
        <v>181</v>
      </c>
      <c r="C35" s="5">
        <v>5</v>
      </c>
      <c r="D35" s="5" t="s">
        <v>215</v>
      </c>
      <c r="E35" s="5"/>
      <c r="F35" s="5"/>
      <c r="G35" s="5"/>
      <c r="H35" s="5"/>
      <c r="I35" s="5"/>
    </row>
    <row r="36" spans="1:9">
      <c r="A36" s="5" t="s">
        <v>35</v>
      </c>
      <c r="B36" s="5" t="s">
        <v>181</v>
      </c>
      <c r="C36" s="5">
        <v>6</v>
      </c>
      <c r="D36" s="5" t="s">
        <v>216</v>
      </c>
      <c r="E36" s="5"/>
      <c r="F36" s="5"/>
      <c r="G36" s="5"/>
      <c r="H36" s="5"/>
      <c r="I36" s="5"/>
    </row>
    <row r="37" spans="1:9">
      <c r="A37" s="5" t="s">
        <v>35</v>
      </c>
      <c r="B37" s="5" t="s">
        <v>181</v>
      </c>
      <c r="C37" s="5">
        <v>7</v>
      </c>
      <c r="D37" s="5" t="s">
        <v>217</v>
      </c>
      <c r="E37" s="5"/>
      <c r="F37" s="5"/>
      <c r="G37" s="5"/>
      <c r="H37" s="5"/>
      <c r="I37" s="5"/>
    </row>
    <row r="38" spans="1:9">
      <c r="A38" s="5" t="s">
        <v>35</v>
      </c>
      <c r="B38" s="5" t="s">
        <v>181</v>
      </c>
      <c r="C38" s="5">
        <v>8</v>
      </c>
      <c r="D38" s="5" t="s">
        <v>218</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219</v>
      </c>
      <c r="B1" s="3"/>
      <c r="C1" s="3"/>
      <c r="D1" s="3"/>
      <c r="E1" s="3"/>
      <c r="F1" s="3"/>
      <c r="G1" s="3"/>
    </row>
    <row r="2" spans="1:7">
      <c r="A2" s="6" t="s">
        <v>220</v>
      </c>
      <c r="B2" s="6" t="s">
        <v>221</v>
      </c>
      <c r="C2" s="6" t="s">
        <v>222</v>
      </c>
      <c r="D2" s="6" t="s">
        <v>223</v>
      </c>
      <c r="E2" s="6" t="s">
        <v>224</v>
      </c>
      <c r="F2" s="6" t="s">
        <v>225</v>
      </c>
      <c r="G2" s="6" t="s">
        <v>226</v>
      </c>
    </row>
    <row r="3" spans="1:7">
      <c r="A3" s="5" t="s">
        <v>36</v>
      </c>
      <c r="B3" s="5">
        <v>20</v>
      </c>
      <c r="C3" s="5" t="s">
        <v>122</v>
      </c>
      <c r="D3" s="5">
        <v>1</v>
      </c>
      <c r="E3" s="5" t="s">
        <v>227</v>
      </c>
      <c r="F3" s="5" t="s">
        <v>228</v>
      </c>
      <c r="G3" s="5" t="s">
        <v>229</v>
      </c>
    </row>
    <row r="4" spans="1:7">
      <c r="A4" s="5"/>
      <c r="B4" s="5"/>
      <c r="C4" s="5"/>
      <c r="D4" s="5">
        <v>2</v>
      </c>
      <c r="E4" s="5" t="s">
        <v>230</v>
      </c>
      <c r="F4" s="5" t="s">
        <v>231</v>
      </c>
      <c r="G4" s="5" t="s">
        <v>232</v>
      </c>
    </row>
    <row r="5" spans="1:7">
      <c r="A5" s="5"/>
      <c r="B5" s="5"/>
      <c r="C5" s="5"/>
      <c r="D5" s="5">
        <v>3</v>
      </c>
      <c r="E5" s="5" t="s">
        <v>233</v>
      </c>
      <c r="F5" s="5" t="s">
        <v>234</v>
      </c>
      <c r="G5" s="5" t="s">
        <v>235</v>
      </c>
    </row>
    <row r="6" spans="1:7">
      <c r="A6" s="5"/>
      <c r="B6" s="5"/>
      <c r="C6" s="5"/>
      <c r="D6" s="5">
        <v>4</v>
      </c>
      <c r="E6" s="5" t="s">
        <v>236</v>
      </c>
      <c r="F6" s="5" t="s">
        <v>237</v>
      </c>
      <c r="G6" s="5" t="s">
        <v>238</v>
      </c>
    </row>
    <row r="7" spans="1:7">
      <c r="A7" s="5" t="s">
        <v>43</v>
      </c>
      <c r="B7" s="5">
        <v>20</v>
      </c>
      <c r="C7" s="5" t="s">
        <v>122</v>
      </c>
      <c r="D7" s="5">
        <v>1</v>
      </c>
      <c r="E7" s="5" t="s">
        <v>227</v>
      </c>
      <c r="F7" s="5" t="s">
        <v>228</v>
      </c>
      <c r="G7" s="5" t="s">
        <v>239</v>
      </c>
    </row>
    <row r="8" spans="1:7">
      <c r="A8" s="5"/>
      <c r="B8" s="5"/>
      <c r="C8" s="5"/>
      <c r="D8" s="5">
        <v>2</v>
      </c>
      <c r="E8" s="5" t="s">
        <v>230</v>
      </c>
      <c r="F8" s="5" t="s">
        <v>231</v>
      </c>
      <c r="G8" s="5" t="s">
        <v>240</v>
      </c>
    </row>
    <row r="9" spans="1:7">
      <c r="A9" s="5"/>
      <c r="B9" s="5"/>
      <c r="C9" s="5"/>
      <c r="D9" s="5">
        <v>3</v>
      </c>
      <c r="E9" s="5" t="s">
        <v>233</v>
      </c>
      <c r="F9" s="5" t="s">
        <v>234</v>
      </c>
      <c r="G9" s="5" t="s">
        <v>241</v>
      </c>
    </row>
    <row r="10" spans="1:7">
      <c r="A10" s="5"/>
      <c r="B10" s="5"/>
      <c r="C10" s="5"/>
      <c r="D10" s="5">
        <v>4</v>
      </c>
      <c r="E10" s="5" t="s">
        <v>236</v>
      </c>
      <c r="F10" s="5" t="s">
        <v>237</v>
      </c>
      <c r="G10" s="5" t="s">
        <v>242</v>
      </c>
    </row>
    <row r="11" spans="1:7">
      <c r="A11" s="5" t="s">
        <v>50</v>
      </c>
      <c r="B11" s="5">
        <v>25</v>
      </c>
      <c r="C11" s="5" t="s">
        <v>122</v>
      </c>
      <c r="D11" s="5">
        <v>1</v>
      </c>
      <c r="E11" s="5" t="s">
        <v>227</v>
      </c>
      <c r="F11" s="5" t="s">
        <v>228</v>
      </c>
      <c r="G11" s="5" t="s">
        <v>243</v>
      </c>
    </row>
    <row r="12" spans="1:7">
      <c r="A12" s="5"/>
      <c r="B12" s="5"/>
      <c r="C12" s="5"/>
      <c r="D12" s="5">
        <v>2</v>
      </c>
      <c r="E12" s="5" t="s">
        <v>230</v>
      </c>
      <c r="F12" s="5" t="s">
        <v>231</v>
      </c>
      <c r="G12" s="5" t="s">
        <v>244</v>
      </c>
    </row>
    <row r="13" spans="1:7">
      <c r="A13" s="5"/>
      <c r="B13" s="5"/>
      <c r="C13" s="5"/>
      <c r="D13" s="5">
        <v>3</v>
      </c>
      <c r="E13" s="5" t="s">
        <v>233</v>
      </c>
      <c r="F13" s="5" t="s">
        <v>234</v>
      </c>
      <c r="G13" s="5" t="s">
        <v>245</v>
      </c>
    </row>
    <row r="14" spans="1:7">
      <c r="A14" s="5"/>
      <c r="B14" s="5"/>
      <c r="C14" s="5"/>
      <c r="D14" s="5">
        <v>4</v>
      </c>
      <c r="E14" s="5" t="s">
        <v>236</v>
      </c>
      <c r="F14" s="5" t="s">
        <v>237</v>
      </c>
      <c r="G14" s="5" t="s">
        <v>246</v>
      </c>
    </row>
    <row r="15" spans="1:7">
      <c r="A15" s="5" t="s">
        <v>56</v>
      </c>
      <c r="B15" s="5">
        <v>20</v>
      </c>
      <c r="C15" s="5" t="s">
        <v>122</v>
      </c>
      <c r="D15" s="5">
        <v>1</v>
      </c>
      <c r="E15" s="5" t="s">
        <v>227</v>
      </c>
      <c r="F15" s="5" t="s">
        <v>228</v>
      </c>
      <c r="G15" s="5" t="s">
        <v>247</v>
      </c>
    </row>
    <row r="16" spans="1:7">
      <c r="A16" s="5"/>
      <c r="B16" s="5"/>
      <c r="C16" s="5"/>
      <c r="D16" s="5">
        <v>2</v>
      </c>
      <c r="E16" s="5" t="s">
        <v>230</v>
      </c>
      <c r="F16" s="5" t="s">
        <v>231</v>
      </c>
      <c r="G16" s="5" t="s">
        <v>248</v>
      </c>
    </row>
    <row r="17" spans="1:7">
      <c r="A17" s="5"/>
      <c r="B17" s="5"/>
      <c r="C17" s="5"/>
      <c r="D17" s="5">
        <v>3</v>
      </c>
      <c r="E17" s="5" t="s">
        <v>233</v>
      </c>
      <c r="F17" s="5" t="s">
        <v>234</v>
      </c>
      <c r="G17" s="5" t="s">
        <v>249</v>
      </c>
    </row>
    <row r="18" spans="1:7">
      <c r="A18" s="5"/>
      <c r="B18" s="5"/>
      <c r="C18" s="5"/>
      <c r="D18" s="5">
        <v>4</v>
      </c>
      <c r="E18" s="5" t="s">
        <v>236</v>
      </c>
      <c r="F18" s="5" t="s">
        <v>237</v>
      </c>
      <c r="G18" s="5" t="s">
        <v>250</v>
      </c>
    </row>
    <row r="19" spans="1:7">
      <c r="A19" s="5" t="s">
        <v>62</v>
      </c>
      <c r="B19" s="5">
        <v>20</v>
      </c>
      <c r="C19" s="5" t="s">
        <v>122</v>
      </c>
      <c r="D19" s="5">
        <v>1</v>
      </c>
      <c r="E19" s="5" t="s">
        <v>227</v>
      </c>
      <c r="F19" s="5" t="s">
        <v>228</v>
      </c>
      <c r="G19" s="5" t="s">
        <v>251</v>
      </c>
    </row>
    <row r="20" spans="1:7">
      <c r="A20" s="5"/>
      <c r="B20" s="5"/>
      <c r="C20" s="5"/>
      <c r="D20" s="5">
        <v>2</v>
      </c>
      <c r="E20" s="5" t="s">
        <v>230</v>
      </c>
      <c r="F20" s="5" t="s">
        <v>231</v>
      </c>
      <c r="G20" s="5" t="s">
        <v>252</v>
      </c>
    </row>
    <row r="21" spans="1:7">
      <c r="A21" s="5"/>
      <c r="B21" s="5"/>
      <c r="C21" s="5"/>
      <c r="D21" s="5">
        <v>3</v>
      </c>
      <c r="E21" s="5" t="s">
        <v>233</v>
      </c>
      <c r="F21" s="5" t="s">
        <v>234</v>
      </c>
      <c r="G21" s="5" t="s">
        <v>253</v>
      </c>
    </row>
    <row r="22" spans="1:7">
      <c r="A22" s="5"/>
      <c r="B22" s="5"/>
      <c r="C22" s="5"/>
      <c r="D22" s="5">
        <v>4</v>
      </c>
      <c r="E22" s="5" t="s">
        <v>236</v>
      </c>
      <c r="F22" s="5" t="s">
        <v>237</v>
      </c>
      <c r="G22" s="5" t="s">
        <v>254</v>
      </c>
    </row>
    <row r="23" spans="1:7">
      <c r="A23" s="5" t="s">
        <v>69</v>
      </c>
      <c r="B23" s="5">
        <v>15</v>
      </c>
      <c r="C23" s="5" t="s">
        <v>122</v>
      </c>
      <c r="D23" s="5">
        <v>1</v>
      </c>
      <c r="E23" s="5" t="s">
        <v>227</v>
      </c>
      <c r="F23" s="5" t="s">
        <v>228</v>
      </c>
      <c r="G23" s="5" t="s">
        <v>255</v>
      </c>
    </row>
    <row r="24" spans="1:7">
      <c r="A24" s="5"/>
      <c r="B24" s="5"/>
      <c r="C24" s="5"/>
      <c r="D24" s="5">
        <v>2</v>
      </c>
      <c r="E24" s="5" t="s">
        <v>230</v>
      </c>
      <c r="F24" s="5" t="s">
        <v>231</v>
      </c>
      <c r="G24" s="5" t="s">
        <v>256</v>
      </c>
    </row>
    <row r="25" spans="1:7">
      <c r="A25" s="5"/>
      <c r="B25" s="5"/>
      <c r="C25" s="5"/>
      <c r="D25" s="5">
        <v>3</v>
      </c>
      <c r="E25" s="5" t="s">
        <v>233</v>
      </c>
      <c r="F25" s="5" t="s">
        <v>234</v>
      </c>
      <c r="G25" s="5" t="s">
        <v>257</v>
      </c>
    </row>
    <row r="26" spans="1:7">
      <c r="A26" s="5"/>
      <c r="B26" s="5"/>
      <c r="C26" s="5"/>
      <c r="D26" s="5">
        <v>4</v>
      </c>
      <c r="E26" s="5" t="s">
        <v>236</v>
      </c>
      <c r="F26" s="5" t="s">
        <v>237</v>
      </c>
      <c r="G26" s="5" t="s">
        <v>258</v>
      </c>
    </row>
    <row r="27" spans="1:7">
      <c r="A27" s="5" t="s">
        <v>75</v>
      </c>
      <c r="B27" s="5">
        <v>15</v>
      </c>
      <c r="C27" s="5" t="s">
        <v>154</v>
      </c>
      <c r="D27" s="5">
        <v>1</v>
      </c>
      <c r="E27" s="5" t="s">
        <v>227</v>
      </c>
      <c r="F27" s="5" t="s">
        <v>228</v>
      </c>
      <c r="G27" s="5" t="s">
        <v>259</v>
      </c>
    </row>
    <row r="28" spans="1:7">
      <c r="A28" s="5"/>
      <c r="B28" s="5"/>
      <c r="C28" s="5"/>
      <c r="D28" s="5">
        <v>2</v>
      </c>
      <c r="E28" s="5" t="s">
        <v>230</v>
      </c>
      <c r="F28" s="5" t="s">
        <v>231</v>
      </c>
      <c r="G28" s="5" t="s">
        <v>260</v>
      </c>
    </row>
    <row r="29" spans="1:7">
      <c r="A29" s="5"/>
      <c r="B29" s="5"/>
      <c r="C29" s="5"/>
      <c r="D29" s="5">
        <v>3</v>
      </c>
      <c r="E29" s="5" t="s">
        <v>233</v>
      </c>
      <c r="F29" s="5" t="s">
        <v>234</v>
      </c>
      <c r="G29" s="5" t="s">
        <v>261</v>
      </c>
    </row>
    <row r="30" spans="1:7">
      <c r="A30" s="5"/>
      <c r="B30" s="5"/>
      <c r="C30" s="5"/>
      <c r="D30" s="5">
        <v>4</v>
      </c>
      <c r="E30" s="5" t="s">
        <v>236</v>
      </c>
      <c r="F30" s="5" t="s">
        <v>237</v>
      </c>
      <c r="G30" s="5" t="s">
        <v>262</v>
      </c>
    </row>
    <row r="31" spans="1:7">
      <c r="A31" s="5" t="s">
        <v>82</v>
      </c>
      <c r="B31" s="5">
        <v>15</v>
      </c>
      <c r="C31" s="5" t="s">
        <v>263</v>
      </c>
      <c r="D31" s="5">
        <v>1</v>
      </c>
      <c r="E31" s="5" t="s">
        <v>227</v>
      </c>
      <c r="F31" s="5" t="s">
        <v>228</v>
      </c>
      <c r="G31" s="5" t="s">
        <v>264</v>
      </c>
    </row>
    <row r="32" spans="1:7">
      <c r="A32" s="5"/>
      <c r="B32" s="5"/>
      <c r="C32" s="5"/>
      <c r="D32" s="5">
        <v>2</v>
      </c>
      <c r="E32" s="5" t="s">
        <v>230</v>
      </c>
      <c r="F32" s="5" t="s">
        <v>231</v>
      </c>
      <c r="G32" s="5" t="s">
        <v>265</v>
      </c>
    </row>
    <row r="33" spans="1:7">
      <c r="A33" s="5"/>
      <c r="B33" s="5"/>
      <c r="C33" s="5"/>
      <c r="D33" s="5">
        <v>3</v>
      </c>
      <c r="E33" s="5" t="s">
        <v>233</v>
      </c>
      <c r="F33" s="5" t="s">
        <v>234</v>
      </c>
      <c r="G33" s="5" t="s">
        <v>266</v>
      </c>
    </row>
    <row r="34" spans="1:7">
      <c r="A34" s="5"/>
      <c r="B34" s="5"/>
      <c r="C34" s="5"/>
      <c r="D34" s="5">
        <v>4</v>
      </c>
      <c r="E34" s="5" t="s">
        <v>236</v>
      </c>
      <c r="F34" s="5" t="s">
        <v>237</v>
      </c>
      <c r="G34"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220</v>
      </c>
      <c r="B2" s="6" t="s">
        <v>273</v>
      </c>
      <c r="C2" s="6" t="s">
        <v>274</v>
      </c>
      <c r="D2" s="6" t="s">
        <v>275</v>
      </c>
    </row>
    <row r="3" spans="1:4">
      <c r="A3" s="5" t="s">
        <v>36</v>
      </c>
      <c r="B3" s="5" t="s">
        <v>276</v>
      </c>
      <c r="C3" s="5" t="s">
        <v>277</v>
      </c>
      <c r="D3" s="5" t="s">
        <v>278</v>
      </c>
    </row>
    <row r="4" spans="1:4">
      <c r="A4" s="5" t="s">
        <v>36</v>
      </c>
      <c r="B4" s="5" t="s">
        <v>279</v>
      </c>
      <c r="C4" s="5" t="s">
        <v>280</v>
      </c>
      <c r="D4" s="5" t="s">
        <v>281</v>
      </c>
    </row>
    <row r="5" spans="1:4">
      <c r="A5" s="5" t="s">
        <v>36</v>
      </c>
      <c r="B5" s="5" t="s">
        <v>282</v>
      </c>
      <c r="C5" s="5" t="s">
        <v>283</v>
      </c>
      <c r="D5" s="5" t="s">
        <v>284</v>
      </c>
    </row>
    <row r="6" spans="1:4">
      <c r="A6" s="5" t="s">
        <v>43</v>
      </c>
      <c r="B6" s="5" t="s">
        <v>276</v>
      </c>
      <c r="C6" s="5" t="s">
        <v>277</v>
      </c>
      <c r="D6" s="5" t="s">
        <v>285</v>
      </c>
    </row>
    <row r="7" spans="1:4">
      <c r="A7" s="5" t="s">
        <v>43</v>
      </c>
      <c r="B7" s="5" t="s">
        <v>279</v>
      </c>
      <c r="C7" s="5" t="s">
        <v>286</v>
      </c>
      <c r="D7" s="5" t="s">
        <v>287</v>
      </c>
    </row>
    <row r="8" spans="1:4">
      <c r="A8" s="5" t="s">
        <v>43</v>
      </c>
      <c r="B8" s="5" t="s">
        <v>282</v>
      </c>
      <c r="C8" s="5" t="s">
        <v>288</v>
      </c>
      <c r="D8" s="5" t="s">
        <v>289</v>
      </c>
    </row>
    <row r="9" spans="1:4">
      <c r="A9" s="5" t="s">
        <v>50</v>
      </c>
      <c r="B9" s="5" t="s">
        <v>276</v>
      </c>
      <c r="C9" s="5" t="s">
        <v>290</v>
      </c>
      <c r="D9" s="5" t="s">
        <v>291</v>
      </c>
    </row>
    <row r="10" spans="1:4">
      <c r="A10" s="5" t="s">
        <v>50</v>
      </c>
      <c r="B10" s="5" t="s">
        <v>279</v>
      </c>
      <c r="C10" s="5" t="s">
        <v>292</v>
      </c>
      <c r="D10" s="5" t="s">
        <v>293</v>
      </c>
    </row>
    <row r="11" spans="1:4">
      <c r="A11" s="5" t="s">
        <v>50</v>
      </c>
      <c r="B11" s="5" t="s">
        <v>282</v>
      </c>
      <c r="C11" s="5" t="s">
        <v>294</v>
      </c>
      <c r="D11" s="5" t="s">
        <v>295</v>
      </c>
    </row>
    <row r="12" spans="1:4">
      <c r="A12" s="5" t="s">
        <v>56</v>
      </c>
      <c r="B12" s="5" t="s">
        <v>276</v>
      </c>
      <c r="C12" s="5" t="s">
        <v>277</v>
      </c>
      <c r="D12" s="5" t="s">
        <v>296</v>
      </c>
    </row>
    <row r="13" spans="1:4">
      <c r="A13" s="5" t="s">
        <v>56</v>
      </c>
      <c r="B13" s="5" t="s">
        <v>279</v>
      </c>
      <c r="C13" s="5" t="s">
        <v>280</v>
      </c>
      <c r="D13" s="5" t="s">
        <v>297</v>
      </c>
    </row>
    <row r="14" spans="1:4">
      <c r="A14" s="5" t="s">
        <v>56</v>
      </c>
      <c r="B14" s="5" t="s">
        <v>282</v>
      </c>
      <c r="C14" s="5" t="s">
        <v>283</v>
      </c>
      <c r="D14" s="5" t="s">
        <v>298</v>
      </c>
    </row>
    <row r="15" spans="1:4">
      <c r="A15" s="5" t="s">
        <v>62</v>
      </c>
      <c r="B15" s="5" t="s">
        <v>276</v>
      </c>
      <c r="C15" s="5" t="s">
        <v>299</v>
      </c>
      <c r="D15" s="5" t="s">
        <v>300</v>
      </c>
    </row>
    <row r="16" spans="1:4">
      <c r="A16" s="5" t="s">
        <v>62</v>
      </c>
      <c r="B16" s="5" t="s">
        <v>279</v>
      </c>
      <c r="C16" s="5" t="s">
        <v>301</v>
      </c>
      <c r="D16" s="5" t="s">
        <v>302</v>
      </c>
    </row>
    <row r="17" spans="1:4">
      <c r="A17" s="5" t="s">
        <v>62</v>
      </c>
      <c r="B17" s="5" t="s">
        <v>282</v>
      </c>
      <c r="C17" s="5" t="s">
        <v>303</v>
      </c>
      <c r="D17" s="5" t="s">
        <v>304</v>
      </c>
    </row>
    <row r="18" spans="1:4">
      <c r="A18" s="5" t="s">
        <v>69</v>
      </c>
      <c r="B18" s="5" t="s">
        <v>276</v>
      </c>
      <c r="C18" s="5" t="s">
        <v>305</v>
      </c>
      <c r="D18" s="5" t="s">
        <v>306</v>
      </c>
    </row>
    <row r="19" spans="1:4">
      <c r="A19" s="5" t="s">
        <v>69</v>
      </c>
      <c r="B19" s="5" t="s">
        <v>279</v>
      </c>
      <c r="C19" s="5" t="s">
        <v>307</v>
      </c>
      <c r="D19" s="5" t="s">
        <v>308</v>
      </c>
    </row>
    <row r="20" spans="1:4">
      <c r="A20" s="5" t="s">
        <v>69</v>
      </c>
      <c r="B20" s="5" t="s">
        <v>282</v>
      </c>
      <c r="C20" s="5" t="s">
        <v>309</v>
      </c>
      <c r="D20" s="5" t="s">
        <v>310</v>
      </c>
    </row>
    <row r="21" spans="1:4">
      <c r="A21" s="5" t="s">
        <v>75</v>
      </c>
      <c r="B21" s="5" t="s">
        <v>276</v>
      </c>
      <c r="C21" s="5" t="s">
        <v>311</v>
      </c>
      <c r="D21" s="5" t="s">
        <v>312</v>
      </c>
    </row>
    <row r="22" spans="1:4">
      <c r="A22" s="5" t="s">
        <v>75</v>
      </c>
      <c r="B22" s="5" t="s">
        <v>279</v>
      </c>
      <c r="C22" s="5" t="s">
        <v>313</v>
      </c>
      <c r="D22" s="5" t="s">
        <v>314</v>
      </c>
    </row>
    <row r="23" spans="1:4">
      <c r="A23" s="5" t="s">
        <v>75</v>
      </c>
      <c r="B23" s="5" t="s">
        <v>282</v>
      </c>
      <c r="C23" s="5" t="s">
        <v>315</v>
      </c>
      <c r="D23" s="5" t="s">
        <v>316</v>
      </c>
    </row>
    <row r="24" spans="1:4">
      <c r="A24" s="5" t="s">
        <v>82</v>
      </c>
      <c r="B24" s="5" t="s">
        <v>276</v>
      </c>
      <c r="C24" s="5" t="s">
        <v>277</v>
      </c>
      <c r="D24" s="5" t="s">
        <v>317</v>
      </c>
    </row>
    <row r="25" spans="1:4">
      <c r="A25" s="5" t="s">
        <v>82</v>
      </c>
      <c r="B25" s="5" t="s">
        <v>279</v>
      </c>
      <c r="C25" s="5" t="s">
        <v>286</v>
      </c>
      <c r="D25" s="5" t="s">
        <v>318</v>
      </c>
    </row>
    <row r="26" spans="1:4">
      <c r="A26" s="5" t="s">
        <v>82</v>
      </c>
      <c r="B26" s="5" t="s">
        <v>282</v>
      </c>
      <c r="C26" s="5" t="s">
        <v>288</v>
      </c>
      <c r="D26"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320</v>
      </c>
      <c r="B1" s="3"/>
      <c r="C1" s="3"/>
      <c r="D1" s="3"/>
    </row>
    <row r="2" spans="1:4">
      <c r="A2" s="6" t="s">
        <v>220</v>
      </c>
      <c r="B2" s="6" t="s">
        <v>321</v>
      </c>
      <c r="C2" s="6" t="s">
        <v>322</v>
      </c>
      <c r="D2" s="6" t="s">
        <v>323</v>
      </c>
    </row>
    <row r="3" spans="1:4">
      <c r="A3" s="5" t="s">
        <v>36</v>
      </c>
      <c r="B3" s="5" t="s">
        <v>324</v>
      </c>
      <c r="C3" s="5" t="s">
        <v>325</v>
      </c>
      <c r="D3" s="5" t="s">
        <v>326</v>
      </c>
    </row>
    <row r="4" spans="1:4">
      <c r="A4" s="5" t="s">
        <v>43</v>
      </c>
      <c r="B4" s="5" t="s">
        <v>327</v>
      </c>
      <c r="C4" s="5" t="s">
        <v>328</v>
      </c>
      <c r="D4" s="5" t="s">
        <v>329</v>
      </c>
    </row>
    <row r="5" spans="1:4">
      <c r="A5" s="5" t="s">
        <v>50</v>
      </c>
      <c r="B5" s="5" t="s">
        <v>330</v>
      </c>
      <c r="C5" s="5" t="s">
        <v>331</v>
      </c>
      <c r="D5" s="5" t="s">
        <v>332</v>
      </c>
    </row>
    <row r="6" spans="1:4">
      <c r="A6" s="5" t="s">
        <v>56</v>
      </c>
      <c r="B6" s="5" t="s">
        <v>333</v>
      </c>
      <c r="C6" s="5" t="s">
        <v>334</v>
      </c>
      <c r="D6" s="5" t="s">
        <v>335</v>
      </c>
    </row>
    <row r="7" spans="1:4">
      <c r="A7" s="5" t="s">
        <v>62</v>
      </c>
      <c r="B7" s="5" t="s">
        <v>336</v>
      </c>
      <c r="C7" s="5" t="s">
        <v>337</v>
      </c>
      <c r="D7" s="5" t="s">
        <v>338</v>
      </c>
    </row>
    <row r="8" spans="1:4">
      <c r="A8" s="5" t="s">
        <v>69</v>
      </c>
      <c r="B8" s="5" t="s">
        <v>339</v>
      </c>
      <c r="C8" s="5" t="s">
        <v>340</v>
      </c>
      <c r="D8" s="5" t="s">
        <v>341</v>
      </c>
    </row>
    <row r="9" spans="1:4">
      <c r="A9" s="5" t="s">
        <v>75</v>
      </c>
      <c r="B9" s="5" t="s">
        <v>342</v>
      </c>
      <c r="C9" s="5" t="s">
        <v>343</v>
      </c>
      <c r="D9" s="5" t="s">
        <v>344</v>
      </c>
    </row>
    <row r="10" spans="1:4">
      <c r="A10" s="5" t="s">
        <v>82</v>
      </c>
      <c r="B10" s="5" t="s">
        <v>345</v>
      </c>
      <c r="C10" s="5" t="s">
        <v>346</v>
      </c>
      <c r="D10" s="5" t="s">
        <v>347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348</v>
      </c>
    </row>
    <row r="2" spans="1:1">
      <c r="A2" t="s">
        <v>349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350</v>
      </c>
      <c r="B1" s="3"/>
      <c r="C1" s="3"/>
      <c r="D1" s="3"/>
      <c r="E1" s="3"/>
    </row>
    <row r="2" spans="1:5">
      <c r="A2" s="6" t="s">
        <v>175</v>
      </c>
      <c r="B2" s="6" t="s">
        <v>351</v>
      </c>
      <c r="C2" s="6" t="s">
        <v>352</v>
      </c>
      <c r="D2" s="6" t="s">
        <v>353</v>
      </c>
      <c r="E2" s="6" t="s">
        <v>354</v>
      </c>
    </row>
    <row r="3" spans="1:5">
      <c r="A3" s="5">
        <v>1</v>
      </c>
      <c r="B3" s="5" t="s">
        <v>355</v>
      </c>
      <c r="C3" s="5" t="s">
        <v>356</v>
      </c>
      <c r="D3" s="5" t="s">
        <v>357</v>
      </c>
      <c r="E3" s="5" t="s">
        <v>358</v>
      </c>
    </row>
    <row r="4" spans="1:5">
      <c r="A4" s="5">
        <v>2</v>
      </c>
      <c r="B4" s="5" t="s">
        <v>359</v>
      </c>
      <c r="C4" s="5" t="s">
        <v>360</v>
      </c>
      <c r="D4" s="5" t="s">
        <v>361</v>
      </c>
      <c r="E4" s="5" t="s">
        <v>362</v>
      </c>
    </row>
    <row r="5" spans="1:5">
      <c r="A5" s="5">
        <v>3</v>
      </c>
      <c r="B5" s="5" t="s">
        <v>363</v>
      </c>
      <c r="C5" s="5" t="s">
        <v>356</v>
      </c>
      <c r="D5" s="5" t="s">
        <v>364</v>
      </c>
      <c r="E5" s="5" t="s">
        <v>365</v>
      </c>
    </row>
    <row r="6" spans="1:5">
      <c r="A6" s="5">
        <v>4</v>
      </c>
      <c r="B6" s="5" t="s">
        <v>366</v>
      </c>
      <c r="C6" s="5" t="s">
        <v>356</v>
      </c>
      <c r="D6" s="5" t="s">
        <v>367</v>
      </c>
      <c r="E6" s="5" t="s">
        <v>368</v>
      </c>
    </row>
    <row r="7" spans="1:5">
      <c r="A7" s="5">
        <v>5</v>
      </c>
      <c r="B7" s="5" t="s">
        <v>369</v>
      </c>
      <c r="C7" s="5" t="s">
        <v>370</v>
      </c>
      <c r="D7" s="5" t="s">
        <v>371</v>
      </c>
      <c r="E7" s="5" t="s">
        <v>372</v>
      </c>
    </row>
    <row r="8" spans="1:5">
      <c r="A8" s="5">
        <v>6</v>
      </c>
      <c r="B8" s="5" t="s">
        <v>373</v>
      </c>
      <c r="C8" s="5" t="s">
        <v>360</v>
      </c>
      <c r="D8" s="5" t="s">
        <v>374</v>
      </c>
      <c r="E8" s="5" t="s">
        <v>375</v>
      </c>
    </row>
    <row r="9" spans="1:5">
      <c r="A9" s="5">
        <v>7</v>
      </c>
      <c r="B9" s="5" t="s">
        <v>376</v>
      </c>
      <c r="C9" s="5" t="s">
        <v>356</v>
      </c>
      <c r="D9" s="5" t="s">
        <v>377</v>
      </c>
      <c r="E9" s="5" t="s">
        <v>378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379</v>
      </c>
      <c r="B1" s="3"/>
      <c r="C1" s="3"/>
      <c r="D1" s="3"/>
      <c r="E1" s="3"/>
      <c r="F1" s="3"/>
    </row>
    <row r="2" spans="1:6">
      <c r="A2" s="6" t="s">
        <v>28</v>
      </c>
      <c r="B2" s="6" t="s">
        <v>88</v>
      </c>
      <c r="C2" s="6" t="s">
        <v>380</v>
      </c>
      <c r="D2" s="6" t="s">
        <v>381</v>
      </c>
      <c r="E2" s="6" t="s">
        <v>382</v>
      </c>
      <c r="F2" s="6" t="s">
        <v>383</v>
      </c>
    </row>
    <row r="3" spans="1:6">
      <c r="A3" s="5">
        <v>2.1</v>
      </c>
      <c r="B3" s="5" t="s">
        <v>43</v>
      </c>
      <c r="C3" s="5" t="s">
        <v>384</v>
      </c>
      <c r="D3" s="7">
        <v>10.0</v>
      </c>
      <c r="E3" s="7">
        <v>10.0</v>
      </c>
      <c r="F3" s="5"/>
    </row>
    <row r="4" spans="1:6">
      <c r="A4" s="5">
        <v>2.2</v>
      </c>
      <c r="B4" s="5" t="s">
        <v>43</v>
      </c>
      <c r="C4" s="5" t="s">
        <v>385</v>
      </c>
      <c r="D4" s="7">
        <v>10.0</v>
      </c>
      <c r="E4" s="7">
        <v>10.0</v>
      </c>
      <c r="F4" s="5"/>
    </row>
    <row r="5" spans="1:6">
      <c r="A5" s="5">
        <v>3.1</v>
      </c>
      <c r="B5" s="5" t="s">
        <v>50</v>
      </c>
      <c r="C5" s="5" t="s">
        <v>386</v>
      </c>
      <c r="D5" s="7">
        <v>8.33</v>
      </c>
      <c r="E5" s="7">
        <v>8.33</v>
      </c>
      <c r="F5" s="5"/>
    </row>
    <row r="6" spans="1:6">
      <c r="A6" s="5">
        <v>3.2</v>
      </c>
      <c r="B6" s="5" t="s">
        <v>50</v>
      </c>
      <c r="C6" s="5" t="s">
        <v>387</v>
      </c>
      <c r="D6" s="7">
        <v>8.33</v>
      </c>
      <c r="E6" s="7">
        <v>8.33</v>
      </c>
      <c r="F6" s="5"/>
    </row>
    <row r="7" spans="1:6">
      <c r="A7" s="5">
        <v>3.3</v>
      </c>
      <c r="B7" s="5" t="s">
        <v>50</v>
      </c>
      <c r="C7" s="5" t="s">
        <v>388</v>
      </c>
      <c r="D7" s="7">
        <v>8.33</v>
      </c>
      <c r="E7" s="7">
        <v>8.33</v>
      </c>
      <c r="F7" s="5"/>
    </row>
    <row r="8" spans="1:6">
      <c r="A8" s="5">
        <v>4.1</v>
      </c>
      <c r="B8" s="5" t="s">
        <v>56</v>
      </c>
      <c r="C8" s="5" t="s">
        <v>389</v>
      </c>
      <c r="D8" s="7">
        <v>10.0</v>
      </c>
      <c r="E8" s="7">
        <v>10.0</v>
      </c>
      <c r="F8" s="5"/>
    </row>
    <row r="9" spans="1:6">
      <c r="A9" s="5">
        <v>4.2</v>
      </c>
      <c r="B9" s="5" t="s">
        <v>56</v>
      </c>
      <c r="C9" s="5" t="s">
        <v>390</v>
      </c>
      <c r="D9" s="7">
        <v>10.0</v>
      </c>
      <c r="E9" s="7">
        <v>10.0</v>
      </c>
      <c r="F9" s="5"/>
    </row>
    <row r="10" spans="1:6">
      <c r="A10" s="5">
        <v>5.1</v>
      </c>
      <c r="B10" s="5" t="s">
        <v>62</v>
      </c>
      <c r="C10" s="5" t="s">
        <v>391</v>
      </c>
      <c r="D10" s="7">
        <v>10.0</v>
      </c>
      <c r="E10" s="7">
        <v>10.0</v>
      </c>
      <c r="F10" s="5"/>
    </row>
    <row r="11" spans="1:6">
      <c r="A11" s="5">
        <v>5.2</v>
      </c>
      <c r="B11" s="5" t="s">
        <v>62</v>
      </c>
      <c r="C11" s="5" t="s">
        <v>392</v>
      </c>
      <c r="D11" s="7">
        <v>10.0</v>
      </c>
      <c r="E11" s="7">
        <v>10.0</v>
      </c>
      <c r="F11" s="5"/>
    </row>
    <row r="12" spans="1:6">
      <c r="A12" s="5">
        <v>6.1</v>
      </c>
      <c r="B12" s="5" t="s">
        <v>69</v>
      </c>
      <c r="C12" s="5" t="s">
        <v>393</v>
      </c>
      <c r="D12" s="7">
        <v>7.5</v>
      </c>
      <c r="E12" s="7">
        <v>7.5</v>
      </c>
      <c r="F12" s="5"/>
    </row>
    <row r="13" spans="1:6">
      <c r="A13" s="5">
        <v>6.2</v>
      </c>
      <c r="B13" s="5" t="s">
        <v>69</v>
      </c>
      <c r="C13" s="5" t="s">
        <v>394</v>
      </c>
      <c r="D13" s="7">
        <v>7.5</v>
      </c>
      <c r="E13" s="7">
        <v>7.5</v>
      </c>
      <c r="F13" s="5"/>
    </row>
    <row r="14" spans="1:6">
      <c r="A14" s="5">
        <v>7.1</v>
      </c>
      <c r="B14" s="5" t="s">
        <v>75</v>
      </c>
      <c r="C14" s="5" t="s">
        <v>395</v>
      </c>
      <c r="D14" s="7">
        <v>7.5</v>
      </c>
      <c r="E14" s="7">
        <v>7.5</v>
      </c>
      <c r="F14" s="5"/>
    </row>
    <row r="15" spans="1:6">
      <c r="A15" s="5">
        <v>7.2</v>
      </c>
      <c r="B15" s="5" t="s">
        <v>75</v>
      </c>
      <c r="C15" s="5" t="s">
        <v>396</v>
      </c>
      <c r="D15" s="7">
        <v>7.5</v>
      </c>
      <c r="E15" s="7">
        <v>7.5</v>
      </c>
      <c r="F15" s="5"/>
    </row>
    <row r="16" spans="1:6">
      <c r="A16" s="5">
        <v>8.1</v>
      </c>
      <c r="B16" s="5" t="s">
        <v>82</v>
      </c>
      <c r="C16" s="5" t="s">
        <v>397</v>
      </c>
      <c r="D16" s="7">
        <v>7.5</v>
      </c>
      <c r="E16" s="7">
        <v>7.5</v>
      </c>
      <c r="F16" s="5"/>
    </row>
    <row r="17" spans="1:6">
      <c r="A17" s="5">
        <v>8.2</v>
      </c>
      <c r="B17" s="5" t="s">
        <v>82</v>
      </c>
      <c r="C17" s="5" t="s">
        <v>398</v>
      </c>
      <c r="D17" s="7">
        <v>7.5</v>
      </c>
      <c r="E17" s="7">
        <v>7.5</v>
      </c>
      <c r="F17" s="5"/>
    </row>
    <row r="18" spans="1:6">
      <c r="A18" s="5" t="s">
        <v>399</v>
      </c>
      <c r="B18" s="5"/>
      <c r="C18" s="5"/>
      <c r="D18" s="7"/>
      <c r="E18" s="7">
        <f>SUM(E3:E17)</f>
        <v>129.99000000000001</v>
      </c>
      <c r="F18" s="5" t="s">
        <v>400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401</v>
      </c>
      <c r="B1" s="6" t="s">
        <v>402</v>
      </c>
      <c r="C1" s="6">
        <v>2.1</v>
      </c>
      <c r="D1" s="6">
        <v>2.2</v>
      </c>
      <c r="E1" s="6">
        <v>3.1</v>
      </c>
      <c r="F1" s="6">
        <v>3.2</v>
      </c>
      <c r="G1" s="6">
        <v>3.3</v>
      </c>
      <c r="H1" s="6">
        <v>4.1</v>
      </c>
      <c r="I1" s="6">
        <v>4.2</v>
      </c>
      <c r="J1" s="6">
        <v>5.1</v>
      </c>
      <c r="K1" s="6">
        <v>5.2</v>
      </c>
      <c r="L1" s="6">
        <v>6.1</v>
      </c>
      <c r="M1" s="6">
        <v>6.2</v>
      </c>
      <c r="N1" s="6">
        <v>7.1</v>
      </c>
      <c r="O1" s="6">
        <v>7.2</v>
      </c>
      <c r="P1" s="6">
        <v>8.1</v>
      </c>
      <c r="Q1" s="6">
        <v>8.2</v>
      </c>
      <c r="R1" s="6" t="s">
        <v>403</v>
      </c>
      <c r="S1" s="6" t="s">
        <v>383</v>
      </c>
    </row>
    <row r="2" spans="1:19">
      <c r="A2" s="5" t="s">
        <v>404</v>
      </c>
      <c r="B2" s="5"/>
      <c r="C2" s="5"/>
      <c r="D2" s="5"/>
      <c r="E2" s="5"/>
      <c r="F2" s="5"/>
      <c r="G2" s="5"/>
      <c r="H2" s="5"/>
      <c r="I2" s="5"/>
      <c r="J2" s="5"/>
      <c r="K2" s="5"/>
      <c r="L2" s="5"/>
      <c r="M2" s="5"/>
      <c r="N2" s="5"/>
      <c r="O2" s="5"/>
      <c r="P2" s="5"/>
      <c r="Q2" s="5"/>
      <c r="R2" s="5" t="str">
        <f>IFERROR(AVERAGE(C2:Q2),"")</f>
        <v/>
      </c>
      <c r="S2" s="5"/>
    </row>
    <row r="3" spans="1:19">
      <c r="A3" s="5" t="s">
        <v>405</v>
      </c>
      <c r="B3" s="5"/>
      <c r="C3" s="5"/>
      <c r="D3" s="5"/>
      <c r="E3" s="5"/>
      <c r="F3" s="5"/>
      <c r="G3" s="5"/>
      <c r="H3" s="5"/>
      <c r="I3" s="5"/>
      <c r="J3" s="5"/>
      <c r="K3" s="5"/>
      <c r="L3" s="5"/>
      <c r="M3" s="5"/>
      <c r="N3" s="5"/>
      <c r="O3" s="5"/>
      <c r="P3" s="5"/>
      <c r="Q3" s="5"/>
      <c r="R3" s="5" t="str">
        <f>IFERROR(AVERAGE(C3:Q3),"")</f>
        <v/>
      </c>
      <c r="S3" s="5"/>
    </row>
    <row r="4" spans="1:19">
      <c r="A4" s="5" t="s">
        <v>406</v>
      </c>
      <c r="B4" s="5"/>
      <c r="C4" s="5"/>
      <c r="D4" s="5"/>
      <c r="E4" s="5"/>
      <c r="F4" s="5"/>
      <c r="G4" s="5"/>
      <c r="H4" s="5"/>
      <c r="I4" s="5"/>
      <c r="J4" s="5"/>
      <c r="K4" s="5"/>
      <c r="L4" s="5"/>
      <c r="M4" s="5"/>
      <c r="N4" s="5"/>
      <c r="O4" s="5"/>
      <c r="P4" s="5"/>
      <c r="Q4" s="5"/>
      <c r="R4" s="5" t="str">
        <f>IFERROR(AVERAGE(C4:Q4),"")</f>
        <v/>
      </c>
      <c r="S4" s="5"/>
    </row>
    <row r="5" spans="1:19">
      <c r="A5" s="5" t="s">
        <v>407</v>
      </c>
      <c r="B5" s="5"/>
      <c r="C5" s="5"/>
      <c r="D5" s="5"/>
      <c r="E5" s="5"/>
      <c r="F5" s="5"/>
      <c r="G5" s="5"/>
      <c r="H5" s="5"/>
      <c r="I5" s="5"/>
      <c r="J5" s="5"/>
      <c r="K5" s="5"/>
      <c r="L5" s="5"/>
      <c r="M5" s="5"/>
      <c r="N5" s="5"/>
      <c r="O5" s="5"/>
      <c r="P5" s="5"/>
      <c r="Q5" s="5"/>
      <c r="R5" s="5" t="str">
        <f>IFERROR(AVERAGE(C5:Q5),"")</f>
        <v/>
      </c>
      <c r="S5" s="5"/>
    </row>
    <row r="6" spans="1:19">
      <c r="A6" s="5" t="s">
        <v>408</v>
      </c>
      <c r="B6" s="5"/>
      <c r="C6" s="5"/>
      <c r="D6" s="5"/>
      <c r="E6" s="5"/>
      <c r="F6" s="5"/>
      <c r="G6" s="5"/>
      <c r="H6" s="5"/>
      <c r="I6" s="5"/>
      <c r="J6" s="5"/>
      <c r="K6" s="5"/>
      <c r="L6" s="5"/>
      <c r="M6" s="5"/>
      <c r="N6" s="5"/>
      <c r="O6" s="5"/>
      <c r="P6" s="5"/>
      <c r="Q6" s="5"/>
      <c r="R6" s="5" t="str">
        <f>IFERROR(AVERAGE(C6:Q6),"")</f>
        <v/>
      </c>
      <c r="S6" s="5"/>
    </row>
    <row r="7" spans="1:19">
      <c r="A7" s="5" t="s">
        <v>409</v>
      </c>
      <c r="B7" s="5"/>
      <c r="C7" s="5"/>
      <c r="D7" s="5"/>
      <c r="E7" s="5"/>
      <c r="F7" s="5"/>
      <c r="G7" s="5"/>
      <c r="H7" s="5"/>
      <c r="I7" s="5"/>
      <c r="J7" s="5"/>
      <c r="K7" s="5"/>
      <c r="L7" s="5"/>
      <c r="M7" s="5"/>
      <c r="N7" s="5"/>
      <c r="O7" s="5"/>
      <c r="P7" s="5"/>
      <c r="Q7" s="5"/>
      <c r="R7" s="5" t="str">
        <f>IFERROR(AVERAGE(C7:Q7),"")</f>
        <v/>
      </c>
      <c r="S7" s="5"/>
    </row>
    <row r="8" spans="1:19">
      <c r="A8" s="5" t="s">
        <v>410</v>
      </c>
      <c r="B8" s="5"/>
      <c r="C8" s="5"/>
      <c r="D8" s="5"/>
      <c r="E8" s="5"/>
      <c r="F8" s="5"/>
      <c r="G8" s="5"/>
      <c r="H8" s="5"/>
      <c r="I8" s="5"/>
      <c r="J8" s="5"/>
      <c r="K8" s="5"/>
      <c r="L8" s="5"/>
      <c r="M8" s="5"/>
      <c r="N8" s="5"/>
      <c r="O8" s="5"/>
      <c r="P8" s="5"/>
      <c r="Q8" s="5"/>
      <c r="R8" s="5" t="str">
        <f>IFERROR(AVERAGE(C8:Q8),"")</f>
        <v/>
      </c>
      <c r="S8" s="5"/>
    </row>
    <row r="9" spans="1:19">
      <c r="A9" s="5" t="s">
        <v>411</v>
      </c>
      <c r="B9" s="5"/>
      <c r="C9" s="5"/>
      <c r="D9" s="5"/>
      <c r="E9" s="5"/>
      <c r="F9" s="5"/>
      <c r="G9" s="5"/>
      <c r="H9" s="5"/>
      <c r="I9" s="5"/>
      <c r="J9" s="5"/>
      <c r="K9" s="5"/>
      <c r="L9" s="5"/>
      <c r="M9" s="5"/>
      <c r="N9" s="5"/>
      <c r="O9" s="5"/>
      <c r="P9" s="5"/>
      <c r="Q9" s="5"/>
      <c r="R9" s="5" t="str">
        <f>IFERROR(AVERAGE(C9:Q9),"")</f>
        <v/>
      </c>
      <c r="S9" s="5"/>
    </row>
    <row r="10" spans="1:19">
      <c r="A10" s="5" t="s">
        <v>412</v>
      </c>
      <c r="B10" s="5"/>
      <c r="C10" s="5"/>
      <c r="D10" s="5"/>
      <c r="E10" s="5"/>
      <c r="F10" s="5"/>
      <c r="G10" s="5"/>
      <c r="H10" s="5"/>
      <c r="I10" s="5"/>
      <c r="J10" s="5"/>
      <c r="K10" s="5"/>
      <c r="L10" s="5"/>
      <c r="M10" s="5"/>
      <c r="N10" s="5"/>
      <c r="O10" s="5"/>
      <c r="P10" s="5"/>
      <c r="Q10" s="5"/>
      <c r="R10" s="5" t="str">
        <f>IFERROR(AVERAGE(C10:Q10),"")</f>
        <v/>
      </c>
      <c r="S10" s="5"/>
    </row>
    <row r="11" spans="1:19">
      <c r="A11" s="5" t="s">
        <v>413</v>
      </c>
      <c r="B11" s="5"/>
      <c r="C11" s="5"/>
      <c r="D11" s="5"/>
      <c r="E11" s="5"/>
      <c r="F11" s="5"/>
      <c r="G11" s="5"/>
      <c r="H11" s="5"/>
      <c r="I11" s="5"/>
      <c r="J11" s="5"/>
      <c r="K11" s="5"/>
      <c r="L11" s="5"/>
      <c r="M11" s="5"/>
      <c r="N11" s="5"/>
      <c r="O11" s="5"/>
      <c r="P11" s="5"/>
      <c r="Q11" s="5"/>
      <c r="R11" s="5" t="str">
        <f>IFERROR(AVERAGE(C11:Q11),"")</f>
        <v/>
      </c>
      <c r="S11" s="5"/>
    </row>
    <row r="12" spans="1:19">
      <c r="A12" s="5" t="s">
        <v>414</v>
      </c>
      <c r="B12" s="5"/>
      <c r="C12" s="5"/>
      <c r="D12" s="5"/>
      <c r="E12" s="5"/>
      <c r="F12" s="5"/>
      <c r="G12" s="5"/>
      <c r="H12" s="5"/>
      <c r="I12" s="5"/>
      <c r="J12" s="5"/>
      <c r="K12" s="5"/>
      <c r="L12" s="5"/>
      <c r="M12" s="5"/>
      <c r="N12" s="5"/>
      <c r="O12" s="5"/>
      <c r="P12" s="5"/>
      <c r="Q12" s="5"/>
      <c r="R12" s="5" t="str">
        <f>IFERROR(AVERAGE(C12:Q12),"")</f>
        <v/>
      </c>
      <c r="S12" s="5"/>
    </row>
    <row r="13" spans="1:19">
      <c r="A13" s="5" t="s">
        <v>415</v>
      </c>
      <c r="B13" s="5"/>
      <c r="C13" s="5"/>
      <c r="D13" s="5"/>
      <c r="E13" s="5"/>
      <c r="F13" s="5"/>
      <c r="G13" s="5"/>
      <c r="H13" s="5"/>
      <c r="I13" s="5"/>
      <c r="J13" s="5"/>
      <c r="K13" s="5"/>
      <c r="L13" s="5"/>
      <c r="M13" s="5"/>
      <c r="N13" s="5"/>
      <c r="O13" s="5"/>
      <c r="P13" s="5"/>
      <c r="Q13" s="5"/>
      <c r="R13" s="5" t="str">
        <f>IFERROR(AVERAGE(C13:Q13),"")</f>
        <v/>
      </c>
      <c r="S13" s="5"/>
    </row>
    <row r="14" spans="1:19">
      <c r="A14" s="5" t="s">
        <v>416</v>
      </c>
      <c r="B14" s="5"/>
      <c r="C14" s="5"/>
      <c r="D14" s="5"/>
      <c r="E14" s="5"/>
      <c r="F14" s="5"/>
      <c r="G14" s="5"/>
      <c r="H14" s="5"/>
      <c r="I14" s="5"/>
      <c r="J14" s="5"/>
      <c r="K14" s="5"/>
      <c r="L14" s="5"/>
      <c r="M14" s="5"/>
      <c r="N14" s="5"/>
      <c r="O14" s="5"/>
      <c r="P14" s="5"/>
      <c r="Q14" s="5"/>
      <c r="R14" s="5" t="str">
        <f>IFERROR(AVERAGE(C14:Q14),"")</f>
        <v/>
      </c>
      <c r="S14" s="5"/>
    </row>
    <row r="15" spans="1:19">
      <c r="A15" s="5" t="s">
        <v>417</v>
      </c>
      <c r="B15" s="5"/>
      <c r="C15" s="5"/>
      <c r="D15" s="5"/>
      <c r="E15" s="5"/>
      <c r="F15" s="5"/>
      <c r="G15" s="5"/>
      <c r="H15" s="5"/>
      <c r="I15" s="5"/>
      <c r="J15" s="5"/>
      <c r="K15" s="5"/>
      <c r="L15" s="5"/>
      <c r="M15" s="5"/>
      <c r="N15" s="5"/>
      <c r="O15" s="5"/>
      <c r="P15" s="5"/>
      <c r="Q15" s="5"/>
      <c r="R15" s="5" t="str">
        <f>IFERROR(AVERAGE(C15:Q15),"")</f>
        <v/>
      </c>
      <c r="S15" s="5"/>
    </row>
    <row r="16" spans="1:19">
      <c r="A16" s="5" t="s">
        <v>418</v>
      </c>
      <c r="B16" s="5"/>
      <c r="C16" s="5"/>
      <c r="D16" s="5"/>
      <c r="E16" s="5"/>
      <c r="F16" s="5"/>
      <c r="G16" s="5"/>
      <c r="H16" s="5"/>
      <c r="I16" s="5"/>
      <c r="J16" s="5"/>
      <c r="K16" s="5"/>
      <c r="L16" s="5"/>
      <c r="M16" s="5"/>
      <c r="N16" s="5"/>
      <c r="O16" s="5"/>
      <c r="P16" s="5"/>
      <c r="Q16" s="5"/>
      <c r="R16" s="5" t="str">
        <f>IFERROR(AVERAGE(C16:Q16),"")</f>
        <v/>
      </c>
      <c r="S16" s="5"/>
    </row>
    <row r="17" spans="1:19">
      <c r="A17" s="5" t="s">
        <v>419</v>
      </c>
      <c r="B17" s="5"/>
      <c r="C17" s="5"/>
      <c r="D17" s="5"/>
      <c r="E17" s="5"/>
      <c r="F17" s="5"/>
      <c r="G17" s="5"/>
      <c r="H17" s="5"/>
      <c r="I17" s="5"/>
      <c r="J17" s="5"/>
      <c r="K17" s="5"/>
      <c r="L17" s="5"/>
      <c r="M17" s="5"/>
      <c r="N17" s="5"/>
      <c r="O17" s="5"/>
      <c r="P17" s="5"/>
      <c r="Q17" s="5"/>
      <c r="R17" s="5" t="str">
        <f>IFERROR(AVERAGE(C17:Q17),"")</f>
        <v/>
      </c>
      <c r="S17" s="5"/>
    </row>
    <row r="18" spans="1:19">
      <c r="A18" s="5" t="s">
        <v>420</v>
      </c>
      <c r="B18" s="5"/>
      <c r="C18" s="5"/>
      <c r="D18" s="5"/>
      <c r="E18" s="5"/>
      <c r="F18" s="5"/>
      <c r="G18" s="5"/>
      <c r="H18" s="5"/>
      <c r="I18" s="5"/>
      <c r="J18" s="5"/>
      <c r="K18" s="5"/>
      <c r="L18" s="5"/>
      <c r="M18" s="5"/>
      <c r="N18" s="5"/>
      <c r="O18" s="5"/>
      <c r="P18" s="5"/>
      <c r="Q18" s="5"/>
      <c r="R18" s="5" t="str">
        <f>IFERROR(AVERAGE(C18:Q18),"")</f>
        <v/>
      </c>
      <c r="S18" s="5"/>
    </row>
    <row r="19" spans="1:19">
      <c r="A19" s="5" t="s">
        <v>421</v>
      </c>
      <c r="B19" s="5"/>
      <c r="C19" s="5"/>
      <c r="D19" s="5"/>
      <c r="E19" s="5"/>
      <c r="F19" s="5"/>
      <c r="G19" s="5"/>
      <c r="H19" s="5"/>
      <c r="I19" s="5"/>
      <c r="J19" s="5"/>
      <c r="K19" s="5"/>
      <c r="L19" s="5"/>
      <c r="M19" s="5"/>
      <c r="N19" s="5"/>
      <c r="O19" s="5"/>
      <c r="P19" s="5"/>
      <c r="Q19" s="5"/>
      <c r="R19" s="5" t="str">
        <f>IFERROR(AVERAGE(C19:Q19),"")</f>
        <v/>
      </c>
      <c r="S19" s="5"/>
    </row>
    <row r="20" spans="1:19">
      <c r="A20" s="5" t="s">
        <v>422</v>
      </c>
      <c r="B20" s="5"/>
      <c r="C20" s="5"/>
      <c r="D20" s="5"/>
      <c r="E20" s="5"/>
      <c r="F20" s="5"/>
      <c r="G20" s="5"/>
      <c r="H20" s="5"/>
      <c r="I20" s="5"/>
      <c r="J20" s="5"/>
      <c r="K20" s="5"/>
      <c r="L20" s="5"/>
      <c r="M20" s="5"/>
      <c r="N20" s="5"/>
      <c r="O20" s="5"/>
      <c r="P20" s="5"/>
      <c r="Q20" s="5"/>
      <c r="R20" s="5" t="str">
        <f>IFERROR(AVERAGE(C20:Q20),"")</f>
        <v/>
      </c>
      <c r="S20" s="5"/>
    </row>
    <row r="21" spans="1:19">
      <c r="A21" s="5" t="s">
        <v>423</v>
      </c>
      <c r="B21" s="5"/>
      <c r="C21" s="5"/>
      <c r="D21" s="5"/>
      <c r="E21" s="5"/>
      <c r="F21" s="5"/>
      <c r="G21" s="5"/>
      <c r="H21" s="5"/>
      <c r="I21" s="5"/>
      <c r="J21" s="5"/>
      <c r="K21" s="5"/>
      <c r="L21" s="5"/>
      <c r="M21" s="5"/>
      <c r="N21" s="5"/>
      <c r="O21" s="5"/>
      <c r="P21" s="5"/>
      <c r="Q21" s="5"/>
      <c r="R21" s="5" t="str">
        <f>IFERROR(AVERAGE(C21:Q21),"")</f>
        <v/>
      </c>
      <c r="S21" s="5"/>
    </row>
    <row r="22" spans="1:19">
      <c r="A22" s="5" t="s">
        <v>424</v>
      </c>
      <c r="B22" s="5"/>
      <c r="C22" s="5"/>
      <c r="D22" s="5"/>
      <c r="E22" s="5"/>
      <c r="F22" s="5"/>
      <c r="G22" s="5"/>
      <c r="H22" s="5"/>
      <c r="I22" s="5"/>
      <c r="J22" s="5"/>
      <c r="K22" s="5"/>
      <c r="L22" s="5"/>
      <c r="M22" s="5"/>
      <c r="N22" s="5"/>
      <c r="O22" s="5"/>
      <c r="P22" s="5"/>
      <c r="Q22" s="5"/>
      <c r="R22" s="5" t="str">
        <f>IFERROR(AVERAGE(C22:Q22),"")</f>
        <v/>
      </c>
      <c r="S22" s="5"/>
    </row>
    <row r="23" spans="1:19">
      <c r="A23" s="5" t="s">
        <v>425</v>
      </c>
      <c r="B23" s="5"/>
      <c r="C23" s="5"/>
      <c r="D23" s="5"/>
      <c r="E23" s="5"/>
      <c r="F23" s="5"/>
      <c r="G23" s="5"/>
      <c r="H23" s="5"/>
      <c r="I23" s="5"/>
      <c r="J23" s="5"/>
      <c r="K23" s="5"/>
      <c r="L23" s="5"/>
      <c r="M23" s="5"/>
      <c r="N23" s="5"/>
      <c r="O23" s="5"/>
      <c r="P23" s="5"/>
      <c r="Q23" s="5"/>
      <c r="R23" s="5" t="str">
        <f>IFERROR(AVERAGE(C23:Q23),"")</f>
        <v/>
      </c>
      <c r="S23" s="5"/>
    </row>
    <row r="24" spans="1:19">
      <c r="A24" s="5" t="s">
        <v>426</v>
      </c>
      <c r="B24" s="5"/>
      <c r="C24" s="5"/>
      <c r="D24" s="5"/>
      <c r="E24" s="5"/>
      <c r="F24" s="5"/>
      <c r="G24" s="5"/>
      <c r="H24" s="5"/>
      <c r="I24" s="5"/>
      <c r="J24" s="5"/>
      <c r="K24" s="5"/>
      <c r="L24" s="5"/>
      <c r="M24" s="5"/>
      <c r="N24" s="5"/>
      <c r="O24" s="5"/>
      <c r="P24" s="5"/>
      <c r="Q24" s="5"/>
      <c r="R24" s="5" t="str">
        <f>IFERROR(AVERAGE(C24:Q24),"")</f>
        <v/>
      </c>
      <c r="S24" s="5"/>
    </row>
    <row r="25" spans="1:19">
      <c r="A25" s="5" t="s">
        <v>427</v>
      </c>
      <c r="B25" s="5"/>
      <c r="C25" s="5"/>
      <c r="D25" s="5"/>
      <c r="E25" s="5"/>
      <c r="F25" s="5"/>
      <c r="G25" s="5"/>
      <c r="H25" s="5"/>
      <c r="I25" s="5"/>
      <c r="J25" s="5"/>
      <c r="K25" s="5"/>
      <c r="L25" s="5"/>
      <c r="M25" s="5"/>
      <c r="N25" s="5"/>
      <c r="O25" s="5"/>
      <c r="P25" s="5"/>
      <c r="Q25" s="5"/>
      <c r="R25" s="5" t="str">
        <f>IFERROR(AVERAGE(C25:Q25),"")</f>
        <v/>
      </c>
      <c r="S25" s="5"/>
    </row>
    <row r="26" spans="1:19">
      <c r="A26" s="5" t="s">
        <v>428</v>
      </c>
      <c r="B26" s="5"/>
      <c r="C26" s="5"/>
      <c r="D26" s="5"/>
      <c r="E26" s="5"/>
      <c r="F26" s="5"/>
      <c r="G26" s="5"/>
      <c r="H26" s="5"/>
      <c r="I26" s="5"/>
      <c r="J26" s="5"/>
      <c r="K26" s="5"/>
      <c r="L26" s="5"/>
      <c r="M26" s="5"/>
      <c r="N26" s="5"/>
      <c r="O26" s="5"/>
      <c r="P26" s="5"/>
      <c r="Q26" s="5"/>
      <c r="R26" s="5" t="str">
        <f>IFERROR(AVERAGE(C26:Q26),"")</f>
        <v/>
      </c>
      <c r="S26" s="5"/>
    </row>
    <row r="27" spans="1:19">
      <c r="A27" s="5" t="s">
        <v>429</v>
      </c>
      <c r="B27" s="5"/>
      <c r="C27" s="5"/>
      <c r="D27" s="5"/>
      <c r="E27" s="5"/>
      <c r="F27" s="5"/>
      <c r="G27" s="5"/>
      <c r="H27" s="5"/>
      <c r="I27" s="5"/>
      <c r="J27" s="5"/>
      <c r="K27" s="5"/>
      <c r="L27" s="5"/>
      <c r="M27" s="5"/>
      <c r="N27" s="5"/>
      <c r="O27" s="5"/>
      <c r="P27" s="5"/>
      <c r="Q27" s="5"/>
      <c r="R27" s="5" t="str">
        <f>IFERROR(AVERAGE(C27:Q27),"")</f>
        <v/>
      </c>
      <c r="S27" s="5"/>
    </row>
    <row r="28" spans="1:19">
      <c r="A28" s="5" t="s">
        <v>430</v>
      </c>
      <c r="B28" s="5"/>
      <c r="C28" s="5"/>
      <c r="D28" s="5"/>
      <c r="E28" s="5"/>
      <c r="F28" s="5"/>
      <c r="G28" s="5"/>
      <c r="H28" s="5"/>
      <c r="I28" s="5"/>
      <c r="J28" s="5"/>
      <c r="K28" s="5"/>
      <c r="L28" s="5"/>
      <c r="M28" s="5"/>
      <c r="N28" s="5"/>
      <c r="O28" s="5"/>
      <c r="P28" s="5"/>
      <c r="Q28" s="5"/>
      <c r="R28" s="5" t="str">
        <f>IFERROR(AVERAGE(C28:Q28),"")</f>
        <v/>
      </c>
      <c r="S28" s="5"/>
    </row>
    <row r="29" spans="1:19">
      <c r="A29" s="5" t="s">
        <v>431</v>
      </c>
      <c r="B29" s="5"/>
      <c r="C29" s="5"/>
      <c r="D29" s="5"/>
      <c r="E29" s="5"/>
      <c r="F29" s="5"/>
      <c r="G29" s="5"/>
      <c r="H29" s="5"/>
      <c r="I29" s="5"/>
      <c r="J29" s="5"/>
      <c r="K29" s="5"/>
      <c r="L29" s="5"/>
      <c r="M29" s="5"/>
      <c r="N29" s="5"/>
      <c r="O29" s="5"/>
      <c r="P29" s="5"/>
      <c r="Q29" s="5"/>
      <c r="R29" s="5" t="str">
        <f>IFERROR(AVERAGE(C29:Q29),"")</f>
        <v/>
      </c>
      <c r="S29" s="5"/>
    </row>
    <row r="30" spans="1:19">
      <c r="A30" s="5" t="s">
        <v>432</v>
      </c>
      <c r="B30" s="5"/>
      <c r="C30" s="5"/>
      <c r="D30" s="5"/>
      <c r="E30" s="5"/>
      <c r="F30" s="5"/>
      <c r="G30" s="5"/>
      <c r="H30" s="5"/>
      <c r="I30" s="5"/>
      <c r="J30" s="5"/>
      <c r="K30" s="5"/>
      <c r="L30" s="5"/>
      <c r="M30" s="5"/>
      <c r="N30" s="5"/>
      <c r="O30" s="5"/>
      <c r="P30" s="5"/>
      <c r="Q30" s="5"/>
      <c r="R30" s="5" t="str">
        <f>IFERROR(AVERAGE(C30:Q30),"")</f>
        <v/>
      </c>
      <c r="S30" s="5"/>
    </row>
    <row r="31" spans="1:19">
      <c r="A31" s="5" t="s">
        <v>433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2026-10-16T15:46:36+02:00</dcterms:created>
  <dcterms:modified xsi:type="dcterms:W3CDTF">2026-10-16T15:46:36+02:00</dcterms:modified>
  <dc:title>Currículo LOMLOE Geografía e Historia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