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<sst xmlns="http://schemas.openxmlformats.org/spreadsheetml/2006/main" uniqueCount="423">
  <si>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</si>
  <si>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</si>
  <si>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Geografía e Historia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</si>
  <si>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</si>
  <si>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</si>
  <si>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</si>
  <si>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</si>
  <si>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</si>
  <si>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</si>
  <si>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</si>
  <si>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</si>
  <si>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</si>
  <si>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</si>
  <si>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</si>
  <si>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</si>
  <si>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</si>
  <si>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</si>
  <si>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</si>
  <si>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</si>
  <si>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</si>
  <si>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</si>
  <si>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</si>
  <si>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</si>
  <si>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</si>
  <si>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</si>
  <si>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</si>
  <si>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</si>
  <si>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</si>
  <si>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</si>
  <si>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</si>
  <si>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</si>
  <si>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</si>
  <si>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</si>
  <si>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</si>
  <si>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</si>
  <si>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</si>
  <si>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</si>
  <si>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</si>
  <si>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</si>
  <si>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</si>
  <si>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</si>
  <si>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</si>
  <si>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</si>
  <si>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 Lograr la creación de juicios propios, construidos gracias al contraste de distintas fuentes de información y la capacidad de distinguir opiniones infundadas, resultan imprescindibles en esta llamada sociedad de la información en la que estamos inmersos.</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</si>
  <si>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</si>
  <si>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</si>
  <si>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</si>
  <si>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</si>
  <si>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</si>
  <si>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</si>
  <si>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</si>
  <si>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</si>
  <si>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</si>
  <si>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</si>
  <si>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</si>
  <si>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</si>
  <si>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desequilibrio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</si>
  <si>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</si>
  <si>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</si>
  <si>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</si>
  <si>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</si>
  <si>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</si>
  <si>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</si>
  <si>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</si>
  <si>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</si>
  <si>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</si>
  <si>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</si>
  <si>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</si>
  <si>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</si>
  <si>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</si>
  <si>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</si>
  <si>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</si>
  <si>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</si>
  <si>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</si>
  <si>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</si>
  <si>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</si>
  <si>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</si>
  <si>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</si>
  <si>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</si>
  <si>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</si>
  <si>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</si>
  <si>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</si>
  <si>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</si>
  <si>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</si>
  <si>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</si>
  <si>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</si>
  <si>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</si>
  <si>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</si>
  <si>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</si>
  <si>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</si>
  <si>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</si>
  <si>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</si>
  <si>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</si>
  <si>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</si>
  <si>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</si>
  <si>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</si>
  <si>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</si>
  <si>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</si>
  <si>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</si>
  <si>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y presentar contenidos propios en forma de esquemas, tablas informativas y otros formatos mediante el desarrollo de estrategias de búsqueda, selección y tratamiento de información relativas a procesos y acontecimientos relevantes del presente y del pasado. (CD1, CD2, CC1).</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</si>
  <si>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</si>
  <si>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</si>
  <si>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</si>
  <si>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</si>
  <si>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</si>
  <si>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</si>
  <si>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 (CCL2, CCL3, STEM4, CD1, CC1).</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</si>
  <si>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</si>
  <si>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</si>
  <si>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</si>
  <si>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</si>
  <si>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</si>
  <si>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Adquirir y construir conocimiento relevante del mundo actual y de la historia, a través de procesos inductivos, la investigación y del trabajo por proyectos, retos o problemas, mediante la elaboración de productos que reflejen la comprensión de los fenómenos y problemas abordados. (CCL1, STEM3, CD1, CD2).</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</si>
  <si>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</si>
  <si>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</si>
  <si>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</si>
  <si>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</si>
  <si>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</si>
  <si>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(CCL3, CD2, CPSAA3, CC3, CC4, CE1).</t>
  </si>
  <si>
    <t>Analizar los grandes retos históricos de la humanidad, determinando sus causas y las transformaciones sociales resultantes para comprender la evolución de las civilizaciones.</t>
  </si>
  <si>
    <t>Identificar</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</si>
  <si>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</si>
  <si>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</si>
  <si>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</si>
  <si>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a través de diversas formas de representación gráfica, cartográfica y visual. (CCL2, STEM4, CD3).</t>
  </si>
  <si>
    <t>Comentario de fuente, mapa o texto</t>
  </si>
  <si>
    <t>Interpretar el entorno desde una perspectiva sistémica e integradora, a través del concepto de paisaje, identificando sus principales elementos y las interrelaciones existentes. (CCL2, STEM5, CD1, CC4, CE1).</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</si>
  <si>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</si>
  <si>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</si>
  <si>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</si>
  <si>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</si>
  <si>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</si>
  <si>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 (CCL1, CD1, CD3, CC1, CCEC1)</t>
  </si>
  <si>
    <t>Explicar cómo se organizaban y convivían las sociedades antiguas, comparando sus modelos políticos, sociales y económicos desde la Prehistoria hasta las primeras civilizaciones.</t>
  </si>
  <si>
    <t>Analizar</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</si>
  <si>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</si>
  <si>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</si>
  <si>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</si>
  <si>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 (CCL1, CCL5, CC1, CC2).</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</si>
  <si>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</si>
  <si>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</si>
  <si>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</si>
  <si>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</si>
  <si>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</si>
  <si>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Situar el nacimiento y desarrollo de distintas civilizaciones y situarlas en el espacio y en el tiempo, integrando los elementos históricos, culturales, institucionales y religiosos que las han conformado, explicando la realidad multicultural generada a lo largo del tiempo e identificando sus aportaciones más relevantes a la cultura universal. (CCL2, CP3, CD2, CC1, CCEC1).</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</si>
  <si>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</si>
  <si>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</si>
  <si>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</si>
  <si>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</si>
  <si>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 (CCL5, CC2).</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</si>
  <si>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</si>
  <si>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</si>
  <si>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</si>
  <si>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</si>
  <si>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</si>
  <si>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Relacionar las culturas y civilizaciones que se han desarrollado a lo largo de la historia antigua, con las diversas identidades colectivas que se han ido construyendo hasta la actualidad, reflexionando sobre los múltiples significados que adoptan y aportaciones de cada una de ellas a la cultura humana y universal. (CC1, CC2, CC3).</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</si>
  <si>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</si>
  <si>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</si>
  <si>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</si>
  <si>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</si>
  <si>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 (CCL4, CP3, CPSAA1, CC3, CCEC1, CCEC3).</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</si>
  <si>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</si>
  <si>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</si>
  <si>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</si>
  <si>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</si>
  <si>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comunitario y valorando la riqueza que aportan las relaciones intergeneracionales. (CCL2, CPSAA5, CC1, CC2, CE2)</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</si>
  <si>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</si>
  <si>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</si>
  <si>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</si>
  <si>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</si>
  <si>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Relacionar los cambios en los estilos de vida tradicional y contrastarlos con los que son saludables y sostenibles en su entorno, a través de comportamientos respetuosos con la salud propia, con la de los demás y con los otros seres vivos, tomando conciencia de la importancia de promover el propio desarrollo personal. (CCL2, CD4, CPSAA2, CC3).</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</si>
  <si>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</si>
  <si>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</si>
  <si>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</si>
  <si>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</si>
  <si>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Identificar e interpretar la conexión de España con los grandes procesos históricos de las épocas antigua, valorando lo que han supuesto para su evolución y señalando las aportaciones de sus habitantes a lo largo de la historia. (CCL2, CC1, CC2, CCEC1).</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</si>
  <si>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</si>
  <si>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</si>
  <si>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</si>
  <si>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</si>
  <si>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</si>
  <si>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</si>
  <si>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</si>
  <si>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</si>
  <si>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</si>
  <si>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</si>
  <si>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</si>
  <si>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</si>
  <si>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</si>
  <si>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Componentes básicos y formas de relieve. Localización y caracterización de continentes, océanos, mares y ríos del mundo, Europa, España y Castilla y León. El relieve de los fondos marinos.</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</si>
  <si>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</si>
  <si>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Las principales zonas bioclimáticas del mundo. 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</si>
  <si>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</si>
  <si>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</si>
  <si>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Métodos de investigación para la construcción del conocimiento de la Geografía y la Historia. Metodologías del pensamiento geográfico y del pensamiento histórico.</t>
  </si>
  <si>
    <t>Las fuentes históricas y arqueológicas como base para la construcción del conocimiento histórico. Objetos fuentes y artefactos como fuente para la historia y el legado inmaterial. El significado de los archivos, bibliotecas y museos y del legado histórico y cultural como patrimonio colectivo.</t>
  </si>
  <si>
    <t>Análisis multidisciplinar del origen del ser humano y del nacimiento de la sociedad. Grandes migraciones humanas y el nacimiento de las primeras culturas. Paleolítico. Neolítico. Edad de los Metales. El nacimiento de la autoridad: familia, clan, tribu, casta, linaje. Desigualdad social y disputa por el poder desde la Prehistoria. Formación de oligarquías. La transformación humana del territorio y la distribución desigual de los recursos y del trabajo. Evolución de los sistemas económicos, de los modos de vida y de los modelos de organización social. La lucha por la supervivencia en la Prehistoria.</t>
  </si>
  <si>
    <t>Condicionantes geográficos e interpretaciones históricas del surgimiento de las civilizaciones. Las grandes rutas comerciales y las estrategias por el control de los recursos: talasocracias e imperios, conquista y colonización. Economía y sociedad. El estatus social en la Antigüedad. Expresiones artísticas y culturales en las distintas civilizaciones. Diversidad y riqueza cultural. Respeto y conservación del patrimonio material e inmaterial.</t>
  </si>
  <si>
    <t>Las raíces clásicas de la cultura occidental. La organización política del ser humano el mundo antiguo: democracias, repúblicas, imperios y reinos. Grecia: desde sus orígenes hasta el imperio de Alejandro Magno. Interpretación del territorio y del paisaje. La ciudad y el mundo rural a lo largo de la historia: el nacimiento de las polis. Violencia y conflictos armados. El crecimiento de los ejércitos desde los hoplitas. Las personas invisibilizadas de la historia: mujeres, esclavos y extranjeros. Las formulaciones estatales en el mundo Antiguo. Origen y etapas de la historia de Roma. Monarquía, República e Imperio. Los civiles durante las guerras. La expansión por el Mediterráneo. El papel de la religión en la organización social, la legitimación del poder y la formación de identidades: politeísmo, monoteísmo y el surgimiento de las grandes religiones. Arte y cultura.</t>
  </si>
  <si>
    <t>Aspectos significativos de la Prehistoria en la Península Ibérica. Atapuerca. El arte prehistórico. España en el tiempo y su conexión con los grandes procesos de la historia de la humanidad: Prehistoria y Edad Antigua. La Península Ibérica: los pueblos prerromanos y la Hispania romana. El proceso de romanización. La huella humana y la protección del patrimonio ambiental, histórico, artístico y cultural en Castilla y León.</t>
  </si>
  <si>
    <t>Conciencia ambiental. Respeto, protección y cuidado de los seres vivos y del planeta.</t>
  </si>
  <si>
    <t>Alteridad: respeto y aceptación “del otro”. Comportamientos no discriminatorios y contrarios a cualquier actitud diferenciadora y segregadora.</t>
  </si>
  <si>
    <t>Dignidad humana y derechos universales. Convención sobre los derechos del Niño.</t>
  </si>
  <si>
    <t>Igualdad de género. Manifestaciones y conductas no sexistas.</t>
  </si>
  <si>
    <t>Convivencia cívica y cultura democrática. Incorporación e implicación en la sociedad civil en procesos democráticos. Participación en proyectos comunitarios.</t>
  </si>
  <si>
    <t>Ciclos vitales, uso del tiempo libre y hábitos de consumo: Diferencias y cambios en las formas de vida en sociedades actuales y del pasado.</t>
  </si>
  <si>
    <t>Seguridad vial y movilidad segura, saludable y sostenible. El espacio público.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</si>
  <si>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</si>
  <si>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</si>
  <si>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</si>
  <si>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</si>
  <si>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</si>
  <si>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</si>
  <si>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</si>
  <si>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</si>
  <si>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</si>
  <si>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</si>
  <si>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</si>
  <si>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</si>
  <si>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</si>
  <si>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</si>
  <si>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</si>
  <si>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</si>
  <si>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</si>
  <si>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</si>
  <si>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</si>
  <si>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</si>
  <si>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</si>
  <si>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</si>
  <si>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</si>
  <si>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</si>
  <si>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</si>
  <si>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</si>
  <si>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</si>
  <si>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</si>
  <si>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</si>
  <si>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</si>
  <si>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</si>
  <si>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</si>
  <si>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</si>
  <si>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</si>
  <si>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</si>
  <si>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</si>
  <si>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</si>
  <si>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</si>
  <si>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Exposición / interacción oral</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</si>
  <si>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</si>
  <si>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</si>
  <si>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</si>
  <si>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</si>
  <si>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</si>
  <si>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</si>
  <si>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</si>
  <si>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</si>
  <si>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</si>
  <si>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</si>
  <si>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</si>
  <si>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</si>
  <si>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</si>
  <si>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</si>
  <si>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</si>
  <si>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</si>
  <si>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</si>
  <si>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</si>
  <si>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</si>
  <si>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</si>
  <si>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</si>
  <si>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</si>
  <si>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</si>
  <si>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</si>
  <si>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</si>
  <si>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</si>
  <si>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</si>
  <si>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</si>
  <si>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</si>
  <si>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</si>
  <si>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</si>
  <si>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</si>
  <si>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</si>
  <si>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</si>
  <si>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</si>
  <si>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</si>
  <si>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</si>
  <si>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</si>
  <si>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</si>
  <si>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</si>
  <si>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</si>
  <si>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</si>
  <si>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</si>
  <si>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</si>
  <si>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</si>
  <si>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</si>
  <si>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</si>
  <si>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</si>
  <si>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</si>
  <si>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</si>
  <si>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</si>
  <si>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</si>
  <si>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</si>
  <si>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</si>
  <si>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</si>
  <si>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</si>
  <si>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</si>
  <si>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</si>
  <si>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</si>
  <si>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</si>
  <si>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</si>
  <si>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</si>
  <si>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</si>
  <si>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</si>
  <si>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</si>
  <si>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</si>
  <si>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</si>
  <si>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</si>
  <si>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</si>
  <si>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</si>
  <si>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</si>
  <si>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</si>
  <si>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</si>
  <si>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</si>
  <si>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</si>
  <si>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</si>
  <si>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</si>
  <si>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</si>
  <si>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</si>
  <si>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</si>
  <si>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</si>
  <si>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</si>
  <si>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</si>
  <si>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</si>
  <si>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</si>
  <si>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</si>
  <si>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</si>
  <si>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</si>
  <si>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</si>
  <si>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</si>
  <si>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</si>
  <si>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</si>
  <si>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</si>
  <si>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</si>
  <si>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</si>
  <si>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</si>
  <si>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</si>
  <si>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</si>
  <si>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</si>
  <si>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</si>
  <si>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</si>
  <si>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</si>
  <si>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</si>
  <si>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</si>
  <si>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</si>
  <si>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</si>
  <si>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</si>
  <si>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</si>
  <si>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</si>
  <si>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</si>
  <si>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</si>
  <si>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</si>
  <si>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</si>
  <si>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</si>
  <si>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</si>
  <si>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</si>
  <si>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</si>
  <si>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</si>
  <si>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</si>
  <si>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</si>
  <si>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</si>
  <si>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</si>
  <si>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</si>
  <si>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</si>
  <si>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</si>
  <si>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</si>
  <si>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</si>
  <si>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</si>
  <si>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y presentar contenidos propios en forma de esquemas, tablas informativas y otros formatos mediante el desarrollo de estrategias de búsqueda, selección y tratamiento de inf</t>
  </si>
  <si>
    <t>Contrastar y argumentar sobre temas y acontecimientos de la Prehistoria y la Edad Antigua, localizando y analizando de forma crítica fuentes primarias y secundarias como pruebas hi</t>
  </si>
  <si>
    <t>Adquirir y construir conocimiento relevante del mundo actual y de la historia, a través de procesos inductivos, la investigación y del trabajo por proyectos, retos o problemas, med</t>
  </si>
  <si>
    <t>Identificar los principales problemas, retos y desafíos a los que se ha enfrentado la humanidad a lo largo de la historia, los cambios producidos, sus causas y consecuencias, así c</t>
  </si>
  <si>
    <t>Interpretar el entorno desde una perspectiva sistémica e integradora, a través del concepto de paisaje, identificando sus principales elementos y las interrelaciones existentes. (C</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</si>
  <si>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</si>
  <si>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</si>
  <si>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Situar el nacimiento y desarrollo de distintas civilizaciones y situarlas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</si>
  <si>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</si>
  <si>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Relacionar las culturas y civilizaciones que se han desarrollado a lo largo de la historia antigua, con las diversas identidades colectivas que se han ido construyendo hasta la act</t>
  </si>
  <si>
    <t xml:space="preserve">Valorar, proteger y conservar el patrimonio artístico, histórico y cultural como fundamento de identidad colectiva local, autonómica, nacional, europea y universal, considerándolo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</si>
  <si>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</si>
  <si>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su entorno, a través de comportamientos respetuosos con la sal</t>
  </si>
  <si>
    <t>Identificar e interpretar la conexión de España con los grandes procesos históricos de las épocas antigua, valorando lo que han supuesto para su evolución y señalando las aportacio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</si>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</sst>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15</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208</v>
      </c>
      <c r="B2" s="6" t="s">
        <v>307</v>
      </c>
      <c r="C2" s="6" t="s">
        <v>308</v>
      </c>
      <c r="D2" s="6" t="s">
        <v>309</v>
      </c>
    </row>
    <row r="3" spans="1:4">
      <c r="A3" s="5" t="s">
        <v>35</v>
      </c>
      <c r="B3" s="5" t="s">
        <v>310</v>
      </c>
      <c r="C3" s="5" t="s">
        <v>311</v>
      </c>
      <c r="D3" s="5" t="s">
        <v>312</v>
      </c>
    </row>
    <row r="4" spans="1:4">
      <c r="A4" s="5" t="s">
        <v>42</v>
      </c>
      <c r="B4" s="5" t="s">
        <v>313</v>
      </c>
      <c r="C4" s="5" t="s">
        <v>314</v>
      </c>
      <c r="D4" s="5" t="s">
        <v>315</v>
      </c>
    </row>
    <row r="5" spans="1:4">
      <c r="A5" s="5" t="s">
        <v>49</v>
      </c>
      <c r="B5" s="5" t="s">
        <v>316</v>
      </c>
      <c r="C5" s="5" t="s">
        <v>317</v>
      </c>
      <c r="D5" s="5" t="s">
        <v>318</v>
      </c>
    </row>
    <row r="6" spans="1:4">
      <c r="A6" s="5" t="s">
        <v>55</v>
      </c>
      <c r="B6" s="5" t="s">
        <v>319</v>
      </c>
      <c r="C6" s="5" t="s">
        <v>320</v>
      </c>
      <c r="D6" s="5" t="s">
        <v>321</v>
      </c>
    </row>
    <row r="7" spans="1:4">
      <c r="A7" s="5" t="s">
        <v>61</v>
      </c>
      <c r="B7" s="5" t="s">
        <v>322</v>
      </c>
      <c r="C7" s="5" t="s">
        <v>323</v>
      </c>
      <c r="D7" s="5" t="s">
        <v>324</v>
      </c>
    </row>
    <row r="8" spans="1:4">
      <c r="A8" s="5" t="s">
        <v>67</v>
      </c>
      <c r="B8" s="5" t="s">
        <v>325</v>
      </c>
      <c r="C8" s="5" t="s">
        <v>326</v>
      </c>
      <c r="D8" s="5" t="s">
        <v>327</v>
      </c>
    </row>
    <row r="9" spans="1:4">
      <c r="A9" s="5" t="s">
        <v>74</v>
      </c>
      <c r="B9" s="5" t="s">
        <v>328</v>
      </c>
      <c r="C9" s="5" t="s">
        <v>329</v>
      </c>
      <c r="D9" s="5" t="s">
        <v>330</v>
      </c>
    </row>
    <row r="10" spans="1:4">
      <c r="A10" s="5" t="s">
        <v>80</v>
      </c>
      <c r="B10" s="5" t="s">
        <v>331</v>
      </c>
      <c r="C10" s="5" t="s">
        <v>332</v>
      </c>
      <c r="D10" s="5" t="s">
        <v>333</v>
      </c>
    </row>
    <row r="11" spans="1:4">
      <c r="A11" s="5" t="s">
        <v>86</v>
      </c>
      <c r="B11" s="5" t="s">
        <v>334</v>
      </c>
      <c r="C11" s="5" t="s">
        <v>335</v>
      </c>
      <c r="D11"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181</v>
      </c>
      <c r="B2" s="6" t="s">
        <v>340</v>
      </c>
      <c r="C2" s="6" t="s">
        <v>341</v>
      </c>
      <c r="D2" s="6" t="s">
        <v>342</v>
      </c>
      <c r="E2" s="6" t="s">
        <v>343</v>
      </c>
    </row>
    <row r="3" spans="1:5">
      <c r="A3" s="5">
        <v>1</v>
      </c>
      <c r="B3" s="5" t="s">
        <v>344</v>
      </c>
      <c r="C3" s="5" t="s">
        <v>345</v>
      </c>
      <c r="D3" s="5" t="s">
        <v>346</v>
      </c>
      <c r="E3" s="5" t="s">
        <v>347</v>
      </c>
    </row>
    <row r="4" spans="1:5">
      <c r="A4" s="5">
        <v>2</v>
      </c>
      <c r="B4" s="5" t="s">
        <v>348</v>
      </c>
      <c r="C4" s="5" t="s">
        <v>349</v>
      </c>
      <c r="D4" s="5" t="s">
        <v>350</v>
      </c>
      <c r="E4" s="5" t="s">
        <v>351</v>
      </c>
    </row>
    <row r="5" spans="1:5">
      <c r="A5" s="5">
        <v>3</v>
      </c>
      <c r="B5" s="5" t="s">
        <v>352</v>
      </c>
      <c r="C5" s="5" t="s">
        <v>353</v>
      </c>
      <c r="D5" s="5" t="s">
        <v>354</v>
      </c>
      <c r="E5" s="5" t="s">
        <v>355</v>
      </c>
    </row>
    <row r="6" spans="1:5">
      <c r="A6" s="5">
        <v>4</v>
      </c>
      <c r="B6" s="5" t="s">
        <v>356</v>
      </c>
      <c r="C6" s="5" t="s">
        <v>349</v>
      </c>
      <c r="D6" s="5" t="s">
        <v>357</v>
      </c>
      <c r="E6" s="5" t="s">
        <v>358</v>
      </c>
    </row>
    <row r="7" spans="1:5">
      <c r="A7" s="5">
        <v>5</v>
      </c>
      <c r="B7" s="5" t="s">
        <v>359</v>
      </c>
      <c r="C7" s="5" t="s">
        <v>360</v>
      </c>
      <c r="D7" s="5" t="s">
        <v>361</v>
      </c>
      <c r="E7" s="5" t="s">
        <v>362</v>
      </c>
    </row>
    <row r="8" spans="1:5">
      <c r="A8" s="5">
        <v>6</v>
      </c>
      <c r="B8" s="5" t="s">
        <v>363</v>
      </c>
      <c r="C8" s="5" t="s">
        <v>345</v>
      </c>
      <c r="D8" s="5" t="s">
        <v>364</v>
      </c>
      <c r="E8" s="5" t="s">
        <v>365</v>
      </c>
    </row>
    <row r="9" spans="1:5">
      <c r="A9" s="5">
        <v>7</v>
      </c>
      <c r="B9" s="5" t="s">
        <v>366</v>
      </c>
      <c r="C9" s="5" t="s">
        <v>353</v>
      </c>
      <c r="D9" s="5" t="s">
        <v>367</v>
      </c>
      <c r="E9" s="5" t="s">
        <v>368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369</v>
      </c>
      <c r="B1" s="3"/>
      <c r="C1" s="3"/>
      <c r="D1" s="3"/>
      <c r="E1" s="3"/>
      <c r="F1" s="3"/>
    </row>
    <row r="2" spans="1:6">
      <c r="A2" s="6" t="s">
        <v>28</v>
      </c>
      <c r="B2" s="6" t="s">
        <v>92</v>
      </c>
      <c r="C2" s="6" t="s">
        <v>370</v>
      </c>
      <c r="D2" s="6" t="s">
        <v>371</v>
      </c>
      <c r="E2" s="6" t="s">
        <v>372</v>
      </c>
      <c r="F2" s="6" t="s">
        <v>373</v>
      </c>
    </row>
    <row r="3" spans="1:6">
      <c r="A3" s="5">
        <v>1.1</v>
      </c>
      <c r="B3" s="5" t="s">
        <v>35</v>
      </c>
      <c r="C3" s="5" t="s">
        <v>374</v>
      </c>
      <c r="D3" s="7">
        <v>10.0</v>
      </c>
      <c r="E3" s="7">
        <v>10.0</v>
      </c>
      <c r="F3" s="5"/>
    </row>
    <row r="4" spans="1:6">
      <c r="A4" s="5">
        <v>1.2</v>
      </c>
      <c r="B4" s="5" t="s">
        <v>35</v>
      </c>
      <c r="C4" s="5" t="s">
        <v>375</v>
      </c>
      <c r="D4" s="7">
        <v>10.0</v>
      </c>
      <c r="E4" s="7">
        <v>10.0</v>
      </c>
      <c r="F4" s="5"/>
    </row>
    <row r="5" spans="1:6">
      <c r="A5" s="5">
        <v>3.1</v>
      </c>
      <c r="B5" s="5" t="s">
        <v>49</v>
      </c>
      <c r="C5" s="5" t="s">
        <v>376</v>
      </c>
      <c r="D5" s="7">
        <v>6.67</v>
      </c>
      <c r="E5" s="7">
        <v>6.67</v>
      </c>
      <c r="F5" s="5"/>
    </row>
    <row r="6" spans="1:6">
      <c r="A6" s="5">
        <v>3.2</v>
      </c>
      <c r="B6" s="5" t="s">
        <v>49</v>
      </c>
      <c r="C6" s="5" t="s">
        <v>377</v>
      </c>
      <c r="D6" s="7">
        <v>6.67</v>
      </c>
      <c r="E6" s="7">
        <v>6.67</v>
      </c>
      <c r="F6" s="5"/>
    </row>
    <row r="7" spans="1:6">
      <c r="A7" s="5">
        <v>3.3</v>
      </c>
      <c r="B7" s="5" t="s">
        <v>49</v>
      </c>
      <c r="C7" s="5" t="s">
        <v>124</v>
      </c>
      <c r="D7" s="7">
        <v>6.67</v>
      </c>
      <c r="E7" s="7">
        <v>6.67</v>
      </c>
      <c r="F7" s="5"/>
    </row>
    <row r="8" spans="1:6">
      <c r="A8" s="5">
        <v>4.1</v>
      </c>
      <c r="B8" s="5" t="s">
        <v>55</v>
      </c>
      <c r="C8" s="5" t="s">
        <v>378</v>
      </c>
      <c r="D8" s="7">
        <v>20.0</v>
      </c>
      <c r="E8" s="7">
        <v>20.0</v>
      </c>
      <c r="F8" s="5"/>
    </row>
    <row r="9" spans="1:6">
      <c r="A9" s="5">
        <v>5.1</v>
      </c>
      <c r="B9" s="5" t="s">
        <v>61</v>
      </c>
      <c r="C9" s="5" t="s">
        <v>379</v>
      </c>
      <c r="D9" s="7">
        <v>10.0</v>
      </c>
      <c r="E9" s="7">
        <v>10.0</v>
      </c>
      <c r="F9" s="5"/>
    </row>
    <row r="10" spans="1:6">
      <c r="A10" s="5">
        <v>5.2</v>
      </c>
      <c r="B10" s="5" t="s">
        <v>61</v>
      </c>
      <c r="C10" s="5" t="s">
        <v>380</v>
      </c>
      <c r="D10" s="7">
        <v>10.0</v>
      </c>
      <c r="E10" s="7">
        <v>10.0</v>
      </c>
      <c r="F10" s="5"/>
    </row>
    <row r="11" spans="1:6">
      <c r="A11" s="5">
        <v>6.1</v>
      </c>
      <c r="B11" s="5" t="s">
        <v>67</v>
      </c>
      <c r="C11" s="5" t="s">
        <v>381</v>
      </c>
      <c r="D11" s="7">
        <v>7.5</v>
      </c>
      <c r="E11" s="7">
        <v>7.5</v>
      </c>
      <c r="F11" s="5"/>
    </row>
    <row r="12" spans="1:6">
      <c r="A12" s="5">
        <v>6.2</v>
      </c>
      <c r="B12" s="5" t="s">
        <v>67</v>
      </c>
      <c r="C12" s="5" t="s">
        <v>382</v>
      </c>
      <c r="D12" s="7">
        <v>7.5</v>
      </c>
      <c r="E12" s="7">
        <v>7.5</v>
      </c>
      <c r="F12" s="5"/>
    </row>
    <row r="13" spans="1:6">
      <c r="A13" s="5">
        <v>7.1</v>
      </c>
      <c r="B13" s="5" t="s">
        <v>74</v>
      </c>
      <c r="C13" s="5" t="s">
        <v>383</v>
      </c>
      <c r="D13" s="7">
        <v>7.5</v>
      </c>
      <c r="E13" s="7">
        <v>7.5</v>
      </c>
      <c r="F13" s="5"/>
    </row>
    <row r="14" spans="1:6">
      <c r="A14" s="5">
        <v>7.2</v>
      </c>
      <c r="B14" s="5" t="s">
        <v>74</v>
      </c>
      <c r="C14" s="5" t="s">
        <v>384</v>
      </c>
      <c r="D14" s="7">
        <v>7.5</v>
      </c>
      <c r="E14" s="7">
        <v>7.5</v>
      </c>
      <c r="F14" s="5"/>
    </row>
    <row r="15" spans="1:6">
      <c r="A15" s="5">
        <v>8.1</v>
      </c>
      <c r="B15" s="5" t="s">
        <v>80</v>
      </c>
      <c r="C15" s="5" t="s">
        <v>385</v>
      </c>
      <c r="D15" s="7">
        <v>7.5</v>
      </c>
      <c r="E15" s="7">
        <v>7.5</v>
      </c>
      <c r="F15" s="5"/>
    </row>
    <row r="16" spans="1:6">
      <c r="A16" s="5">
        <v>8.2</v>
      </c>
      <c r="B16" s="5" t="s">
        <v>80</v>
      </c>
      <c r="C16" s="5" t="s">
        <v>386</v>
      </c>
      <c r="D16" s="7">
        <v>7.5</v>
      </c>
      <c r="E16" s="7">
        <v>7.5</v>
      </c>
      <c r="F16" s="5"/>
    </row>
    <row r="17" spans="1:6">
      <c r="A17" s="5">
        <v>9.1</v>
      </c>
      <c r="B17" s="5" t="s">
        <v>86</v>
      </c>
      <c r="C17" s="5" t="s">
        <v>387</v>
      </c>
      <c r="D17" s="7">
        <v>15.0</v>
      </c>
      <c r="E17" s="7">
        <v>15.0</v>
      </c>
      <c r="F17" s="5"/>
    </row>
    <row r="18" spans="1:6">
      <c r="A18" s="5" t="s">
        <v>388</v>
      </c>
      <c r="B18" s="5"/>
      <c r="C18" s="5"/>
      <c r="D18" s="7"/>
      <c r="E18" s="7">
        <f>SUM(E3:E17)</f>
        <v>140.0099999999999909</v>
      </c>
      <c r="F18"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390</v>
      </c>
      <c r="B1" s="6" t="s">
        <v>391</v>
      </c>
      <c r="C1" s="6">
        <v>1.1</v>
      </c>
      <c r="D1" s="6">
        <v>1.2</v>
      </c>
      <c r="E1" s="6">
        <v>3.1</v>
      </c>
      <c r="F1" s="6">
        <v>3.2</v>
      </c>
      <c r="G1" s="6">
        <v>3.3</v>
      </c>
      <c r="H1" s="6">
        <v>4.1</v>
      </c>
      <c r="I1" s="6">
        <v>5.1</v>
      </c>
      <c r="J1" s="6">
        <v>5.2</v>
      </c>
      <c r="K1" s="6">
        <v>6.1</v>
      </c>
      <c r="L1" s="6">
        <v>6.2</v>
      </c>
      <c r="M1" s="6">
        <v>7.1</v>
      </c>
      <c r="N1" s="6">
        <v>7.2</v>
      </c>
      <c r="O1" s="6">
        <v>8.1</v>
      </c>
      <c r="P1" s="6">
        <v>8.2</v>
      </c>
      <c r="Q1" s="6">
        <v>9.1</v>
      </c>
      <c r="R1" s="6" t="s">
        <v>392</v>
      </c>
      <c r="S1" s="6" t="s">
        <v>373</v>
      </c>
    </row>
    <row r="2" spans="1:19">
      <c r="A2" s="5" t="s">
        <v>393</v>
      </c>
      <c r="B2" s="5"/>
      <c r="C2" s="5"/>
      <c r="D2" s="5"/>
      <c r="E2" s="5"/>
      <c r="F2" s="5"/>
      <c r="G2" s="5"/>
      <c r="H2" s="5"/>
      <c r="I2" s="5"/>
      <c r="J2" s="5"/>
      <c r="K2" s="5"/>
      <c r="L2" s="5"/>
      <c r="M2" s="5"/>
      <c r="N2" s="5"/>
      <c r="O2" s="5"/>
      <c r="P2" s="5"/>
      <c r="Q2" s="5"/>
      <c r="R2" s="5" t="str">
        <f>IFERROR(AVERAGE(C2:Q2),"")</f>
        <v/>
      </c>
      <c r="S2" s="5"/>
    </row>
    <row r="3" spans="1:19">
      <c r="A3" s="5" t="s">
        <v>394</v>
      </c>
      <c r="B3" s="5"/>
      <c r="C3" s="5"/>
      <c r="D3" s="5"/>
      <c r="E3" s="5"/>
      <c r="F3" s="5"/>
      <c r="G3" s="5"/>
      <c r="H3" s="5"/>
      <c r="I3" s="5"/>
      <c r="J3" s="5"/>
      <c r="K3" s="5"/>
      <c r="L3" s="5"/>
      <c r="M3" s="5"/>
      <c r="N3" s="5"/>
      <c r="O3" s="5"/>
      <c r="P3" s="5"/>
      <c r="Q3" s="5"/>
      <c r="R3" s="5" t="str">
        <f>IFERROR(AVERAGE(C3:Q3),"")</f>
        <v/>
      </c>
      <c r="S3" s="5"/>
    </row>
    <row r="4" spans="1:19">
      <c r="A4" s="5" t="s">
        <v>395</v>
      </c>
      <c r="B4" s="5"/>
      <c r="C4" s="5"/>
      <c r="D4" s="5"/>
      <c r="E4" s="5"/>
      <c r="F4" s="5"/>
      <c r="G4" s="5"/>
      <c r="H4" s="5"/>
      <c r="I4" s="5"/>
      <c r="J4" s="5"/>
      <c r="K4" s="5"/>
      <c r="L4" s="5"/>
      <c r="M4" s="5"/>
      <c r="N4" s="5"/>
      <c r="O4" s="5"/>
      <c r="P4" s="5"/>
      <c r="Q4" s="5"/>
      <c r="R4" s="5" t="str">
        <f>IFERROR(AVERAGE(C4:Q4),"")</f>
        <v/>
      </c>
      <c r="S4" s="5"/>
    </row>
    <row r="5" spans="1:19">
      <c r="A5" s="5" t="s">
        <v>396</v>
      </c>
      <c r="B5" s="5"/>
      <c r="C5" s="5"/>
      <c r="D5" s="5"/>
      <c r="E5" s="5"/>
      <c r="F5" s="5"/>
      <c r="G5" s="5"/>
      <c r="H5" s="5"/>
      <c r="I5" s="5"/>
      <c r="J5" s="5"/>
      <c r="K5" s="5"/>
      <c r="L5" s="5"/>
      <c r="M5" s="5"/>
      <c r="N5" s="5"/>
      <c r="O5" s="5"/>
      <c r="P5" s="5"/>
      <c r="Q5" s="5"/>
      <c r="R5" s="5" t="str">
        <f>IFERROR(AVERAGE(C5:Q5),"")</f>
        <v/>
      </c>
      <c r="S5" s="5"/>
    </row>
    <row r="6" spans="1:19">
      <c r="A6" s="5" t="s">
        <v>397</v>
      </c>
      <c r="B6" s="5"/>
      <c r="C6" s="5"/>
      <c r="D6" s="5"/>
      <c r="E6" s="5"/>
      <c r="F6" s="5"/>
      <c r="G6" s="5"/>
      <c r="H6" s="5"/>
      <c r="I6" s="5"/>
      <c r="J6" s="5"/>
      <c r="K6" s="5"/>
      <c r="L6" s="5"/>
      <c r="M6" s="5"/>
      <c r="N6" s="5"/>
      <c r="O6" s="5"/>
      <c r="P6" s="5"/>
      <c r="Q6" s="5"/>
      <c r="R6" s="5" t="str">
        <f>IFERROR(AVERAGE(C6:Q6),"")</f>
        <v/>
      </c>
      <c r="S6" s="5"/>
    </row>
    <row r="7" spans="1:19">
      <c r="A7" s="5" t="s">
        <v>398</v>
      </c>
      <c r="B7" s="5"/>
      <c r="C7" s="5"/>
      <c r="D7" s="5"/>
      <c r="E7" s="5"/>
      <c r="F7" s="5"/>
      <c r="G7" s="5"/>
      <c r="H7" s="5"/>
      <c r="I7" s="5"/>
      <c r="J7" s="5"/>
      <c r="K7" s="5"/>
      <c r="L7" s="5"/>
      <c r="M7" s="5"/>
      <c r="N7" s="5"/>
      <c r="O7" s="5"/>
      <c r="P7" s="5"/>
      <c r="Q7" s="5"/>
      <c r="R7" s="5" t="str">
        <f>IFERROR(AVERAGE(C7:Q7),"")</f>
        <v/>
      </c>
      <c r="S7" s="5"/>
    </row>
    <row r="8" spans="1:19">
      <c r="A8" s="5" t="s">
        <v>399</v>
      </c>
      <c r="B8" s="5"/>
      <c r="C8" s="5"/>
      <c r="D8" s="5"/>
      <c r="E8" s="5"/>
      <c r="F8" s="5"/>
      <c r="G8" s="5"/>
      <c r="H8" s="5"/>
      <c r="I8" s="5"/>
      <c r="J8" s="5"/>
      <c r="K8" s="5"/>
      <c r="L8" s="5"/>
      <c r="M8" s="5"/>
      <c r="N8" s="5"/>
      <c r="O8" s="5"/>
      <c r="P8" s="5"/>
      <c r="Q8" s="5"/>
      <c r="R8" s="5" t="str">
        <f>IFERROR(AVERAGE(C8:Q8),"")</f>
        <v/>
      </c>
      <c r="S8" s="5"/>
    </row>
    <row r="9" spans="1:19">
      <c r="A9" s="5" t="s">
        <v>400</v>
      </c>
      <c r="B9" s="5"/>
      <c r="C9" s="5"/>
      <c r="D9" s="5"/>
      <c r="E9" s="5"/>
      <c r="F9" s="5"/>
      <c r="G9" s="5"/>
      <c r="H9" s="5"/>
      <c r="I9" s="5"/>
      <c r="J9" s="5"/>
      <c r="K9" s="5"/>
      <c r="L9" s="5"/>
      <c r="M9" s="5"/>
      <c r="N9" s="5"/>
      <c r="O9" s="5"/>
      <c r="P9" s="5"/>
      <c r="Q9" s="5"/>
      <c r="R9" s="5" t="str">
        <f>IFERROR(AVERAGE(C9:Q9),"")</f>
        <v/>
      </c>
      <c r="S9" s="5"/>
    </row>
    <row r="10" spans="1:19">
      <c r="A10" s="5" t="s">
        <v>401</v>
      </c>
      <c r="B10" s="5"/>
      <c r="C10" s="5"/>
      <c r="D10" s="5"/>
      <c r="E10" s="5"/>
      <c r="F10" s="5"/>
      <c r="G10" s="5"/>
      <c r="H10" s="5"/>
      <c r="I10" s="5"/>
      <c r="J10" s="5"/>
      <c r="K10" s="5"/>
      <c r="L10" s="5"/>
      <c r="M10" s="5"/>
      <c r="N10" s="5"/>
      <c r="O10" s="5"/>
      <c r="P10" s="5"/>
      <c r="Q10" s="5"/>
      <c r="R10" s="5" t="str">
        <f>IFERROR(AVERAGE(C10:Q10),"")</f>
        <v/>
      </c>
      <c r="S10" s="5"/>
    </row>
    <row r="11" spans="1:19">
      <c r="A11" s="5" t="s">
        <v>402</v>
      </c>
      <c r="B11" s="5"/>
      <c r="C11" s="5"/>
      <c r="D11" s="5"/>
      <c r="E11" s="5"/>
      <c r="F11" s="5"/>
      <c r="G11" s="5"/>
      <c r="H11" s="5"/>
      <c r="I11" s="5"/>
      <c r="J11" s="5"/>
      <c r="K11" s="5"/>
      <c r="L11" s="5"/>
      <c r="M11" s="5"/>
      <c r="N11" s="5"/>
      <c r="O11" s="5"/>
      <c r="P11" s="5"/>
      <c r="Q11" s="5"/>
      <c r="R11" s="5" t="str">
        <f>IFERROR(AVERAGE(C11:Q11),"")</f>
        <v/>
      </c>
      <c r="S11" s="5"/>
    </row>
    <row r="12" spans="1:19">
      <c r="A12" s="5" t="s">
        <v>403</v>
      </c>
      <c r="B12" s="5"/>
      <c r="C12" s="5"/>
      <c r="D12" s="5"/>
      <c r="E12" s="5"/>
      <c r="F12" s="5"/>
      <c r="G12" s="5"/>
      <c r="H12" s="5"/>
      <c r="I12" s="5"/>
      <c r="J12" s="5"/>
      <c r="K12" s="5"/>
      <c r="L12" s="5"/>
      <c r="M12" s="5"/>
      <c r="N12" s="5"/>
      <c r="O12" s="5"/>
      <c r="P12" s="5"/>
      <c r="Q12" s="5"/>
      <c r="R12" s="5" t="str">
        <f>IFERROR(AVERAGE(C12:Q12),"")</f>
        <v/>
      </c>
      <c r="S12" s="5"/>
    </row>
    <row r="13" spans="1:19">
      <c r="A13" s="5" t="s">
        <v>404</v>
      </c>
      <c r="B13" s="5"/>
      <c r="C13" s="5"/>
      <c r="D13" s="5"/>
      <c r="E13" s="5"/>
      <c r="F13" s="5"/>
      <c r="G13" s="5"/>
      <c r="H13" s="5"/>
      <c r="I13" s="5"/>
      <c r="J13" s="5"/>
      <c r="K13" s="5"/>
      <c r="L13" s="5"/>
      <c r="M13" s="5"/>
      <c r="N13" s="5"/>
      <c r="O13" s="5"/>
      <c r="P13" s="5"/>
      <c r="Q13" s="5"/>
      <c r="R13" s="5" t="str">
        <f>IFERROR(AVERAGE(C13:Q13),"")</f>
        <v/>
      </c>
      <c r="S13" s="5"/>
    </row>
    <row r="14" spans="1:19">
      <c r="A14" s="5" t="s">
        <v>405</v>
      </c>
      <c r="B14" s="5"/>
      <c r="C14" s="5"/>
      <c r="D14" s="5"/>
      <c r="E14" s="5"/>
      <c r="F14" s="5"/>
      <c r="G14" s="5"/>
      <c r="H14" s="5"/>
      <c r="I14" s="5"/>
      <c r="J14" s="5"/>
      <c r="K14" s="5"/>
      <c r="L14" s="5"/>
      <c r="M14" s="5"/>
      <c r="N14" s="5"/>
      <c r="O14" s="5"/>
      <c r="P14" s="5"/>
      <c r="Q14" s="5"/>
      <c r="R14" s="5" t="str">
        <f>IFERROR(AVERAGE(C14:Q14),"")</f>
        <v/>
      </c>
      <c r="S14" s="5"/>
    </row>
    <row r="15" spans="1:19">
      <c r="A15" s="5" t="s">
        <v>406</v>
      </c>
      <c r="B15" s="5"/>
      <c r="C15" s="5"/>
      <c r="D15" s="5"/>
      <c r="E15" s="5"/>
      <c r="F15" s="5"/>
      <c r="G15" s="5"/>
      <c r="H15" s="5"/>
      <c r="I15" s="5"/>
      <c r="J15" s="5"/>
      <c r="K15" s="5"/>
      <c r="L15" s="5"/>
      <c r="M15" s="5"/>
      <c r="N15" s="5"/>
      <c r="O15" s="5"/>
      <c r="P15" s="5"/>
      <c r="Q15" s="5"/>
      <c r="R15" s="5" t="str">
        <f>IFERROR(AVERAGE(C15:Q15),"")</f>
        <v/>
      </c>
      <c r="S15" s="5"/>
    </row>
    <row r="16" spans="1:19">
      <c r="A16" s="5" t="s">
        <v>407</v>
      </c>
      <c r="B16" s="5"/>
      <c r="C16" s="5"/>
      <c r="D16" s="5"/>
      <c r="E16" s="5"/>
      <c r="F16" s="5"/>
      <c r="G16" s="5"/>
      <c r="H16" s="5"/>
      <c r="I16" s="5"/>
      <c r="J16" s="5"/>
      <c r="K16" s="5"/>
      <c r="L16" s="5"/>
      <c r="M16" s="5"/>
      <c r="N16" s="5"/>
      <c r="O16" s="5"/>
      <c r="P16" s="5"/>
      <c r="Q16" s="5"/>
      <c r="R16" s="5" t="str">
        <f>IFERROR(AVERAGE(C16:Q16),"")</f>
        <v/>
      </c>
      <c r="S16" s="5"/>
    </row>
    <row r="17" spans="1:19">
      <c r="A17" s="5" t="s">
        <v>408</v>
      </c>
      <c r="B17" s="5"/>
      <c r="C17" s="5"/>
      <c r="D17" s="5"/>
      <c r="E17" s="5"/>
      <c r="F17" s="5"/>
      <c r="G17" s="5"/>
      <c r="H17" s="5"/>
      <c r="I17" s="5"/>
      <c r="J17" s="5"/>
      <c r="K17" s="5"/>
      <c r="L17" s="5"/>
      <c r="M17" s="5"/>
      <c r="N17" s="5"/>
      <c r="O17" s="5"/>
      <c r="P17" s="5"/>
      <c r="Q17" s="5"/>
      <c r="R17" s="5" t="str">
        <f>IFERROR(AVERAGE(C17:Q17),"")</f>
        <v/>
      </c>
      <c r="S17" s="5"/>
    </row>
    <row r="18" spans="1:19">
      <c r="A18" s="5" t="s">
        <v>409</v>
      </c>
      <c r="B18" s="5"/>
      <c r="C18" s="5"/>
      <c r="D18" s="5"/>
      <c r="E18" s="5"/>
      <c r="F18" s="5"/>
      <c r="G18" s="5"/>
      <c r="H18" s="5"/>
      <c r="I18" s="5"/>
      <c r="J18" s="5"/>
      <c r="K18" s="5"/>
      <c r="L18" s="5"/>
      <c r="M18" s="5"/>
      <c r="N18" s="5"/>
      <c r="O18" s="5"/>
      <c r="P18" s="5"/>
      <c r="Q18" s="5"/>
      <c r="R18" s="5" t="str">
        <f>IFERROR(AVERAGE(C18:Q18),"")</f>
        <v/>
      </c>
      <c r="S18" s="5"/>
    </row>
    <row r="19" spans="1:19">
      <c r="A19" s="5" t="s">
        <v>410</v>
      </c>
      <c r="B19" s="5"/>
      <c r="C19" s="5"/>
      <c r="D19" s="5"/>
      <c r="E19" s="5"/>
      <c r="F19" s="5"/>
      <c r="G19" s="5"/>
      <c r="H19" s="5"/>
      <c r="I19" s="5"/>
      <c r="J19" s="5"/>
      <c r="K19" s="5"/>
      <c r="L19" s="5"/>
      <c r="M19" s="5"/>
      <c r="N19" s="5"/>
      <c r="O19" s="5"/>
      <c r="P19" s="5"/>
      <c r="Q19" s="5"/>
      <c r="R19" s="5" t="str">
        <f>IFERROR(AVERAGE(C19:Q19),"")</f>
        <v/>
      </c>
      <c r="S19" s="5"/>
    </row>
    <row r="20" spans="1:19">
      <c r="A20" s="5" t="s">
        <v>411</v>
      </c>
      <c r="B20" s="5"/>
      <c r="C20" s="5"/>
      <c r="D20" s="5"/>
      <c r="E20" s="5"/>
      <c r="F20" s="5"/>
      <c r="G20" s="5"/>
      <c r="H20" s="5"/>
      <c r="I20" s="5"/>
      <c r="J20" s="5"/>
      <c r="K20" s="5"/>
      <c r="L20" s="5"/>
      <c r="M20" s="5"/>
      <c r="N20" s="5"/>
      <c r="O20" s="5"/>
      <c r="P20" s="5"/>
      <c r="Q20" s="5"/>
      <c r="R20" s="5" t="str">
        <f>IFERROR(AVERAGE(C20:Q20),"")</f>
        <v/>
      </c>
      <c r="S20" s="5"/>
    </row>
    <row r="21" spans="1:19">
      <c r="A21" s="5" t="s">
        <v>412</v>
      </c>
      <c r="B21" s="5"/>
      <c r="C21" s="5"/>
      <c r="D21" s="5"/>
      <c r="E21" s="5"/>
      <c r="F21" s="5"/>
      <c r="G21" s="5"/>
      <c r="H21" s="5"/>
      <c r="I21" s="5"/>
      <c r="J21" s="5"/>
      <c r="K21" s="5"/>
      <c r="L21" s="5"/>
      <c r="M21" s="5"/>
      <c r="N21" s="5"/>
      <c r="O21" s="5"/>
      <c r="P21" s="5"/>
      <c r="Q21" s="5"/>
      <c r="R21" s="5" t="str">
        <f>IFERROR(AVERAGE(C21:Q21),"")</f>
        <v/>
      </c>
      <c r="S21" s="5"/>
    </row>
    <row r="22" spans="1:19">
      <c r="A22" s="5" t="s">
        <v>413</v>
      </c>
      <c r="B22" s="5"/>
      <c r="C22" s="5"/>
      <c r="D22" s="5"/>
      <c r="E22" s="5"/>
      <c r="F22" s="5"/>
      <c r="G22" s="5"/>
      <c r="H22" s="5"/>
      <c r="I22" s="5"/>
      <c r="J22" s="5"/>
      <c r="K22" s="5"/>
      <c r="L22" s="5"/>
      <c r="M22" s="5"/>
      <c r="N22" s="5"/>
      <c r="O22" s="5"/>
      <c r="P22" s="5"/>
      <c r="Q22" s="5"/>
      <c r="R22" s="5" t="str">
        <f>IFERROR(AVERAGE(C22:Q22),"")</f>
        <v/>
      </c>
      <c r="S22" s="5"/>
    </row>
    <row r="23" spans="1:19">
      <c r="A23" s="5" t="s">
        <v>414</v>
      </c>
      <c r="B23" s="5"/>
      <c r="C23" s="5"/>
      <c r="D23" s="5"/>
      <c r="E23" s="5"/>
      <c r="F23" s="5"/>
      <c r="G23" s="5"/>
      <c r="H23" s="5"/>
      <c r="I23" s="5"/>
      <c r="J23" s="5"/>
      <c r="K23" s="5"/>
      <c r="L23" s="5"/>
      <c r="M23" s="5"/>
      <c r="N23" s="5"/>
      <c r="O23" s="5"/>
      <c r="P23" s="5"/>
      <c r="Q23" s="5"/>
      <c r="R23" s="5" t="str">
        <f>IFERROR(AVERAGE(C23:Q23),"")</f>
        <v/>
      </c>
      <c r="S23" s="5"/>
    </row>
    <row r="24" spans="1:19">
      <c r="A24" s="5" t="s">
        <v>415</v>
      </c>
      <c r="B24" s="5"/>
      <c r="C24" s="5"/>
      <c r="D24" s="5"/>
      <c r="E24" s="5"/>
      <c r="F24" s="5"/>
      <c r="G24" s="5"/>
      <c r="H24" s="5"/>
      <c r="I24" s="5"/>
      <c r="J24" s="5"/>
      <c r="K24" s="5"/>
      <c r="L24" s="5"/>
      <c r="M24" s="5"/>
      <c r="N24" s="5"/>
      <c r="O24" s="5"/>
      <c r="P24" s="5"/>
      <c r="Q24" s="5"/>
      <c r="R24" s="5" t="str">
        <f>IFERROR(AVERAGE(C24:Q24),"")</f>
        <v/>
      </c>
      <c r="S24" s="5"/>
    </row>
    <row r="25" spans="1:19">
      <c r="A25" s="5" t="s">
        <v>416</v>
      </c>
      <c r="B25" s="5"/>
      <c r="C25" s="5"/>
      <c r="D25" s="5"/>
      <c r="E25" s="5"/>
      <c r="F25" s="5"/>
      <c r="G25" s="5"/>
      <c r="H25" s="5"/>
      <c r="I25" s="5"/>
      <c r="J25" s="5"/>
      <c r="K25" s="5"/>
      <c r="L25" s="5"/>
      <c r="M25" s="5"/>
      <c r="N25" s="5"/>
      <c r="O25" s="5"/>
      <c r="P25" s="5"/>
      <c r="Q25" s="5"/>
      <c r="R25" s="5" t="str">
        <f>IFERROR(AVERAGE(C25:Q25),"")</f>
        <v/>
      </c>
      <c r="S25" s="5"/>
    </row>
    <row r="26" spans="1:19">
      <c r="A26" s="5" t="s">
        <v>417</v>
      </c>
      <c r="B26" s="5"/>
      <c r="C26" s="5"/>
      <c r="D26" s="5"/>
      <c r="E26" s="5"/>
      <c r="F26" s="5"/>
      <c r="G26" s="5"/>
      <c r="H26" s="5"/>
      <c r="I26" s="5"/>
      <c r="J26" s="5"/>
      <c r="K26" s="5"/>
      <c r="L26" s="5"/>
      <c r="M26" s="5"/>
      <c r="N26" s="5"/>
      <c r="O26" s="5"/>
      <c r="P26" s="5"/>
      <c r="Q26" s="5"/>
      <c r="R26" s="5" t="str">
        <f>IFERROR(AVERAGE(C26:Q26),"")</f>
        <v/>
      </c>
      <c r="S26" s="5"/>
    </row>
    <row r="27" spans="1:19">
      <c r="A27" s="5" t="s">
        <v>418</v>
      </c>
      <c r="B27" s="5"/>
      <c r="C27" s="5"/>
      <c r="D27" s="5"/>
      <c r="E27" s="5"/>
      <c r="F27" s="5"/>
      <c r="G27" s="5"/>
      <c r="H27" s="5"/>
      <c r="I27" s="5"/>
      <c r="J27" s="5"/>
      <c r="K27" s="5"/>
      <c r="L27" s="5"/>
      <c r="M27" s="5"/>
      <c r="N27" s="5"/>
      <c r="O27" s="5"/>
      <c r="P27" s="5"/>
      <c r="Q27" s="5"/>
      <c r="R27" s="5" t="str">
        <f>IFERROR(AVERAGE(C27:Q27),"")</f>
        <v/>
      </c>
      <c r="S27" s="5"/>
    </row>
    <row r="28" spans="1:19">
      <c r="A28" s="5" t="s">
        <v>419</v>
      </c>
      <c r="B28" s="5"/>
      <c r="C28" s="5"/>
      <c r="D28" s="5"/>
      <c r="E28" s="5"/>
      <c r="F28" s="5"/>
      <c r="G28" s="5"/>
      <c r="H28" s="5"/>
      <c r="I28" s="5"/>
      <c r="J28" s="5"/>
      <c r="K28" s="5"/>
      <c r="L28" s="5"/>
      <c r="M28" s="5"/>
      <c r="N28" s="5"/>
      <c r="O28" s="5"/>
      <c r="P28" s="5"/>
      <c r="Q28" s="5"/>
      <c r="R28" s="5" t="str">
        <f>IFERROR(AVERAGE(C28:Q28),"")</f>
        <v/>
      </c>
      <c r="S28" s="5"/>
    </row>
    <row r="29" spans="1:19">
      <c r="A29" s="5" t="s">
        <v>420</v>
      </c>
      <c r="B29" s="5"/>
      <c r="C29" s="5"/>
      <c r="D29" s="5"/>
      <c r="E29" s="5"/>
      <c r="F29" s="5"/>
      <c r="G29" s="5"/>
      <c r="H29" s="5"/>
      <c r="I29" s="5"/>
      <c r="J29" s="5"/>
      <c r="K29" s="5"/>
      <c r="L29" s="5"/>
      <c r="M29" s="5"/>
      <c r="N29" s="5"/>
      <c r="O29" s="5"/>
      <c r="P29" s="5"/>
      <c r="Q29" s="5"/>
      <c r="R29" s="5" t="str">
        <f>IFERROR(AVERAGE(C29:Q29),"")</f>
        <v/>
      </c>
      <c r="S29" s="5"/>
    </row>
    <row r="30" spans="1:19">
      <c r="A30" s="5" t="s">
        <v>421</v>
      </c>
      <c r="B30" s="5"/>
      <c r="C30" s="5"/>
      <c r="D30" s="5"/>
      <c r="E30" s="5"/>
      <c r="F30" s="5"/>
      <c r="G30" s="5"/>
      <c r="H30" s="5"/>
      <c r="I30" s="5"/>
      <c r="J30" s="5"/>
      <c r="K30" s="5"/>
      <c r="L30" s="5"/>
      <c r="M30" s="5"/>
      <c r="N30" s="5"/>
      <c r="O30" s="5"/>
      <c r="P30" s="5"/>
      <c r="Q30" s="5"/>
      <c r="R30" s="5" t="str">
        <f>IFERROR(AVERAGE(C30:Q30),"")</f>
        <v/>
      </c>
      <c r="S30" s="5"/>
    </row>
    <row r="31" spans="1:19">
      <c r="A31" s="5" t="s">
        <v>422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6.67</v>
      </c>
    </row>
    <row r="3" spans="1:11">
      <c r="A3" s="5" t="s">
        <v>2</v>
      </c>
      <c r="B3" s="5">
        <v>1.2</v>
      </c>
      <c r="C3" s="5" t="s">
        <v>35</v>
      </c>
      <c r="D3" s="5" t="s">
        <v>106</v>
      </c>
      <c r="E3" s="5" t="s">
        <v>107</v>
      </c>
      <c r="F3" s="5" t="s">
        <v>108</v>
      </c>
      <c r="G3" s="5" t="s">
        <v>109</v>
      </c>
      <c r="H3" s="5" t="s">
        <v>103</v>
      </c>
      <c r="I3" s="5" t="s">
        <v>110</v>
      </c>
      <c r="J3" s="5" t="s">
        <v>111</v>
      </c>
      <c r="K3" s="7">
        <v>6.67</v>
      </c>
    </row>
    <row r="4" spans="1:11">
      <c r="A4" s="5" t="s">
        <v>2</v>
      </c>
      <c r="B4" s="5">
        <v>3.1</v>
      </c>
      <c r="C4" s="5" t="s">
        <v>49</v>
      </c>
      <c r="D4" s="5" t="s">
        <v>112</v>
      </c>
      <c r="E4" s="5" t="s">
        <v>113</v>
      </c>
      <c r="F4" s="5" t="s">
        <v>114</v>
      </c>
      <c r="G4" s="5" t="s">
        <v>115</v>
      </c>
      <c r="H4" s="5" t="s">
        <v>103</v>
      </c>
      <c r="I4" s="5" t="s">
        <v>116</v>
      </c>
      <c r="J4" s="5" t="s">
        <v>117</v>
      </c>
      <c r="K4" s="7">
        <v>6.67</v>
      </c>
    </row>
    <row r="5" spans="1:11">
      <c r="A5" s="5" t="s">
        <v>2</v>
      </c>
      <c r="B5" s="5">
        <v>3.2</v>
      </c>
      <c r="C5" s="5" t="s">
        <v>49</v>
      </c>
      <c r="D5" s="5" t="s">
        <v>118</v>
      </c>
      <c r="E5" s="5" t="s">
        <v>119</v>
      </c>
      <c r="F5" s="5" t="s">
        <v>120</v>
      </c>
      <c r="G5" s="5" t="s">
        <v>121</v>
      </c>
      <c r="H5" s="5" t="s">
        <v>103</v>
      </c>
      <c r="I5" s="5" t="s">
        <v>122</v>
      </c>
      <c r="J5" s="5" t="s">
        <v>123</v>
      </c>
      <c r="K5" s="7">
        <v>6.67</v>
      </c>
    </row>
    <row r="6" spans="1:11">
      <c r="A6" s="5" t="s">
        <v>2</v>
      </c>
      <c r="B6" s="5">
        <v>3.3</v>
      </c>
      <c r="C6" s="5" t="s">
        <v>49</v>
      </c>
      <c r="D6" s="5" t="s">
        <v>124</v>
      </c>
      <c r="E6" s="5"/>
      <c r="F6" s="5"/>
      <c r="G6" s="5"/>
      <c r="H6" s="5" t="s">
        <v>125</v>
      </c>
      <c r="I6" s="5"/>
      <c r="J6" s="5"/>
      <c r="K6" s="7">
        <v>6.67</v>
      </c>
    </row>
    <row r="7" spans="1:11">
      <c r="A7" s="5" t="s">
        <v>2</v>
      </c>
      <c r="B7" s="5">
        <v>4.1</v>
      </c>
      <c r="C7" s="5" t="s">
        <v>55</v>
      </c>
      <c r="D7" s="5" t="s">
        <v>126</v>
      </c>
      <c r="E7" s="5" t="s">
        <v>127</v>
      </c>
      <c r="F7" s="5" t="s">
        <v>128</v>
      </c>
      <c r="G7" s="5" t="s">
        <v>129</v>
      </c>
      <c r="H7" s="5" t="s">
        <v>103</v>
      </c>
      <c r="I7" s="5" t="s">
        <v>130</v>
      </c>
      <c r="J7" s="5" t="s">
        <v>131</v>
      </c>
      <c r="K7" s="7">
        <v>6.67</v>
      </c>
    </row>
    <row r="8" spans="1:11">
      <c r="A8" s="5" t="s">
        <v>2</v>
      </c>
      <c r="B8" s="5">
        <v>5.1</v>
      </c>
      <c r="C8" s="5" t="s">
        <v>61</v>
      </c>
      <c r="D8" s="5" t="s">
        <v>132</v>
      </c>
      <c r="E8" s="5" t="s">
        <v>133</v>
      </c>
      <c r="F8" s="5" t="s">
        <v>134</v>
      </c>
      <c r="G8" s="5" t="s">
        <v>135</v>
      </c>
      <c r="H8" s="5" t="s">
        <v>103</v>
      </c>
      <c r="I8" s="5" t="s">
        <v>136</v>
      </c>
      <c r="J8" s="5" t="s">
        <v>137</v>
      </c>
      <c r="K8" s="7">
        <v>6.67</v>
      </c>
    </row>
    <row r="9" spans="1:11">
      <c r="A9" s="5" t="s">
        <v>2</v>
      </c>
      <c r="B9" s="5">
        <v>5.2</v>
      </c>
      <c r="C9" s="5" t="s">
        <v>61</v>
      </c>
      <c r="D9" s="5" t="s">
        <v>138</v>
      </c>
      <c r="E9" s="5" t="s">
        <v>139</v>
      </c>
      <c r="F9" s="5" t="s">
        <v>140</v>
      </c>
      <c r="G9" s="5" t="s">
        <v>141</v>
      </c>
      <c r="H9" s="5" t="s">
        <v>103</v>
      </c>
      <c r="I9" s="5" t="s">
        <v>142</v>
      </c>
      <c r="J9" s="5" t="s">
        <v>143</v>
      </c>
      <c r="K9" s="7">
        <v>6.67</v>
      </c>
    </row>
    <row r="10" spans="1:11">
      <c r="A10" s="5" t="s">
        <v>2</v>
      </c>
      <c r="B10" s="5">
        <v>6.1</v>
      </c>
      <c r="C10" s="5" t="s">
        <v>67</v>
      </c>
      <c r="D10" s="5" t="s">
        <v>144</v>
      </c>
      <c r="E10" s="5" t="s">
        <v>145</v>
      </c>
      <c r="F10" s="5" t="s">
        <v>134</v>
      </c>
      <c r="G10" s="5" t="s">
        <v>146</v>
      </c>
      <c r="H10" s="5" t="s">
        <v>103</v>
      </c>
      <c r="I10" s="5" t="s">
        <v>147</v>
      </c>
      <c r="J10" s="5" t="s">
        <v>148</v>
      </c>
      <c r="K10" s="7">
        <v>6.67</v>
      </c>
    </row>
    <row r="11" spans="1:11">
      <c r="A11" s="5" t="s">
        <v>2</v>
      </c>
      <c r="B11" s="5">
        <v>6.2</v>
      </c>
      <c r="C11" s="5" t="s">
        <v>67</v>
      </c>
      <c r="D11" s="5" t="s">
        <v>149</v>
      </c>
      <c r="E11" s="5" t="s">
        <v>150</v>
      </c>
      <c r="F11" s="5" t="s">
        <v>151</v>
      </c>
      <c r="G11" s="5" t="s">
        <v>152</v>
      </c>
      <c r="H11" s="5" t="s">
        <v>103</v>
      </c>
      <c r="I11" s="5" t="s">
        <v>153</v>
      </c>
      <c r="J11" s="5" t="s">
        <v>154</v>
      </c>
      <c r="K11" s="7">
        <v>6.67</v>
      </c>
    </row>
    <row r="12" spans="1:11">
      <c r="A12" s="5" t="s">
        <v>2</v>
      </c>
      <c r="B12" s="5">
        <v>7.1</v>
      </c>
      <c r="C12" s="5" t="s">
        <v>74</v>
      </c>
      <c r="D12" s="5" t="s">
        <v>155</v>
      </c>
      <c r="E12" s="5" t="s">
        <v>156</v>
      </c>
      <c r="F12" s="5" t="s">
        <v>151</v>
      </c>
      <c r="G12" s="5" t="s">
        <v>157</v>
      </c>
      <c r="H12" s="5" t="s">
        <v>103</v>
      </c>
      <c r="I12" s="5" t="s">
        <v>158</v>
      </c>
      <c r="J12" s="5" t="s">
        <v>159</v>
      </c>
      <c r="K12" s="7">
        <v>6.67</v>
      </c>
    </row>
    <row r="13" spans="1:11">
      <c r="A13" s="5" t="s">
        <v>2</v>
      </c>
      <c r="B13" s="5">
        <v>7.2</v>
      </c>
      <c r="C13" s="5" t="s">
        <v>74</v>
      </c>
      <c r="D13" s="5" t="s">
        <v>160</v>
      </c>
      <c r="E13" s="5" t="s">
        <v>161</v>
      </c>
      <c r="F13" s="5" t="s">
        <v>120</v>
      </c>
      <c r="G13" s="5" t="s">
        <v>162</v>
      </c>
      <c r="H13" s="5" t="s">
        <v>103</v>
      </c>
      <c r="I13" s="5" t="s">
        <v>163</v>
      </c>
      <c r="J13" s="5" t="s">
        <v>164</v>
      </c>
      <c r="K13" s="7">
        <v>6.67</v>
      </c>
    </row>
    <row r="14" spans="1:11">
      <c r="A14" s="5" t="s">
        <v>2</v>
      </c>
      <c r="B14" s="5">
        <v>8.1</v>
      </c>
      <c r="C14" s="5" t="s">
        <v>80</v>
      </c>
      <c r="D14" s="5" t="s">
        <v>165</v>
      </c>
      <c r="E14" s="5" t="s">
        <v>166</v>
      </c>
      <c r="F14" s="5" t="s">
        <v>128</v>
      </c>
      <c r="G14" s="5" t="s">
        <v>167</v>
      </c>
      <c r="H14" s="5" t="s">
        <v>103</v>
      </c>
      <c r="I14" s="5" t="s">
        <v>168</v>
      </c>
      <c r="J14" s="5" t="s">
        <v>169</v>
      </c>
      <c r="K14" s="7">
        <v>6.67</v>
      </c>
    </row>
    <row r="15" spans="1:11">
      <c r="A15" s="5" t="s">
        <v>2</v>
      </c>
      <c r="B15" s="5">
        <v>8.2</v>
      </c>
      <c r="C15" s="5" t="s">
        <v>80</v>
      </c>
      <c r="D15" s="5" t="s">
        <v>170</v>
      </c>
      <c r="E15" s="5" t="s">
        <v>171</v>
      </c>
      <c r="F15" s="5" t="s">
        <v>134</v>
      </c>
      <c r="G15" s="5" t="s">
        <v>172</v>
      </c>
      <c r="H15" s="5" t="s">
        <v>103</v>
      </c>
      <c r="I15" s="5" t="s">
        <v>173</v>
      </c>
      <c r="J15" s="5" t="s">
        <v>174</v>
      </c>
      <c r="K15" s="7">
        <v>6.67</v>
      </c>
    </row>
    <row r="16" spans="1:11">
      <c r="A16" s="5" t="s">
        <v>2</v>
      </c>
      <c r="B16" s="5">
        <v>9.1</v>
      </c>
      <c r="C16" s="5" t="s">
        <v>86</v>
      </c>
      <c r="D16" s="5" t="s">
        <v>175</v>
      </c>
      <c r="E16" s="5" t="s">
        <v>176</v>
      </c>
      <c r="F16" s="5" t="s">
        <v>120</v>
      </c>
      <c r="G16" s="5" t="s">
        <v>177</v>
      </c>
      <c r="H16" s="5" t="s">
        <v>103</v>
      </c>
      <c r="I16" s="5" t="s">
        <v>178</v>
      </c>
      <c r="J16" s="5" t="s">
        <v>179</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2</v>
      </c>
      <c r="B2" s="5" t="s">
        <v>187</v>
      </c>
      <c r="C2" s="5">
        <v>1</v>
      </c>
      <c r="D2" s="5" t="s">
        <v>188</v>
      </c>
      <c r="E2" s="5"/>
      <c r="F2" s="5"/>
      <c r="G2" s="5"/>
      <c r="H2" s="5"/>
      <c r="I2" s="5"/>
    </row>
    <row r="3" spans="1:9">
      <c r="A3" s="5" t="s">
        <v>2</v>
      </c>
      <c r="B3" s="5" t="s">
        <v>187</v>
      </c>
      <c r="C3" s="5">
        <v>2</v>
      </c>
      <c r="D3" s="5" t="s">
        <v>189</v>
      </c>
      <c r="E3" s="5"/>
      <c r="F3" s="5"/>
      <c r="G3" s="5"/>
      <c r="H3" s="5"/>
      <c r="I3" s="5"/>
    </row>
    <row r="4" spans="1:9">
      <c r="A4" s="5" t="s">
        <v>2</v>
      </c>
      <c r="B4" s="5" t="s">
        <v>187</v>
      </c>
      <c r="C4" s="5">
        <v>3</v>
      </c>
      <c r="D4" s="5" t="s">
        <v>190</v>
      </c>
      <c r="E4" s="5"/>
      <c r="F4" s="5"/>
      <c r="G4" s="5"/>
      <c r="H4" s="5"/>
      <c r="I4" s="5"/>
    </row>
    <row r="5" spans="1:9">
      <c r="A5" s="5" t="s">
        <v>2</v>
      </c>
      <c r="B5" s="5" t="s">
        <v>187</v>
      </c>
      <c r="C5" s="5">
        <v>4</v>
      </c>
      <c r="D5" s="5" t="s">
        <v>191</v>
      </c>
      <c r="E5" s="5"/>
      <c r="F5" s="5"/>
      <c r="G5" s="5"/>
      <c r="H5" s="5"/>
      <c r="I5" s="5"/>
    </row>
    <row r="6" spans="1:9">
      <c r="A6" s="5" t="s">
        <v>2</v>
      </c>
      <c r="B6" s="5" t="s">
        <v>187</v>
      </c>
      <c r="C6" s="5">
        <v>5</v>
      </c>
      <c r="D6" s="5" t="s">
        <v>192</v>
      </c>
      <c r="E6" s="5"/>
      <c r="F6" s="5"/>
      <c r="G6" s="5"/>
      <c r="H6" s="5"/>
      <c r="I6" s="5"/>
    </row>
    <row r="7" spans="1:9">
      <c r="A7" s="5" t="s">
        <v>2</v>
      </c>
      <c r="B7" s="5" t="s">
        <v>187</v>
      </c>
      <c r="C7" s="5">
        <v>6</v>
      </c>
      <c r="D7" s="5" t="s">
        <v>193</v>
      </c>
      <c r="E7" s="5"/>
      <c r="F7" s="5"/>
      <c r="G7" s="5"/>
      <c r="H7" s="5"/>
      <c r="I7" s="5"/>
    </row>
    <row r="8" spans="1:9">
      <c r="A8" s="5" t="s">
        <v>2</v>
      </c>
      <c r="B8" s="5" t="s">
        <v>187</v>
      </c>
      <c r="C8" s="5">
        <v>1</v>
      </c>
      <c r="D8" s="5" t="s">
        <v>194</v>
      </c>
      <c r="E8" s="5"/>
      <c r="F8" s="5"/>
      <c r="G8" s="5"/>
      <c r="H8" s="5"/>
      <c r="I8" s="5"/>
    </row>
    <row r="9" spans="1:9">
      <c r="A9" s="5" t="s">
        <v>2</v>
      </c>
      <c r="B9" s="5" t="s">
        <v>187</v>
      </c>
      <c r="C9" s="5">
        <v>2</v>
      </c>
      <c r="D9" s="5" t="s">
        <v>195</v>
      </c>
      <c r="E9" s="5"/>
      <c r="F9" s="5"/>
      <c r="G9" s="5"/>
      <c r="H9" s="5"/>
      <c r="I9" s="5"/>
    </row>
    <row r="10" spans="1:9">
      <c r="A10" s="5" t="s">
        <v>2</v>
      </c>
      <c r="B10" s="5" t="s">
        <v>187</v>
      </c>
      <c r="C10" s="5">
        <v>3</v>
      </c>
      <c r="D10" s="5" t="s">
        <v>196</v>
      </c>
      <c r="E10" s="5"/>
      <c r="F10" s="5"/>
      <c r="G10" s="5"/>
      <c r="H10" s="5"/>
      <c r="I10" s="5"/>
    </row>
    <row r="11" spans="1:9">
      <c r="A11" s="5" t="s">
        <v>2</v>
      </c>
      <c r="B11" s="5" t="s">
        <v>187</v>
      </c>
      <c r="C11" s="5">
        <v>4</v>
      </c>
      <c r="D11" s="5" t="s">
        <v>197</v>
      </c>
      <c r="E11" s="5"/>
      <c r="F11" s="5"/>
      <c r="G11" s="5"/>
      <c r="H11" s="5"/>
      <c r="I11" s="5"/>
    </row>
    <row r="12" spans="1:9">
      <c r="A12" s="5" t="s">
        <v>2</v>
      </c>
      <c r="B12" s="5" t="s">
        <v>187</v>
      </c>
      <c r="C12" s="5">
        <v>5</v>
      </c>
      <c r="D12" s="5" t="s">
        <v>198</v>
      </c>
      <c r="E12" s="5"/>
      <c r="F12" s="5"/>
      <c r="G12" s="5"/>
      <c r="H12" s="5"/>
      <c r="I12" s="5"/>
    </row>
    <row r="13" spans="1:9">
      <c r="A13" s="5" t="s">
        <v>2</v>
      </c>
      <c r="B13" s="5" t="s">
        <v>187</v>
      </c>
      <c r="C13" s="5">
        <v>6</v>
      </c>
      <c r="D13" s="5" t="s">
        <v>199</v>
      </c>
      <c r="E13" s="5"/>
      <c r="F13" s="5"/>
      <c r="G13" s="5"/>
      <c r="H13" s="5"/>
      <c r="I13" s="5"/>
    </row>
    <row r="14" spans="1:9">
      <c r="A14" s="5" t="s">
        <v>2</v>
      </c>
      <c r="B14" s="5" t="s">
        <v>187</v>
      </c>
      <c r="C14" s="5">
        <v>1</v>
      </c>
      <c r="D14" s="5" t="s">
        <v>200</v>
      </c>
      <c r="E14" s="5"/>
      <c r="F14" s="5"/>
      <c r="G14" s="5"/>
      <c r="H14" s="5"/>
      <c r="I14" s="5"/>
    </row>
    <row r="15" spans="1:9">
      <c r="A15" s="5" t="s">
        <v>2</v>
      </c>
      <c r="B15" s="5" t="s">
        <v>187</v>
      </c>
      <c r="C15" s="5">
        <v>2</v>
      </c>
      <c r="D15" s="5" t="s">
        <v>201</v>
      </c>
      <c r="E15" s="5"/>
      <c r="F15" s="5"/>
      <c r="G15" s="5"/>
      <c r="H15" s="5"/>
      <c r="I15" s="5"/>
    </row>
    <row r="16" spans="1:9">
      <c r="A16" s="5" t="s">
        <v>2</v>
      </c>
      <c r="B16" s="5" t="s">
        <v>187</v>
      </c>
      <c r="C16" s="5">
        <v>3</v>
      </c>
      <c r="D16" s="5" t="s">
        <v>202</v>
      </c>
      <c r="E16" s="5"/>
      <c r="F16" s="5"/>
      <c r="G16" s="5"/>
      <c r="H16" s="5"/>
      <c r="I16" s="5"/>
    </row>
    <row r="17" spans="1:9">
      <c r="A17" s="5" t="s">
        <v>2</v>
      </c>
      <c r="B17" s="5" t="s">
        <v>187</v>
      </c>
      <c r="C17" s="5">
        <v>4</v>
      </c>
      <c r="D17" s="5" t="s">
        <v>203</v>
      </c>
      <c r="E17" s="5"/>
      <c r="F17" s="5"/>
      <c r="G17" s="5"/>
      <c r="H17" s="5"/>
      <c r="I17" s="5"/>
    </row>
    <row r="18" spans="1:9">
      <c r="A18" s="5" t="s">
        <v>2</v>
      </c>
      <c r="B18" s="5" t="s">
        <v>187</v>
      </c>
      <c r="C18" s="5">
        <v>5</v>
      </c>
      <c r="D18" s="5" t="s">
        <v>204</v>
      </c>
      <c r="E18" s="5"/>
      <c r="F18" s="5"/>
      <c r="G18" s="5"/>
      <c r="H18" s="5"/>
      <c r="I18" s="5"/>
    </row>
    <row r="19" spans="1:9">
      <c r="A19" s="5" t="s">
        <v>2</v>
      </c>
      <c r="B19" s="5" t="s">
        <v>187</v>
      </c>
      <c r="C19" s="5">
        <v>6</v>
      </c>
      <c r="D19" s="5" t="s">
        <v>205</v>
      </c>
      <c r="E19" s="5"/>
      <c r="F19" s="5"/>
      <c r="G19" s="5"/>
      <c r="H19" s="5"/>
      <c r="I19" s="5"/>
    </row>
    <row r="20" spans="1:9">
      <c r="A20" s="5" t="s">
        <v>2</v>
      </c>
      <c r="B20" s="5" t="s">
        <v>187</v>
      </c>
      <c r="C20" s="5">
        <v>7</v>
      </c>
      <c r="D20" s="5" t="s">
        <v>206</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35</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42</v>
      </c>
      <c r="B7" s="5">
        <v>20</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49</v>
      </c>
      <c r="B11" s="5">
        <v>20</v>
      </c>
      <c r="C11" s="5" t="s">
        <v>215</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55</v>
      </c>
      <c r="B15" s="5">
        <v>20</v>
      </c>
      <c r="C15" s="5" t="s">
        <v>215</v>
      </c>
      <c r="D15" s="5">
        <v>1</v>
      </c>
      <c r="E15" s="5" t="s">
        <v>216</v>
      </c>
      <c r="F15" s="5" t="s">
        <v>217</v>
      </c>
      <c r="G15" s="5" t="s">
        <v>237</v>
      </c>
    </row>
    <row r="16" spans="1:7">
      <c r="A16" s="5"/>
      <c r="B16" s="5"/>
      <c r="C16" s="5"/>
      <c r="D16" s="5">
        <v>2</v>
      </c>
      <c r="E16" s="5" t="s">
        <v>219</v>
      </c>
      <c r="F16" s="5" t="s">
        <v>220</v>
      </c>
      <c r="G16" s="5" t="s">
        <v>238</v>
      </c>
    </row>
    <row r="17" spans="1:7">
      <c r="A17" s="5"/>
      <c r="B17" s="5"/>
      <c r="C17" s="5"/>
      <c r="D17" s="5">
        <v>3</v>
      </c>
      <c r="E17" s="5" t="s">
        <v>222</v>
      </c>
      <c r="F17" s="5" t="s">
        <v>223</v>
      </c>
      <c r="G17" s="5" t="s">
        <v>239</v>
      </c>
    </row>
    <row r="18" spans="1:7">
      <c r="A18" s="5"/>
      <c r="B18" s="5"/>
      <c r="C18" s="5"/>
      <c r="D18" s="5">
        <v>4</v>
      </c>
      <c r="E18" s="5" t="s">
        <v>225</v>
      </c>
      <c r="F18" s="5" t="s">
        <v>226</v>
      </c>
      <c r="G18" s="5" t="s">
        <v>240</v>
      </c>
    </row>
    <row r="19" spans="1:7">
      <c r="A19" s="5" t="s">
        <v>61</v>
      </c>
      <c r="B19" s="5">
        <v>20</v>
      </c>
      <c r="C19" s="5" t="s">
        <v>215</v>
      </c>
      <c r="D19" s="5">
        <v>1</v>
      </c>
      <c r="E19" s="5" t="s">
        <v>216</v>
      </c>
      <c r="F19" s="5" t="s">
        <v>217</v>
      </c>
      <c r="G19" s="5" t="s">
        <v>241</v>
      </c>
    </row>
    <row r="20" spans="1:7">
      <c r="A20" s="5"/>
      <c r="B20" s="5"/>
      <c r="C20" s="5"/>
      <c r="D20" s="5">
        <v>2</v>
      </c>
      <c r="E20" s="5" t="s">
        <v>219</v>
      </c>
      <c r="F20" s="5" t="s">
        <v>220</v>
      </c>
      <c r="G20" s="5" t="s">
        <v>242</v>
      </c>
    </row>
    <row r="21" spans="1:7">
      <c r="A21" s="5"/>
      <c r="B21" s="5"/>
      <c r="C21" s="5"/>
      <c r="D21" s="5">
        <v>3</v>
      </c>
      <c r="E21" s="5" t="s">
        <v>222</v>
      </c>
      <c r="F21" s="5" t="s">
        <v>223</v>
      </c>
      <c r="G21" s="5" t="s">
        <v>243</v>
      </c>
    </row>
    <row r="22" spans="1:7">
      <c r="A22" s="5"/>
      <c r="B22" s="5"/>
      <c r="C22" s="5"/>
      <c r="D22" s="5">
        <v>4</v>
      </c>
      <c r="E22" s="5" t="s">
        <v>225</v>
      </c>
      <c r="F22" s="5" t="s">
        <v>226</v>
      </c>
      <c r="G22" s="5" t="s">
        <v>244</v>
      </c>
    </row>
    <row r="23" spans="1:7">
      <c r="A23" s="5" t="s">
        <v>67</v>
      </c>
      <c r="B23" s="5">
        <v>15</v>
      </c>
      <c r="C23" s="5" t="s">
        <v>245</v>
      </c>
      <c r="D23" s="5">
        <v>1</v>
      </c>
      <c r="E23" s="5" t="s">
        <v>216</v>
      </c>
      <c r="F23" s="5" t="s">
        <v>217</v>
      </c>
      <c r="G23" s="5" t="s">
        <v>246</v>
      </c>
    </row>
    <row r="24" spans="1:7">
      <c r="A24" s="5"/>
      <c r="B24" s="5"/>
      <c r="C24" s="5"/>
      <c r="D24" s="5">
        <v>2</v>
      </c>
      <c r="E24" s="5" t="s">
        <v>219</v>
      </c>
      <c r="F24" s="5" t="s">
        <v>220</v>
      </c>
      <c r="G24" s="5" t="s">
        <v>247</v>
      </c>
    </row>
    <row r="25" spans="1:7">
      <c r="A25" s="5"/>
      <c r="B25" s="5"/>
      <c r="C25" s="5"/>
      <c r="D25" s="5">
        <v>3</v>
      </c>
      <c r="E25" s="5" t="s">
        <v>222</v>
      </c>
      <c r="F25" s="5" t="s">
        <v>223</v>
      </c>
      <c r="G25" s="5" t="s">
        <v>248</v>
      </c>
    </row>
    <row r="26" spans="1:7">
      <c r="A26" s="5"/>
      <c r="B26" s="5"/>
      <c r="C26" s="5"/>
      <c r="D26" s="5">
        <v>4</v>
      </c>
      <c r="E26" s="5" t="s">
        <v>225</v>
      </c>
      <c r="F26" s="5" t="s">
        <v>226</v>
      </c>
      <c r="G26" s="5" t="s">
        <v>249</v>
      </c>
    </row>
    <row r="27" spans="1:7">
      <c r="A27" s="5" t="s">
        <v>74</v>
      </c>
      <c r="B27" s="5">
        <v>15</v>
      </c>
      <c r="C27" s="5" t="s">
        <v>245</v>
      </c>
      <c r="D27" s="5">
        <v>1</v>
      </c>
      <c r="E27" s="5" t="s">
        <v>216</v>
      </c>
      <c r="F27" s="5" t="s">
        <v>217</v>
      </c>
      <c r="G27" s="5" t="s">
        <v>250</v>
      </c>
    </row>
    <row r="28" spans="1:7">
      <c r="A28" s="5"/>
      <c r="B28" s="5"/>
      <c r="C28" s="5"/>
      <c r="D28" s="5">
        <v>2</v>
      </c>
      <c r="E28" s="5" t="s">
        <v>219</v>
      </c>
      <c r="F28" s="5" t="s">
        <v>220</v>
      </c>
      <c r="G28" s="5" t="s">
        <v>251</v>
      </c>
    </row>
    <row r="29" spans="1:7">
      <c r="A29" s="5"/>
      <c r="B29" s="5"/>
      <c r="C29" s="5"/>
      <c r="D29" s="5">
        <v>3</v>
      </c>
      <c r="E29" s="5" t="s">
        <v>222</v>
      </c>
      <c r="F29" s="5" t="s">
        <v>223</v>
      </c>
      <c r="G29" s="5" t="s">
        <v>252</v>
      </c>
    </row>
    <row r="30" spans="1:7">
      <c r="A30" s="5"/>
      <c r="B30" s="5"/>
      <c r="C30" s="5"/>
      <c r="D30" s="5">
        <v>4</v>
      </c>
      <c r="E30" s="5" t="s">
        <v>225</v>
      </c>
      <c r="F30" s="5" t="s">
        <v>226</v>
      </c>
      <c r="G30" s="5" t="s">
        <v>253</v>
      </c>
    </row>
    <row r="31" spans="1:7">
      <c r="A31" s="5" t="s">
        <v>80</v>
      </c>
      <c r="B31" s="5">
        <v>15</v>
      </c>
      <c r="C31" s="5" t="s">
        <v>228</v>
      </c>
      <c r="D31" s="5">
        <v>1</v>
      </c>
      <c r="E31" s="5" t="s">
        <v>216</v>
      </c>
      <c r="F31" s="5" t="s">
        <v>217</v>
      </c>
      <c r="G31" s="5" t="s">
        <v>254</v>
      </c>
    </row>
    <row r="32" spans="1:7">
      <c r="A32" s="5"/>
      <c r="B32" s="5"/>
      <c r="C32" s="5"/>
      <c r="D32" s="5">
        <v>2</v>
      </c>
      <c r="E32" s="5" t="s">
        <v>219</v>
      </c>
      <c r="F32" s="5" t="s">
        <v>220</v>
      </c>
      <c r="G32" s="5" t="s">
        <v>255</v>
      </c>
    </row>
    <row r="33" spans="1:7">
      <c r="A33" s="5"/>
      <c r="B33" s="5"/>
      <c r="C33" s="5"/>
      <c r="D33" s="5">
        <v>3</v>
      </c>
      <c r="E33" s="5" t="s">
        <v>222</v>
      </c>
      <c r="F33" s="5" t="s">
        <v>223</v>
      </c>
      <c r="G33" s="5" t="s">
        <v>256</v>
      </c>
    </row>
    <row r="34" spans="1:7">
      <c r="A34" s="5"/>
      <c r="B34" s="5"/>
      <c r="C34" s="5"/>
      <c r="D34" s="5">
        <v>4</v>
      </c>
      <c r="E34" s="5" t="s">
        <v>225</v>
      </c>
      <c r="F34" s="5" t="s">
        <v>226</v>
      </c>
      <c r="G34" s="5" t="s">
        <v>257</v>
      </c>
    </row>
    <row r="35" spans="1:7">
      <c r="A35" s="5" t="s">
        <v>86</v>
      </c>
      <c r="B35" s="5">
        <v>15</v>
      </c>
      <c r="C35" s="5" t="s">
        <v>245</v>
      </c>
      <c r="D35" s="5">
        <v>1</v>
      </c>
      <c r="E35" s="5" t="s">
        <v>216</v>
      </c>
      <c r="F35" s="5" t="s">
        <v>217</v>
      </c>
      <c r="G35" s="5" t="s">
        <v>258</v>
      </c>
    </row>
    <row r="36" spans="1:7">
      <c r="A36" s="5"/>
      <c r="B36" s="5"/>
      <c r="C36" s="5"/>
      <c r="D36" s="5">
        <v>2</v>
      </c>
      <c r="E36" s="5" t="s">
        <v>219</v>
      </c>
      <c r="F36" s="5" t="s">
        <v>220</v>
      </c>
      <c r="G36" s="5" t="s">
        <v>259</v>
      </c>
    </row>
    <row r="37" spans="1:7">
      <c r="A37" s="5"/>
      <c r="B37" s="5"/>
      <c r="C37" s="5"/>
      <c r="D37" s="5">
        <v>3</v>
      </c>
      <c r="E37" s="5" t="s">
        <v>222</v>
      </c>
      <c r="F37" s="5" t="s">
        <v>223</v>
      </c>
      <c r="G37" s="5" t="s">
        <v>260</v>
      </c>
    </row>
    <row r="38" spans="1:7">
      <c r="A38" s="5"/>
      <c r="B38" s="5"/>
      <c r="C38" s="5"/>
      <c r="D38" s="5">
        <v>4</v>
      </c>
      <c r="E38" s="5" t="s">
        <v>225</v>
      </c>
      <c r="F38" s="5" t="s">
        <v>226</v>
      </c>
      <c r="G38"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208</v>
      </c>
      <c r="B2" s="6" t="s">
        <v>267</v>
      </c>
      <c r="C2" s="6" t="s">
        <v>268</v>
      </c>
      <c r="D2" s="6" t="s">
        <v>269</v>
      </c>
    </row>
    <row r="3" spans="1:4">
      <c r="A3" s="5" t="s">
        <v>35</v>
      </c>
      <c r="B3" s="5" t="s">
        <v>270</v>
      </c>
      <c r="C3" s="5" t="s">
        <v>271</v>
      </c>
      <c r="D3" s="5" t="s">
        <v>272</v>
      </c>
    </row>
    <row r="4" spans="1:4">
      <c r="A4" s="5" t="s">
        <v>35</v>
      </c>
      <c r="B4" s="5" t="s">
        <v>273</v>
      </c>
      <c r="C4" s="5" t="s">
        <v>274</v>
      </c>
      <c r="D4" s="5" t="s">
        <v>275</v>
      </c>
    </row>
    <row r="5" spans="1:4">
      <c r="A5" s="5" t="s">
        <v>35</v>
      </c>
      <c r="B5" s="5" t="s">
        <v>276</v>
      </c>
      <c r="C5" s="5" t="s">
        <v>277</v>
      </c>
      <c r="D5" s="5" t="s">
        <v>278</v>
      </c>
    </row>
    <row r="6" spans="1:4">
      <c r="A6" s="5" t="s">
        <v>42</v>
      </c>
      <c r="B6" s="5" t="s">
        <v>270</v>
      </c>
      <c r="C6" s="5" t="s">
        <v>271</v>
      </c>
      <c r="D6" s="5" t="s">
        <v>279</v>
      </c>
    </row>
    <row r="7" spans="1:4">
      <c r="A7" s="5" t="s">
        <v>42</v>
      </c>
      <c r="B7" s="5" t="s">
        <v>273</v>
      </c>
      <c r="C7" s="5" t="s">
        <v>274</v>
      </c>
      <c r="D7" s="5" t="s">
        <v>280</v>
      </c>
    </row>
    <row r="8" spans="1:4">
      <c r="A8" s="5" t="s">
        <v>42</v>
      </c>
      <c r="B8" s="5" t="s">
        <v>276</v>
      </c>
      <c r="C8" s="5" t="s">
        <v>277</v>
      </c>
      <c r="D8" s="5" t="s">
        <v>281</v>
      </c>
    </row>
    <row r="9" spans="1:4">
      <c r="A9" s="5" t="s">
        <v>49</v>
      </c>
      <c r="B9" s="5" t="s">
        <v>270</v>
      </c>
      <c r="C9" s="5" t="s">
        <v>271</v>
      </c>
      <c r="D9" s="5" t="s">
        <v>282</v>
      </c>
    </row>
    <row r="10" spans="1:4">
      <c r="A10" s="5" t="s">
        <v>49</v>
      </c>
      <c r="B10" s="5" t="s">
        <v>273</v>
      </c>
      <c r="C10" s="5" t="s">
        <v>274</v>
      </c>
      <c r="D10" s="5" t="s">
        <v>283</v>
      </c>
    </row>
    <row r="11" spans="1:4">
      <c r="A11" s="5" t="s">
        <v>49</v>
      </c>
      <c r="B11" s="5" t="s">
        <v>276</v>
      </c>
      <c r="C11" s="5" t="s">
        <v>277</v>
      </c>
      <c r="D11" s="5" t="s">
        <v>284</v>
      </c>
    </row>
    <row r="12" spans="1:4">
      <c r="A12" s="5" t="s">
        <v>55</v>
      </c>
      <c r="B12" s="5" t="s">
        <v>270</v>
      </c>
      <c r="C12" s="5" t="s">
        <v>271</v>
      </c>
      <c r="D12" s="5" t="s">
        <v>285</v>
      </c>
    </row>
    <row r="13" spans="1:4">
      <c r="A13" s="5" t="s">
        <v>55</v>
      </c>
      <c r="B13" s="5" t="s">
        <v>273</v>
      </c>
      <c r="C13" s="5" t="s">
        <v>274</v>
      </c>
      <c r="D13" s="5" t="s">
        <v>286</v>
      </c>
    </row>
    <row r="14" spans="1:4">
      <c r="A14" s="5" t="s">
        <v>55</v>
      </c>
      <c r="B14" s="5" t="s">
        <v>276</v>
      </c>
      <c r="C14" s="5" t="s">
        <v>277</v>
      </c>
      <c r="D14" s="5" t="s">
        <v>287</v>
      </c>
    </row>
    <row r="15" spans="1:4">
      <c r="A15" s="5" t="s">
        <v>61</v>
      </c>
      <c r="B15" s="5" t="s">
        <v>270</v>
      </c>
      <c r="C15" s="5" t="s">
        <v>271</v>
      </c>
      <c r="D15" s="5" t="s">
        <v>288</v>
      </c>
    </row>
    <row r="16" spans="1:4">
      <c r="A16" s="5" t="s">
        <v>61</v>
      </c>
      <c r="B16" s="5" t="s">
        <v>273</v>
      </c>
      <c r="C16" s="5" t="s">
        <v>274</v>
      </c>
      <c r="D16" s="5" t="s">
        <v>289</v>
      </c>
    </row>
    <row r="17" spans="1:4">
      <c r="A17" s="5" t="s">
        <v>61</v>
      </c>
      <c r="B17" s="5" t="s">
        <v>276</v>
      </c>
      <c r="C17" s="5" t="s">
        <v>277</v>
      </c>
      <c r="D17" s="5" t="s">
        <v>290</v>
      </c>
    </row>
    <row r="18" spans="1:4">
      <c r="A18" s="5" t="s">
        <v>67</v>
      </c>
      <c r="B18" s="5" t="s">
        <v>270</v>
      </c>
      <c r="C18" s="5" t="s">
        <v>291</v>
      </c>
      <c r="D18" s="5" t="s">
        <v>292</v>
      </c>
    </row>
    <row r="19" spans="1:4">
      <c r="A19" s="5" t="s">
        <v>67</v>
      </c>
      <c r="B19" s="5" t="s">
        <v>273</v>
      </c>
      <c r="C19" s="5" t="s">
        <v>293</v>
      </c>
      <c r="D19" s="5" t="s">
        <v>294</v>
      </c>
    </row>
    <row r="20" spans="1:4">
      <c r="A20" s="5" t="s">
        <v>67</v>
      </c>
      <c r="B20" s="5" t="s">
        <v>276</v>
      </c>
      <c r="C20" s="5" t="s">
        <v>295</v>
      </c>
      <c r="D20" s="5" t="s">
        <v>296</v>
      </c>
    </row>
    <row r="21" spans="1:4">
      <c r="A21" s="5" t="s">
        <v>74</v>
      </c>
      <c r="B21" s="5" t="s">
        <v>270</v>
      </c>
      <c r="C21" s="5" t="s">
        <v>271</v>
      </c>
      <c r="D21" s="5" t="s">
        <v>297</v>
      </c>
    </row>
    <row r="22" spans="1:4">
      <c r="A22" s="5" t="s">
        <v>74</v>
      </c>
      <c r="B22" s="5" t="s">
        <v>273</v>
      </c>
      <c r="C22" s="5" t="s">
        <v>274</v>
      </c>
      <c r="D22" s="5" t="s">
        <v>298</v>
      </c>
    </row>
    <row r="23" spans="1:4">
      <c r="A23" s="5" t="s">
        <v>74</v>
      </c>
      <c r="B23" s="5" t="s">
        <v>276</v>
      </c>
      <c r="C23" s="5" t="s">
        <v>277</v>
      </c>
      <c r="D23" s="5" t="s">
        <v>299</v>
      </c>
    </row>
    <row r="24" spans="1:4">
      <c r="A24" s="5" t="s">
        <v>80</v>
      </c>
      <c r="B24" s="5" t="s">
        <v>270</v>
      </c>
      <c r="C24" s="5" t="s">
        <v>271</v>
      </c>
      <c r="D24" s="5" t="s">
        <v>300</v>
      </c>
    </row>
    <row r="25" spans="1:4">
      <c r="A25" s="5" t="s">
        <v>80</v>
      </c>
      <c r="B25" s="5" t="s">
        <v>273</v>
      </c>
      <c r="C25" s="5" t="s">
        <v>274</v>
      </c>
      <c r="D25" s="5" t="s">
        <v>301</v>
      </c>
    </row>
    <row r="26" spans="1:4">
      <c r="A26" s="5" t="s">
        <v>80</v>
      </c>
      <c r="B26" s="5" t="s">
        <v>276</v>
      </c>
      <c r="C26" s="5" t="s">
        <v>277</v>
      </c>
      <c r="D26" s="5" t="s">
        <v>302</v>
      </c>
    </row>
    <row r="27" spans="1:4">
      <c r="A27" s="5" t="s">
        <v>86</v>
      </c>
      <c r="B27" s="5" t="s">
        <v>270</v>
      </c>
      <c r="C27" s="5" t="s">
        <v>271</v>
      </c>
      <c r="D27" s="5" t="s">
        <v>303</v>
      </c>
    </row>
    <row r="28" spans="1:4">
      <c r="A28" s="5" t="s">
        <v>86</v>
      </c>
      <c r="B28" s="5" t="s">
        <v>273</v>
      </c>
      <c r="C28" s="5" t="s">
        <v>274</v>
      </c>
      <c r="D28" s="5" t="s">
        <v>304</v>
      </c>
    </row>
    <row r="29" spans="1:4">
      <c r="A29" s="5" t="s">
        <v>86</v>
      </c>
      <c r="B29" s="5" t="s">
        <v>276</v>
      </c>
      <c r="C29" s="5" t="s">
        <v>277</v>
      </c>
      <c r="D29"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2026-05-19T17:37:52+02:00</dcterms:created>
  <dcterms:modified xsi:type="dcterms:W3CDTF">2026-05-19T17:37:52+02:00</dcterms:modified>
  <dc:title>Currículo LOMLOE Geografía e Historia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