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<sst xmlns="http://schemas.openxmlformats.org/spreadsheetml/2006/main" uniqueCount="439">
  <si>
    <t>Corrigiendo.es</t>
  </si>
  <si>
    <t>Materia</t>
  </si>
  <si>
    <t>Geografía e Historia</t>
  </si>
  <si>
    <t>Curso</t>
  </si>
  <si>
    <t>2.º ESO</t>
  </si>
  <si>
    <t>Comunidad Autónoma</t>
  </si>
  <si>
    <t>Castilla y León</t>
  </si>
  <si>
    <t>Normativa autonómica</t>
  </si>
  <si>
    <t>DECRETO 39/2022, de 29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</si>
  <si>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</si>
  <si>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</si>
  <si>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</si>
  <si>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</si>
  <si>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</si>
  <si>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</si>
  <si>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</si>
  <si>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</si>
  <si>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</si>
  <si>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</si>
  <si>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</si>
  <si>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</si>
  <si>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</si>
  <si>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19:34</t>
  </si>
  <si>
    <t>Contexto pedagógico del curso</t>
  </si>
  <si>
    <t>Curso de consolidación: el alumnado ya conoce el sistema LOMLOE pero aún se está afianzando en el razonamiento abstracto. Aparece la primera evaluación con bloque de pendientes para quien arrastra dificultades de 1.º.</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</si>
  <si>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</si>
  <si>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</si>
  <si>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</si>
  <si>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</si>
  <si>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</si>
  <si>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</si>
  <si>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</si>
  <si>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</si>
  <si>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</si>
  <si>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</si>
  <si>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</si>
  <si>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Buscar, seleccionar, tratar y organizar información sobre temas relevantes del presente y del pasado, usando críticamente fuentes históricas y geográficas, para adquirir conocimientos, elaborar y expresar contenidos en varios formatos.</t>
  </si>
  <si>
    <t>Saber investigar de forma autónoma usando fuentes fiables para crear y comunicar contenidos históricos o geográficos propios en diferentes soportes.</t>
  </si>
  <si>
    <t>El alumnado localiza información, distingue noticias falsas de hechos históricos y organiza los datos para crear presentaciones, mapas o informes digitales.</t>
  </si>
  <si>
    <t>No es copiar y pegar de Wikipedia. No es memorizar el libro de texto. No es acumular datos sin entender su origen o veracidad.</t>
  </si>
  <si>
    <t>El alumnado investiga la vida cotidiana en Al-Ándalus usando fuentes primarias y crea un mural digital comparándolo con la actualidad.</t>
  </si>
  <si>
    <t>elaborar</t>
  </si>
  <si>
    <t>CE.2</t>
  </si>
  <si>
    <t>Indagar, argumentar y elaborar productos propios sobre problemas geográficos, históricos y sociales que resulten relevantes en la actualidad, desde lo local a lo global, para desarrollar un pensamiento crítico, respetuoso con las diferencias, que contribuya a la construcción de la propia identidad y a enriquecer el acervo común. Lograr la creación de juicios propios, construidos gracias al contraste de distintas fuentes de información y la capacidad de distinguir opiniones infundadas, resultan imprescindibles en esta llamada sociedad de la información en la que estamos inmersos.</t>
  </si>
  <si>
    <t>El alumnado investiga temas sociales o históricos actuales para formar su propia opinión razonada y entender quiénes son y cómo convivir mejor.</t>
  </si>
  <si>
    <t>El alumnado busca información sobre problemas reales, debate sus causas y consecuencias, y crea materiales originales que reflejen su visión crítica y respetuosa.</t>
  </si>
  <si>
    <t>No es memorizar listas de fechas o nombres aislados. No es copiar textos de un libro sin relacionarlos con el presente ni aportar una opinión propia.</t>
  </si>
  <si>
    <t>Investigar el origen de un conflicto actual, como la escasez de agua, y crear un pódcast explicando cómo afecta a su entorno cercano.</t>
  </si>
  <si>
    <t>producir</t>
  </si>
  <si>
    <t>CE.3</t>
  </si>
  <si>
    <t>Conocer los principales desafíos a los que se han enfrentado distintas sociedades a lo largo del tiempo, identificando las causas y consecuencias de los cambios producidos y los problemas a los que se enfrentan en la actualidad, mediante el desarrollo de proyectos de investigación y el uso de fuentes fiables, para realizar propuestas que contribuyan al desarrollo sostenible.</t>
  </si>
  <si>
    <t>Investigar cómo las crisis del pasado transformaron el mundo para proponer soluciones actuales a problemas de sostenibilidad y convivencia.</t>
  </si>
  <si>
    <t>El alumnado investiga problemas históricos y actuales usando fuentes fiables, analiza por qué ocurrieron y propone medidas concretas para mejorar el futuro del planeta.</t>
  </si>
  <si>
    <t>No es memorizar una lista de reyes o fechas de batallas. No es copiar del libro de texto. Es entender procesos de cambio y actuar sobre el presente.</t>
  </si>
  <si>
    <t>Investigar la gestión del agua en Al-Ándalus y diseñar un decálogo de ahorro hídrico aplicable hoy en su localidad.</t>
  </si>
  <si>
    <t>analizar</t>
  </si>
  <si>
    <t>CE.4</t>
  </si>
  <si>
    <t>Identificar y analizar los elementos del paisaje y su articulación en sistemas complejos naturales, rurales y urbanos, así como su evolución en el tiempo, interpretando las causas de las transformaciones y valorando el grado de desequilibrio existente en los distintos ecosistemas, para promover su conservación, mejora y uso sostenible.</t>
  </si>
  <si>
    <t>Comprender cómo cambian los paisajes por la acción humana y natural para aprender a proteger nuestro entorno de forma responsable.</t>
  </si>
  <si>
    <t>El alumnado examina fotos, mapas y datos de entornos reales para explicar por qué han cambiado y proponer soluciones que respeten el medio ambiente.</t>
  </si>
  <si>
    <t>No es memorizar nombres de ríos o montañas ni colorear mapas mudos. No es describir un paisaje de forma estática sin explicar su evolución histórica.</t>
  </si>
  <si>
    <t>Comparar una fotografía aérea de su localidad de los años 60 con una actual para identificar cambios urbanos y proponer una mejora sostenible.</t>
  </si>
  <si>
    <t>CE.5</t>
  </si>
  <si>
    <t>Analizar de forma crítica planteamientos históricos y geográficos explicando la construcción de los sistemas democráticos y los principios constitucionales que rigen la vida en comunidad, así como asumiendo los deberes y derechos propios de nuestro marco de convivencia, para promover la participación ciudadana y la cohesión social.</t>
  </si>
  <si>
    <t>Comprender el origen de la democracia y los derechos actuales para actuar como ciudadanos responsables que mejoran la convivencia y la sociedad.</t>
  </si>
  <si>
    <t>El alumnado examina cómo surgieron las libertades modernas, identifica sus derechos y deberes en la actualidad y propone acciones colectivas para fomentar la igualdad y la participación.</t>
  </si>
  <si>
    <t>No es memorizar artículos de la Constitución de forma aislada ni recitar hitos históricos sin conexión con la realidad social o el compromiso ciudadano actual.</t>
  </si>
  <si>
    <t>Simular un pleno municipal donde el alumnado defienda propuestas para mejorar su entorno basándose en principios democráticos y derechos fundamentales.</t>
  </si>
  <si>
    <t>CE.6</t>
  </si>
  <si>
    <t>Comprender los procesos geográficos, históricos y culturales que han conformado la realidad multicultural en la que vivimos, conociendo y difundiendo la historia y cultura de las minorías étnicas presentes en nuestro país y valorando la aportación de los movimientos en defensa de la igualdad y la inclusión, para reducir estereotipos, evitar cualquier tipo de discriminación y violencia, y reconocer la riqueza de la diversidad.</t>
  </si>
  <si>
    <t>Entender por qué nuestra sociedad es diversa, apreciando la historia de las minorías y los movimientos sociales que luchan por la igualdad real.</t>
  </si>
  <si>
    <t>El alumnado investiga el origen de la multiculturalidad actual, analiza las aportaciones de grupos minoritarios y defiende actitudes de respeto frente a prejuicios históricos.</t>
  </si>
  <si>
    <t>No es memorizar flujos migratorios ni datos demográficos aislados. No es una charla ética genérica; requiere base histórica y cultural sobre la diversidad española.</t>
  </si>
  <si>
    <t>El alumnado crea una exposición digital sobre la historia y cultura del pueblo gitano en España, destacando sus aportaciones a la identidad común.</t>
  </si>
  <si>
    <t>valorar</t>
  </si>
  <si>
    <t>CE.7</t>
  </si>
  <si>
    <t>Identificar los fundamentos que sostienen las diversas identidades propias y las ajenas, a través del conocimiento y puesta en valor del patrimonio material e inmaterial que compartimos para conservarlo y respetar los sentimientos de pertenencia, así como para favorecer procesos que contribuyan a la cohesión y solidaridad territorial en orden a los valores del europeísmo y de la Declaración Universal de los Derechos Humanos.</t>
  </si>
  <si>
    <t>Comprender qué nos hace sentir parte de un grupo respetando otras culturas mediante el aprecio y cuidado de nuestra herencia histórica y artística.</t>
  </si>
  <si>
    <t>El alumnado investiga elementos culturales y monumentos, explica su importancia para la sociedad y propone acciones para protegerlos, fomentando la convivencia y los valores democráticos europeos.</t>
  </si>
  <si>
    <t>No es memorizar una lista de monumentos nacionales ni estudiar folclore de forma aislada. No es un examen de historia del arte tradicional sin conexión con la identidad social.</t>
  </si>
  <si>
    <t>Investigar un bien del patrimonio local, explicar su origen multicultural y diseñar un cartel para promover su conservación y el respeto ciudadano.</t>
  </si>
  <si>
    <t>CE.8</t>
  </si>
  <si>
    <t>Tomar conciencia del papel de los ciclos demográficos, el ciclo vital, las formas de vida y las relaciones intergeneracionales y de dependencia en la sociedad actual y su evolución a lo largo del tiempo, analizándolas de forma crítica, para promover alternativas saludables, sostenibles, enriquecedoras y respetuosas con la dignidad humana y el compromiso con la sociedad y el entorno.</t>
  </si>
  <si>
    <t>Comprender cómo cambian las poblaciones y las relaciones entre edades para proponer formas de vida más justas, sanas y solidarias.</t>
  </si>
  <si>
    <t>El alumnado investiga la evolución de la población, analiza cómo nos cuidamos entre generaciones y propone soluciones para mejorar la convivencia y el bienestar social.</t>
  </si>
  <si>
    <t>No es memorizar pirámides de población ni calcular tasas de natalidad aisladas. No es estudiar demografía teórica sin vincularla a los cuidados y la dignidad humana.</t>
  </si>
  <si>
    <t>El alumnado entrevista a personas mayores sobre sus hábitos de juventud para proponer un plan de ocio intergeneracional y saludable en su barrio.</t>
  </si>
  <si>
    <t>CE.9</t>
  </si>
  <si>
    <t>Conocer y valorar la importancia de la seguridad integral ciudadana en la cultura de convivencia nacional e internacional, reconociendo la contribución del Estado, sus instituciones y otras entidades sociales a la ciudadanía global, a la paz, a la cooperación internacional y al desarrollo sostenible, para promover la consecución de un mundo más seguro, solidario, sostenible y justo.</t>
  </si>
  <si>
    <t>Comprender y apreciar cómo las instituciones y la cooperación internacional trabajan para lograr una convivencia pacífica, segura y comprometida con el desarrollo sostenible.</t>
  </si>
  <si>
    <t>El alumnado identifica y analiza la labor de organismos, fuerzas de seguridad y ONGs en la protección de los derechos humanos, la paz y el cuidado del planeta.</t>
  </si>
  <si>
    <t>No es memorizar nombres de instituciones o leyes de forma aislada. No es un examen de civismo teórico. Es entender la función práctica de la seguridad y la cooperación.</t>
  </si>
  <si>
    <t>Realizar un mural digital sobre una misión de ayuda humanitaria actual, explicando qué instituciones participan y qué beneficios aportan a la población local.</t>
  </si>
  <si>
    <t>Competencia</t>
  </si>
  <si>
    <t>Verbo de desempeño</t>
  </si>
  <si>
    <t>Evidencia observable</t>
  </si>
  <si>
    <t>Instrumento sugerido</t>
  </si>
  <si>
    <t>Contexto en el aula</t>
  </si>
  <si>
    <t>Errata típica a evitar</t>
  </si>
  <si>
    <t>Peso sugerido %</t>
  </si>
  <si>
    <t>Elaborar y presentar contenidos propios en forma de esquemas, tablas informativas y otros formatos mediante el desarrollo de estrategias de búsqueda, selección y tratamiento de información relativas a procesos y acontecimientos relevantes del presente y del pasado. (CD1, CD2, CC1).</t>
  </si>
  <si>
    <t>Investigar y organizar información histórica o geográfica para crear productos propios como esquemas o tablas que sinteticen procesos relevantes del pasado y presente.</t>
  </si>
  <si>
    <t>Elaborar</t>
  </si>
  <si>
    <t>El alumnado entrega esquemas, mapas conceptuales o tablas comparativas elaborados a partir de la búsqueda y selección crítica de información en fuentes diversas.</t>
  </si>
  <si>
    <t>Rubrica produccion</t>
  </si>
  <si>
    <t>Realización de un dossier o mural sobre la sociedad estamental medieval tras una búsqueda guiada de fuentes primarias y secundarias.</t>
  </si>
  <si>
    <t>Evaluar la mera acumulación de datos o el 'copia y pega' de internet sin verificar la capacidad de síntesis y organización en formatos estructurados.</t>
  </si>
  <si>
    <t>Contrastar y argumentar sobre temas y acontecimientos de la Prehistoria y la Edad Antigua, localizando y analizando de forma crítica fuentes primarias y secundarias como pruebas históricas. (CCL2, CCL3, STEM4, CD1, CC1).</t>
  </si>
  <si>
    <t>Comparar y defender posturas sobre hechos históricos desde la Prehistoria a la Edad Moderna mediante el análisis crítico de fuentes primarias y secundarias.</t>
  </si>
  <si>
    <t>Argumentar</t>
  </si>
  <si>
    <t>El alumnado realiza un comentario de fuentes o un ensayo breve donde compara diferentes versiones de un mismo hecho histórico basándose en evidencias documentales.</t>
  </si>
  <si>
    <t>Análisis en pequeños grupos de textos de la época y mapas históricos para identificar contradicciones o puntos de vista divergentes en un conflicto.</t>
  </si>
  <si>
    <t>Calificar la memorización de datos de las etapas históricas en lugar de la capacidad técnica para diferenciar y contrastar la fiabilidad de las fuentes.</t>
  </si>
  <si>
    <t>Adquirir y construir conocimiento relevante del mundo actual y de la historia, a través de procesos inductivos, la investigación y del trabajo por proyectos, retos o problemas, mediante la elaboración de productos que reflejen la comprensión de los fenómenos y problemas abordados. (CCL1, STEM3, CD1, CD2).</t>
  </si>
  <si>
    <t>Investigar problemas históricos o actuales mediante proyectos, utilizando fuentes diversas para crear productos que demuestren la comprensión de los fenómenos estudiados.</t>
  </si>
  <si>
    <t>Investigar</t>
  </si>
  <si>
    <t>El alumnado entrega un producto final (informe, mural, presentación digital) derivado de un proceso de investigación donde se analizan problemas históricos o geográficos concretos.</t>
  </si>
  <si>
    <t>Realización de un proyecto de investigación grupal sobre un conflicto histórico o un desafío medioambiental actual usando fuentes primarias y secundarias.</t>
  </si>
  <si>
    <t>Evaluar exclusivamente la calidad estética del producto final (maqueta o mural) sin comprobar si existe una base de investigación histórica o geográfica real.</t>
  </si>
  <si>
    <t>Identificar los principales problemas, retos y desafíos a los que se ha enfrentado la humanidad a lo largo de la historia, los cambios producidos, sus causas y consecuencias, así como los que, en la actualidad, debemos plantear y resolver en torno a los Objetivos de Desarrollo Sostenible. (CCL3, CD2, CPSAA3, CC3, CC4, CE1).</t>
  </si>
  <si>
    <t>Analizar retos históricos y sus consecuencias, vinculándolos con los problemas actuales y los Objetivos de Desarrollo Sostenible para proponer soluciones de futuro.</t>
  </si>
  <si>
    <t>Identificar</t>
  </si>
  <si>
    <t>El alumnado realiza un informe o mural comparativo que relaciona crisis históricas con los ODS actuales, detallando causas, consecuencias y posibles medidas de sostenibilidad.</t>
  </si>
  <si>
    <t>Investigación grupal sobre una crisis histórica específica y su paralelismo con un reto actual de la Agenda 2030 mediante el uso de fuentes diversas.</t>
  </si>
  <si>
    <t>Evaluar únicamente la cronología de los hechos históricos olvidando la conexión obligatoria con los Objetivos de Desarrollo Sostenible (ODS) actuales.</t>
  </si>
  <si>
    <t>Representar adecuadamente información geográfica a través de diversas formas de representación gráfica, cartográfica y visual. (CCL2, STEM4, CD3).</t>
  </si>
  <si>
    <t>Elaborar mapas, gráficos y recursos visuales para organizar y mostrar datos geográficos e históricos de forma precisa y comprensible.</t>
  </si>
  <si>
    <t>Producir</t>
  </si>
  <si>
    <t>El alumnado produce mapas temáticos, ejes cronológicos, climogramas o infografías digitales que integran datos históricos y geográficos utilizando simbología técnica adecuada.</t>
  </si>
  <si>
    <t>Creación de cartografía histórica sobre la expansión del Islam o gráficos de población medievales durante situaciones de aprendizaje sobre demografía.</t>
  </si>
  <si>
    <t>Confundir la capacidad de representación con la destreza artística, puntuando el dibujo manual por encima del rigor en la escala o la leyenda.</t>
  </si>
  <si>
    <t>Interpretar el entorno desde una perspectiva sistémica e integradora, a través del concepto de paisaje, identificando sus principales elementos y las interrelaciones existentes. (CCL2, STEM5, CD1, CC4, CE1).</t>
  </si>
  <si>
    <t>Explicar cómo interactúan los elementos naturales y humanos en un paisaje concreto, entendiendo el entorno como un sistema dinámico y conectado.</t>
  </si>
  <si>
    <t>Interpretar</t>
  </si>
  <si>
    <t>El alumnado realiza un esquema comentado o mapa conceptual sobre un paisaje donde señala elementos físicos y humanos, explicando las relaciones de dependencia entre ellos.</t>
  </si>
  <si>
    <t>Análisis visual de fotografías de paisajes locales o globales para identificar componentes bióticos, abióticos y antrópicos, y sus influencias mutuas en clase.</t>
  </si>
  <si>
    <t>Limitarse a una descripción enumerativa de elementos visibles sin establecer las relaciones causa-efecto o la interdependencia entre el medio físico y la acción humana.</t>
  </si>
  <si>
    <t>Identificar, interpretar y analizar los mecanismos que han regulado la convivencia y la vida en común a lo largo de la historia, desde el origen de la sociedad a las distintas civilizaciones que se han ido sucediendo, señalando los principales modelos de organización social, política, económica y religiosa que se han gestado. (CCL1, CD1, CD3, CC1, CCEC1)</t>
  </si>
  <si>
    <t>Analizar la evolución de las formas de organización social, política y económica desde la Antigüedad hasta la Edad Media para comprender cómo se regulaba la convivencia.</t>
  </si>
  <si>
    <t>Analizar</t>
  </si>
  <si>
    <t>El alumnado realiza cuadros comparativos o informes escritos donde explica las diferencias entre modelos de organización como el feudalismo, el sistema estamental y las estructuras urbanas medievales.</t>
  </si>
  <si>
    <t>Estudio comparativo de la sociedad feudal y la sociedad urbana bajomedieval, identificando las normas de convivencia y las jerarquías de poder en cada una.</t>
  </si>
  <si>
    <t>Limitar la evaluación a la enumeración memorística de estamentos sociales sin analizar los mecanismos de dependencia personal o las leyes que regían su convivencia.</t>
  </si>
  <si>
    <t>Señalar y explicar aquellas experiencias históricas más destacables, y anteriores a la época contemporánea, en las que se lograron establecer sistemas políticos que favorecieron el ejercicio de derechos y libertades de los individuos y de la colectividad, considerándolas como antecedentes de las posteriores conquistas democráticas y referentes históricos de las libertades actuales. (CCL1, CCL5, CC1, CC2).</t>
  </si>
  <si>
    <t>Identificar y describir sistemas políticos previos a la Edad Contemporánea que promovieron derechos y libertades, reconociéndolos como precursores de la democracia actual.</t>
  </si>
  <si>
    <t>Explicar</t>
  </si>
  <si>
    <t>El alumnado realiza un eje cronológico comentado o un cuadro comparativo donde identifica hitos como la democracia ateniense, la república romana o las asambleas medievales.</t>
  </si>
  <si>
    <t>Investigación grupal sobre el funcionamiento de las instituciones en la Antigüedad o la Edad Media y su posterior exposición comparativa con el presente.</t>
  </si>
  <si>
    <t>Centrar el análisis exclusivamente en las revoluciones liberales del siglo XIX, ignorando los precedentes clásicos y medievales explícitamente exigidos por el criterio.</t>
  </si>
  <si>
    <t>Situar el nacimiento y desarrollo de distintas civilizaciones y situarlas en el espacio y en el tiempo, integrando los elementos históricos, culturales, institucionales y religiosos que las han conformado, explicando la realidad multicultural generada a lo largo del tiempo e identificando sus aportaciones más relevantes a la cultura universal. (CCL2, CP3, CD2, CC1, CCEC1).</t>
  </si>
  <si>
    <t>Localizar en el tiempo y el espacio las grandes civilizaciones, analizando sus rasgos culturales y religiosos para comprender el origen de nuestra sociedad multicultural actual.</t>
  </si>
  <si>
    <t>El alumnado realiza un eje cronológico comparativo y un mapa histórico donde identifica las aportaciones culturales, artísticas y científicas más relevantes de cada civilización estudiada.</t>
  </si>
  <si>
    <t>Creación de un atlas histórico digital o físico que conecte los legados de las culturas medievales con elementos presentes en la sociedad contemporánea.</t>
  </si>
  <si>
    <t>Limitar la evaluación a la memorización de fechas y fronteras políticas, omitiendo el análisis de la herencia cultural y la interconexión entre civilizaciones.</t>
  </si>
  <si>
    <t>Reconocer las desigualdades sociales existentes en épocas pasadas y los mecanismos de dominación y control que se han aplicado, identificando aquellos grupos que se han visto sometidos y silenciados, destacando la presencia de mujeres y de personajes pertenecientes a otros colectivos discriminados. (CCL5, CC2).</t>
  </si>
  <si>
    <t>Identificar y analizar las desigualdades sociales históricas, los sistemas de control y el papel de colectivos silenciados, especialmente mujeres y minorías étnicas o religiosas.</t>
  </si>
  <si>
    <t>Reconocer</t>
  </si>
  <si>
    <t>El alumnado realiza un informe de análisis de fuentes o una tabla comparativa donde identifica grupos marginados y explica los mecanismos de control social aplicados sobre ellos.</t>
  </si>
  <si>
    <t>Análisis de textos y fuentes primarias sobre la vida cotidiana para comparar la situación de las mujeres y minorías en la Edad Media y Moderna.</t>
  </si>
  <si>
    <t>Evaluar únicamente la estructura política o institucional de una época sin incluir explícitamente el análisis de la discriminación o el papel de la mujer.</t>
  </si>
  <si>
    <t>Relacionar las culturas y civilizaciones que se han desarrollado a lo largo de la historia antigua, con las diversas identidades colectivas que se han ido construyendo hasta la actualidad, reflexionando sobre los múltiples significados que adoptan y aportaciones de cada una de ellas a la cultura humana y universal. (CC1, CC2, CC3).</t>
  </si>
  <si>
    <t>Investigar y explicar los elementos geográficos, históricos y culturales que forman las identidades individuales y colectivas, valorando la diversidad y la convivencia en diferentes entornos.</t>
  </si>
  <si>
    <t>El alumnado realiza un informe de investigación o una infografía comparativa donde analiza los rasgos culturales, históricos y lingüísticos que definen una identidad específica en diversas escalas.</t>
  </si>
  <si>
    <t>Análisis de las raíces culturales de su entorno cercano y su conexión con la identidad europea a través de un proyecto de investigación grupal.</t>
  </si>
  <si>
    <t>Evaluar la identidad como un concepto estático y unívoco, ignorando la escala múltiple (local, regional, nacional, europea) que exige explícitamente el criterio.</t>
  </si>
  <si>
    <t>Valorar, proteger y conservar el patrimonio artístico, histórico y cultural como fundamento de identidad colectiva local, autonómica, nacional, europea y universal, considerándolo un bien para el disfrute recreativo y cultural y un recurso para el desarrollo de los pueblos. (CCL4, CP3, CPSAA1, CC3, CCEC1, CCEC3).</t>
  </si>
  <si>
    <t>Reconocer el origen histórico de las diversas identidades en España, analizando su evolución y fomentando el respeto hacia la pluralidad cultural y la cohesión.</t>
  </si>
  <si>
    <t>El alumnado realiza un mapa cronológico o informe comparativo que vincula legados medievales y modernos con la configuración de las identidades territoriales actuales en España.</t>
  </si>
  <si>
    <t>Investigación grupal sobre la formación de los reinos peninsulares y su huella en el patrimonio y las tradiciones de las comunidades autónomas actuales.</t>
  </si>
  <si>
    <t>Evaluar el sentimiento de pertenencia actual de forma subjetiva sin vincularlo obligatoriamente a los procesos históricos de formación territorial exigidos por el criterio.</t>
  </si>
  <si>
    <t>Tomar conciencia del ciclo vital y analizar cómo han cambiado sus características, necesidades y obligaciones en distintos momentos históricos, así como las raíces de la distribución por motivos de género del trabajo doméstico, asumiendo las responsabilidades y compromisos propios de la edad en el ámbito familiar, en el entorno escolar y comunitario y valorando la riqueza que aportan las relaciones intergeneracionales. (CCL2, CPSAA5, CC1, CC2, CE2)</t>
  </si>
  <si>
    <t>Analizar la evolución de la población mundial y española, interpretando datos y pirámides para identificar retos actuales como el envejecimiento o la despoblación.</t>
  </si>
  <si>
    <t>El alumnado realiza un informe de análisis demográfico que incluye el comentario de pirámides de población y la propuesta de soluciones ante el desafío del envejecimiento.</t>
  </si>
  <si>
    <t>Estudio de casos sobre la España vaciada y comparación de regímenes demográficos mediante el análisis de indicadores de natalidad, mortalidad y movimientos migratorios.</t>
  </si>
  <si>
    <t>Evaluar únicamente el cálculo mecánico de tasas demográficas sin exigir la interpretación de las causas sociales o las consecuencias territoriales de dichos datos.</t>
  </si>
  <si>
    <t>Relacionar los cambios en los estilos de vida tradicional y contrastarlos con los que son saludables y sostenibles en su entorno, a través de comportamientos respetuosos con la salud propia, con la de los demás y con los otros seres vivos, tomando conciencia de la importancia de promover el propio desarrollo personal. (CCL2, CD4, CPSAA2, CC3).</t>
  </si>
  <si>
    <t>Analizar la evolución histórica de las etapas de la vida y los roles de género en el hogar, asumiendo responsabilidades actuales y valorando el intercambio generacional.</t>
  </si>
  <si>
    <t>El alumnado realiza un informe comparativo o una entrevista intergeneracional que documenta los cambios en las obligaciones domésticas y las etapas vitales a través del tiempo.</t>
  </si>
  <si>
    <t>Investigación sobre la vida cotidiana en diferentes épocas históricas comparándola con la actualidad para identificar persistencias y cambios en la organización familiar.</t>
  </si>
  <si>
    <t>Evaluar el criterio únicamente como una reflexión ética o de tutoría, omitiendo el análisis de los cambios históricos en las estructuras sociales y familiares.</t>
  </si>
  <si>
    <t>Identificar e interpretar la conexión de España con los grandes procesos históricos de las épocas antigua, valorando lo que han supuesto para su evolución y señalando las aportaciones de sus habitantes a lo largo de la historia. (CCL2, CC1, CC2, CCEC1).</t>
  </si>
  <si>
    <t>Explicar la integración de España en los grandes procesos históricos europeos y mundiales, destacando las aportaciones culturales y sociales de sus habitantes a la historia común.</t>
  </si>
  <si>
    <t>El alumnado realiza un eje cronológico comentado o un mapa conceptual que vincula hitos de la historia de España con procesos globales como la romanización, el feudalismo o el humanismo.</t>
  </si>
  <si>
    <t>Análisis de fuentes primarias y secundarias para identificar la huella de civilizaciones pasadas en la identidad actual y su proyección internacional.</t>
  </si>
  <si>
    <t>Evaluar la historia de España de forma aislada, omitiendo los vínculos y la reciprocidad con los procesos históricos europeos y globales mencionados expresamente en el criterio.</t>
  </si>
  <si>
    <t>Bloque</t>
  </si>
  <si>
    <t>#</t>
  </si>
  <si>
    <t>Saber oficial</t>
  </si>
  <si>
    <t>Dimensión</t>
  </si>
  <si>
    <t>Saber previo necesario</t>
  </si>
  <si>
    <t>Conexión competencial</t>
  </si>
  <si>
    <t>Ejemplo actividad de aula</t>
  </si>
  <si>
    <t>Saberes básicos del decreto</t>
  </si>
  <si>
    <t>Desafíos demográficos en el mundo actual. Causalidad y comparación en el estudio de la diversidad social y cultural y de las estructuras demográficas a distintas escalas (local, regional, nacional, europea y planetaria).</t>
  </si>
  <si>
    <t>Competencia y conflicto por los recursos y el territorio. Mercados regionales, políticas comerciales y movimientos migratorios. Tensiones internacionales, choques y alianza entre civilizaciones.</t>
  </si>
  <si>
    <t>Aglomeraciones urbanas y ruralidad. La despoblación y el sostenimiento del mundo rural. El desarrollo urbano sostenible: la ciudad, espacio de convivencia. Modos y estilos de vida en el contexto de la globalización. La organización política y administrativa de España.</t>
  </si>
  <si>
    <t>Concentración y distribución de la riqueza. Formas y modos de percibir y representar la desigualdad. Líneas de acción para un reparto justo. La cuestión del mínimo vital.</t>
  </si>
  <si>
    <t>Igualdad. Situaciones discriminatorias de las niñas y de las mujeres en el mundo. Roles de género y su manifestación en todos los ámbitos de la sociedad y la cultura.</t>
  </si>
  <si>
    <t>Objetivos de Desarrollo Sostenible. La visión de los dilemas del mundo actual, punto de partida para el pensamiento crítico y el desarrollo de juicios propios.</t>
  </si>
  <si>
    <t>Métodos básicos de investigación para la construcción del conocimiento de la Geografía y la Historia. Metodologías del pensamiento geográfico y del pensamiento histórico.</t>
  </si>
  <si>
    <t>Tiempo histórico: construcción e interpretación de líneas de tiempo a través de la linealidad, cronología, simultaneidad y duración.</t>
  </si>
  <si>
    <t>La organización política la Edad Media: imperios y reinos.</t>
  </si>
  <si>
    <t>Complejidad social en la Edad Media: la sociedad estamental. La imagen del poder y la evolución de la aristocracia.</t>
  </si>
  <si>
    <t>La influencia de las civilizaciones judía e islámica en la cultura europea.</t>
  </si>
  <si>
    <t>Urbes, ciudades, villas y aldeas. El arte románico y el arte gótico. El nacimiento de las primeras universidades.</t>
  </si>
  <si>
    <t>La lucha contra las epidemias y pandemias. La Peste Negra. Evolución de los ciclos demográficos en la Edad Media.</t>
  </si>
  <si>
    <t>España en el tiempo y su conexión con los grandes procesos de la historia de la humanidad en la Edad Media. El legado histórico y el acervo cultural en la formación de las identidades colectivas. La repoblación en el valle del Duero. Las cortes estamentales. Las cortes de León.</t>
  </si>
  <si>
    <t>Viajes, descubrimientos y sistemas de intercambio en la formación de una economía mundial. La disputa por la hegemonía y la geopolítica en el nacimiento y evolución de la Modernidad.</t>
  </si>
  <si>
    <t>El nacimiento del Estado Moderno. Los Reyes Católicos. La unión dinástica. La construcción de las identidades culturales, de la idea de Europa, y del eurocentrismo, a través del pensamiento y del arte. Los tercios.</t>
  </si>
  <si>
    <t>Herejías, persecuciones y guerras de religión.</t>
  </si>
  <si>
    <t>Marginación, segregación, control y sumisión en la historia de la humanidad. Personajes femeninos en la historia. La resistencia a la opresión</t>
  </si>
  <si>
    <t>Ciencia, medicina y avances tecnológicos. Racionalismo y empirismo en la explicación de la realidad frente a las supersticiones.</t>
  </si>
  <si>
    <t>Los Austrias menores. El gobierno de validos. La guerra de los Treinta Años.</t>
  </si>
  <si>
    <t>Evolución de la teoría del poder. El parlamentarismo inglés.</t>
  </si>
  <si>
    <t>Organización social en la Edad Moderna.</t>
  </si>
  <si>
    <t>El Siglo de Oro.</t>
  </si>
  <si>
    <t>Interés ante los retos y problemas de actualidad en el entorno local y global.</t>
  </si>
  <si>
    <t>Las redes sociales. Seguridad y prevención ante los riesgos y peligros del uso de las tecnologías de la información y de la comunicación.</t>
  </si>
  <si>
    <t>Conservación y defensa del patrimonio histórico, artístico y cultural.</t>
  </si>
  <si>
    <t>La contribución del Estado y sus instituciones a la paz, a la seguridad integral ciudadana y a la convivencia social.</t>
  </si>
  <si>
    <t>Solidaridad, empatía y acciones de apoyo a colectivos en situaciones de pobreza, vulnerabilidad y exclusión social.</t>
  </si>
  <si>
    <t>Ciudadanía europea. Ideas y actitudes en el proyecto de construcción de una identidad común. La seguridad y la cooperación internacional.</t>
  </si>
  <si>
    <t>Identificación y gestión de las emociones y su repercusión en comportamientos individuales y colectivos.</t>
  </si>
  <si>
    <t>Rúbricas IA por competencia específica</t>
  </si>
  <si>
    <t>CE</t>
  </si>
  <si>
    <t>Peso recom. %</t>
  </si>
  <si>
    <t>Instrumento principal</t>
  </si>
  <si>
    <t>Nivel</t>
  </si>
  <si>
    <t>Etiqueta</t>
  </si>
  <si>
    <t>Rango</t>
  </si>
  <si>
    <t>Descriptor / Ejemplo evidencia</t>
  </si>
  <si>
    <t>Portfolio / dosier</t>
  </si>
  <si>
    <t>No conseguido</t>
  </si>
  <si>
    <t>0-49%</t>
  </si>
  <si>
    <t>Identifica información aislada siguiendo pautas directas y constantes, sin contrastar fuentes y limitándose a la reproducción literal de contenidos en formatos muy básicos o incompletos.
→ Copia fragmentos de un texto sobre el sistema feudal sin organizar la información ni distinguir entre causas y consecuencias.</t>
  </si>
  <si>
    <t>En proceso</t>
  </si>
  <si>
    <t>50-69%</t>
  </si>
  <si>
    <t>Selecciona y organiza información básica con ayuda de guías, utilizando fuentes sugeridas y elaborando contenidos sencillos (esquemas o tablas) con una interpretación personal limitada.
→ Completa una tabla comparativa sobre el arte románico y gótico utilizando únicamente el libro de texto y siguiendo un modelo proporcionado.</t>
  </si>
  <si>
    <t>Adquirido</t>
  </si>
  <si>
    <t>70-89%</t>
  </si>
  <si>
    <t>Busca, selecciona y organiza información de forma autónoma, contrastando fuentes diversas y elaborando contenidos estructurados (síntesis, presentaciones) que muestran conexiones claras entre hechos históricos o geográficos.
→ Elabora una presentación digital sobre la expansión del Islam integrando mapas, cronologías y una síntesis propia que relaciona factores económicos y religiosos.</t>
  </si>
  <si>
    <t>Avanzado</t>
  </si>
  <si>
    <t>90-100%</t>
  </si>
  <si>
    <t>Trata la información con rigor crítico, integrando múltiples fuentes y formatos complejos para generar interpretaciones originales, estableciendo relaciones complejas y transfiriendo el conocimiento a problemas del presente.
→ Crea un informe multimedia que argumenta las causas de las crisis demográficas en la Edad Media y las compara críticamente con retos demográficos actuales, citando diversas fuentes historiográficas.</t>
  </si>
  <si>
    <t>Rúbrica genérica</t>
  </si>
  <si>
    <t>Identifica de forma aislada algunos problemas sociales o geográficos actuales sin establecer vínculos con el contexto histórico, mostrando dificultades para utilizar terminología específica o para elaborar argumentos propios más allá de la repetición de información.
→ Enumera algunos problemas ambientales actuales pero no logra explicar sus causas históricas ni utilizar conceptos geográficos básicos.</t>
  </si>
  <si>
    <t>Describe problemas de actualidad con guía docente, elaborando argumentos sencillos basados en conocimientos geográficos e históricos básicos y produciendo materiales que reelaboran información previa de manera lineal y poco creativa.
→ Realiza una presentación digital que resume un conflicto actual siguiendo una estructura dada, utilizando algunos términos técnicos de la materia.</t>
  </si>
  <si>
    <t>Indaga y argumenta con criterio sobre problemas relevantes desde lo local a lo global, utilizando con precisión conceptos de la materia y elaborando productos propios que reflejan un pensamiento crítico, respetuoso con las diferencias y la identidad propia.
→ Redacta un ensayo argumentativo sobre las desigualdades socioeconómicas actuales, contrastando datos geográficos y antecedentes históricos de la Edad Media o Moderna.</t>
  </si>
  <si>
    <t>Investiga de forma autónoma problemas complejos conectando escalas locales y globales, genera juicios críticos fundamentados mediante el contraste de diversas fuentes y crea productos originales y creativos que proponen soluciones o enriquecen el acervo común.
→ Diseña una campaña de sensibilización original (podcast o vídeo) que analiza un reto demográfico actual, integrando una perspectiva histórica profunda y propuestas de acción ciudadana.</t>
  </si>
  <si>
    <t>Identifica de forma aislada y con ayuda docente algunos hechos históricos o problemas actuales, sin establecer relaciones de causalidad ni utilizar fuentes de información de manera autónoma.
→ Enumera algunos estamentos de la sociedad medieval pero no logra explicar por qué se produjeron cambios sociales ni cómo afectan a la desigualdad actual.</t>
  </si>
  <si>
    <t>Describe retos históricos y actuales identificando causas y consecuencias básicas con apoyo de guías, utilizando fuentes de información proporcionadas y elaborando propuestas de sostenibilidad poco desarrolladas.
→ Completa un organizador gráfico sobre la Peste Negra identificando causas sanitarias y consecuencias demográficas, sugiriendo una medida básica de salud pública actual.</t>
  </si>
  <si>
    <t>Analiza desafíos históricos y actuales identificando causas y consecuencias mediante proyectos de investigación que emplean fuentes fiables, representando la información cronológicamente y realizando propuestas argumentadas para el desarrollo sostenible.
→ Realiza una investigación sobre el impacto de la expansión urbana en la Edad Media y la compara con el crecimiento de las ciudades actuales, proponiendo acciones concretas para el ODS 11 (Ciudades sostenibles).</t>
  </si>
  <si>
    <t>Evalúa críticamente procesos de cambio complejos comparando retos de distintas épocas, integra diversas fuentes de información de forma autónoma y diseña propuestas originales, viables y fundamentadas que contribuyen significativamente al desarrollo sostenible.
→ Elabora un informe comparativo entre las crisis de subsistencia históricas y los desafíos de la seguridad alimentaria actual, diseñando una campaña de sensibilización escolar basada en datos históricos y metas de los ODS.</t>
  </si>
  <si>
    <t>Identifica de forma aislada y con ayuda docente algunos elementos básicos del paisaje, sin llegar a comprender su funcionamiento sistémico, las causas de su transformación o la importancia de su conservación.
→ Localiza elementos sueltos en una fotografía de un paisaje urbano (edificios, calles) sin explicar la relación entre ellos ni su evolución.</t>
  </si>
  <si>
    <t>Describe los elementos de paisajes naturales, rurales y urbanos y reconoce transformaciones temporales simples, mostrando una comprensión básica de la relación entre sus componentes y mencionando la necesidad de proteger el entorno.
→ Elabora una lista de cambios visibles en un paisaje rural comparando dos fotos de épocas distintas, mencionando de forma genérica que hay que cuidar la naturaleza.</t>
  </si>
  <si>
    <t>Analiza de forma integrada los elementos del paisaje como sistemas complejos, interpretando con claridad las causas de su evolución y valorando razonadamente el grado de sostenibilidad y equilibrio de los ecosistemas para proponer medidas de mejora.
→ Realiza un informe sobre la transformación de un ecosistema local, identificando factores humanos y naturales, y argumentando medidas de protección coherentes con el desarrollo sostenible.</t>
  </si>
  <si>
    <t>Evalúa críticamente la evolución de sistemas complejos a distintas escalas, argumentando con rigor y autonomía propuestas de mejora originales y adoptando compromisos activos para la conservación y el uso sostenible del entorno.
→ Diseña un proyecto de intervención sostenible para un espacio degradado del entorno cercano, justificando técnicamente el equilibrio sistémico y la viabilidad de las acciones de recuperación propuestas.</t>
  </si>
  <si>
    <t>Exposición / interacción oral</t>
  </si>
  <si>
    <t>Identifica de forma aislada y con ayuda directa algunos hechos históricos o normas básicas de convivencia, sin lograr establecer vínculos entre los sistemas democráticos y los derechos o deberes ciudadanos.
→ Nombra algunos derechos básicos pero no es capaz de explicar su origen histórico ni su importancia para la vida en comunidad.</t>
  </si>
  <si>
    <t>Describe mecanismos de convivencia y experiencias históricas previas a la contemporaneidad siguiendo pautas estructuradas, reconociendo la existencia de principios constitucionales y deberes ciudadanos de forma descriptiva.
→ Completa un esquema sobre el funcionamiento de la democracia ateniense y enumera los principales deberes de un ciudadano en el marco de la Constitución Española.</t>
  </si>
  <si>
    <t>Analiza y explica de forma coherente la construcción de los sistemas democráticos y los principios constitucionales, asumiendo los derechos y deberes propios y mostrando una actitud respetuosa que favorece la cohesión social.
→ Redacta un informe comparativo entre las formas de gobierno autoritarias y las democráticas en la historia, argumentando cómo los derechos humanos garantizan la convivencia pacífica.</t>
  </si>
  <si>
    <t>Analiza de forma crítica y autónoma la evolución de los sistemas democráticos, evaluando el impacto de los movimientos sociales en la conquista de derechos y proponiendo acciones proactivas para fomentar la participación ciudadana y la solidaridad.
→ Diseña y lidera un debate o campaña escolar sobre un problema de cohesión social actual, fundamentando sus propuestas en precedentes históricos y principios constitucionales de justicia e igualdad.</t>
  </si>
  <si>
    <t>Identifica de manera aislada y con ayuda docente algunos hechos históricos o grupos sociales, mostrando dificultades para reconocer situaciones de desigualdad, estereotipos o la riqueza de la diversidad cultural en su entorno.
→ Localización guiada en un mapa de una civilización antigua sin lograr explicar su relación con la multiculturalidad actual.</t>
  </si>
  <si>
    <t>Describe procesos geográficos e históricos básicos y reconoce desigualdades sociales evidentes del pasado y presente, aunque requiere pautas estructuradas para argumentar contra la discriminación o proponer acciones de inclusión.
→ Elaboración de un listado de aportaciones culturales de las minorías étnicas en España con una breve descripción de sus dificultades sociales.</t>
  </si>
  <si>
    <t>Explica la formación de la realidad multicultural actual, valora la diversidad mediante argumentos sólidos a favor de la inclusión y participa en el diseño de iniciativas que rechazan estereotipos y promueven la igualdad de género y el bienestar colectivo.
→ Redacción de un informe analítico sobre la convivencia cultural en la Edad Media y diseño de un decálogo de aula para evitar el lenguaje discriminatorio.</t>
  </si>
  <si>
    <t>Analiza críticamente los mecanismos de dominación históricos y su pervivencia, difundiendo de forma autónoma y creativa la cultura de las minorías y liderando propuestas de intervención social que transforman positivamente la convivencia y la igualdad real.
→ Creación y difusión de una campaña transmedia que vincula la historia del pueblo gitano con la defensa actual de los Derechos Humanos y la erradicación de prejuicios.</t>
  </si>
  <si>
    <t>Identifica de manera aislada y con ayuda docente algunos elementos del patrimonio o rasgos de identidad, sin establecer vínculos con el contexto histórico ni con los valores de convivencia o derechos humanos.
→ Nombra un monumento de la Edad Media pero no es capaz de explicar su importancia para la identidad del territorio o su valor patrimonial.</t>
  </si>
  <si>
    <t>Describe rasgos básicos de identidades colectivas y elementos del patrimonio material e inmaterial, relacionándolos de forma superficial con la historia medieval o moderna, mostrando una actitud de respeto inicial pero con dificultades para argumentar su valor social.
→ Identifica el Camino de Santiago como un elemento de unión en Europa, aunque le cuesta detallar los fundamentos históricos que lo convierten en un motor de cohesión territorial.</t>
  </si>
  <si>
    <t>Identifica y explica los fundamentos de las identidades propias y ajenas a través del conocimiento del patrimonio compartido, relacionando correctamente el origen histórico de España y Europa con los valores de solidaridad y los Derechos Humanos.
→ Explica cómo la herencia cultural de Al-Ándalus y los reinos cristianos conforma la identidad plural de la España actual, argumentando la necesidad de conservar dicho patrimonio.</t>
  </si>
  <si>
    <t>Analiza críticamente la evolución de las identidades y el patrimonio, integrando procesos históricos complejos para proponer acciones de conservación y defensa de la cohesión territorial, el europeísmo y los valores democráticos.
→ Elabora un ensayo o presentación digital donde conecta la expansión de las libertades en la Edad Moderna con la Declaración Universal de los Derechos Humanos, proponiendo medidas para proteger un bien patrimonial local.</t>
  </si>
  <si>
    <t>Identifica de forma aislada algunos conceptos demográficos o etapas del ciclo vital, sin establecer relaciones con la evolución histórica ni reconocer la importancia de la sostenibilidad o la dignidad humana en las relaciones sociales.
→ Define términos como natalidad o esperanza de vida pero no logra explicar cómo han cambiado desde la Edad Media hasta la actualidad.</t>
  </si>
  <si>
    <t>Describe los ciclos demográficos y los cambios básicos en los estilos de vida siguiendo pautas estructuradas, mostrando una comprensión elemental de las relaciones intergeneracionales y mencionando algunas prácticas saludables o sostenibles.
→ Completa una tabla comparativa guiada sobre las diferencias entre las familias tradicionales y las actuales, señalando un hábito saludable básico.</t>
  </si>
  <si>
    <t>Analiza críticamente los comportamientos demográficos y la evolución del ciclo vital, relacionando los cambios en los estilos de vida con la sostenibilidad y proponiendo alternativas que promueven el respeto a la dignidad y el compromiso social.
→ Redacta un informe analítico sobre el envejecimiento de la población en Europa, proponiendo dos medidas concretas para mejorar la atención a la dependencia.</t>
  </si>
  <si>
    <t>Evalúa con profundidad las interdependencias sociales y demográficas a lo largo del tiempo, integrando el papel de la sociedad civil y diseñando propuestas de acción originales, sostenibles y comprometidas con su entorno real.
→ Diseña una campaña de concienciación o un proyecto de aprendizaje-servicio que conecte a jóvenes con asociaciones locales para fomentar el intercambio intergeneracional.</t>
  </si>
  <si>
    <t>Identifica de forma aislada y con ayuda docente algunas instituciones del Estado o conceptos básicos sobre seguridad y paz, sin lograr establecer vínculos claros con la convivencia ciudadana o los procesos históricos de España.
→ Nombra instituciones como la ONU o las Fuerzas Armadas pero es incapaz de explicar su función real en el mantenimiento de la paz o la seguridad ciudadana.</t>
  </si>
  <si>
    <t>Describe las funciones de las principales instituciones nacionales e internacionales y menciona desafíos globales actuales, reconociendo de forma básica la importancia de la cooperación y la seguridad en la cultura de convivencia.
→ Realiza un esquema sencillo sobre los Objetivos de Desarrollo Sostenible (ODS) y cita una misión de paz internacional en la que España haya participado recientemente.</t>
  </si>
  <si>
    <t>Explica y valora la contribución del Estado y otras entidades a la paz y la seguridad integral, argumentando con coherencia la conexión de España con procesos históricos y proponiendo acciones concretas para un mundo más sostenible y justo.
→ Redacta un informe breve que relaciona la participación de España en organismos internacionales con la estabilidad y el desarrollo en una zona de conflicto histórica o actual, justificando su importancia.</t>
  </si>
  <si>
    <t>Analiza críticamente y de forma autónoma la interdependencia entre seguridad, paz y desarrollo sostenible, integrando la perspectiva de ciudadanía global para evaluar el impacto de las instituciones en la resolución de desafíos mundiales complejos.
→ Participa en un debate argumentado o elabora un ensayo original sobre cómo la cooperación internacional y las políticas de seguridad integral pueden mitigar un desafío global específico, como la crisis climática o los movimientos migratorios.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</si>
  <si>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</si>
  <si>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</si>
  <si>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</si>
  <si>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</si>
  <si>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</si>
  <si>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</si>
  <si>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</si>
  <si>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</si>
  <si>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</si>
  <si>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para la percepción y comprensión de la información histórica y geográfica.</t>
  </si>
  <si>
    <t xml:space="preserve">
• Ofrecer cartografía histórica interactiva mediante capas digitales que permitan superponer límites políticos antiguos sobre mapas físicos actuales para visualizar la evolución del territorio.
• Presentar fuentes primarias textuales acompañadas de glosarios terminológicos visuales y versiones en audio para facilitar el acceso al lenguaje de época.
• Utilizar organizadores gráficos específicos para el análisis de fuentes (como la matriz de fiabilidad de la fuente) que empleen códigos de color para distinguir entre hechos, opiniones y sesgos.</t>
  </si>
  <si>
    <t>Acción y expresión</t>
  </si>
  <si>
    <t>Proporcionar múltiples formas de acción y expresión para demostrar la adquisición de conocimientos y el manejo de fuentes.</t>
  </si>
  <si>
    <t xml:space="preserve">
• Permitir la creación de un 'StoryMap' digital donde el alumnado geolocalice eventos históricos vinculando cada punto con una fuente analizada (imagen, texto o dato estadístico).
• Diseñar un guion de 'Fact-Checking' histórico en formato podcast donde se contraste una noticia actual con fuentes del pasado para validar su rigor histórico.
• Elaborar un catálogo de fuentes clasificadas mediante una base de datos sencilla o una infografía comparativa que sintetice la información extraída de diversos soportes.</t>
  </si>
  <si>
    <t>Implicación / motivación</t>
  </si>
  <si>
    <t>Proporcionar múltiples formas de implicación para captar el interés y mantener el esfuerzo en la investigación.</t>
  </si>
  <si>
    <t xml:space="preserve">
• Plantear 'misiones de detective de archivos' donde el alumnado deba resolver un enigma histórico real encontrando contradicciones deliberadas entre dos fuentes proporcionadas.
• Vincular la búsqueda de información con problemas del presente (como el cambio climático o movimientos migratorios) permitiendo que el alumnado elija el conflicto actual que desea investigar desde su raíz histórica.
• Implementar un sistema de 'niveles de maestría en investigación' que permita al alumnado elegir el grado de complejidad de la fuente (desde textos adaptados hasta documentos originales sin transcribir) según su autopercepción de competencia.</t>
  </si>
  <si>
    <t>Proporcionar múltiples formas de representación</t>
  </si>
  <si>
    <t xml:space="preserve">
• Uso de mapas narrativos interactivos (StoryMaps) que vinculen cartografía histórica de la Edad Media con capas de datos actuales sobre conflictos territoriales o flujos migratorios.
• Presentación de fuentes primarias contrastadas (ej. crónicas cristianas y musulmanas) mediante organizadores gráficos comparativos y versiones de lectura fácil con glosarios terminológicos integrados.
• Análisis de paisajes urbanos y rurales mediante recorridos virtuales 360° combinados con infografías que desglosen la evolución demográfica y el impacto ambiental desde el feudalismo hasta la actualidad.</t>
  </si>
  <si>
    <t>Proporcionar múltiples formas de acción y expresión</t>
  </si>
  <si>
    <t xml:space="preserve">
• Creación de un podcast de debate histórico-social donde el alumnado asuma roles de diferentes estamentos o grupos sociales para argumentar soluciones a problemas de desigualdad actuales.
• Diseño de un portfolio digital de 'Identidades en Red' que combine ensayos breves, curación de imágenes de patrimonio local y propuestas de acción comunitaria para preservar el acervo común.
• Elaboración de videorreportajes de investigación que utilicen técnicas de 'visual thinking' para explicar las conexiones causales entre procesos históricos pasados y retos globales del siglo XXI.</t>
  </si>
  <si>
    <t>Proporcionar múltiples formas de implicación</t>
  </si>
  <si>
    <t xml:space="preserve">
• Implementación de simulaciones de 'Consejos de Sabios' donde el alumnado deba resolver dilemas éticos históricos reales que tengan un reflejo directo en la legislación o derechos humanos actuales.
• Uso de 'Contratos de Aprendizaje' que permitan elegir el problema geográfico o social a investigar, ajustando el nivel de complejidad del producto final según los centros de interés del estudiante.
• Gamificación basada en misiones de 'Arqueología del Presente', donde deben rastrear el origen histórico de objetos, costumbres o topónimos de su entorno cercano para fortalecer el sentido de pertenencia.</t>
  </si>
  <si>
    <t xml:space="preserve">
• Utilizar visores cartográficos históricos y actuales (como IDEE o Google Earth Engine) para superponer capas de deforestación o crecimiento urbano, facilitando la visualización de cambios en el uso del suelo.
• Ofrecer repositorios de fuentes primarias (crónicas medievales, fueros o diarios) acompañados de organizadores gráficos de 'causa-efecto' y glosarios terminológicos específicos para desglosar la complejidad del lenguaje histórico.
• Presentar los desafíos demográficos (como la Peste Negra o las crisis de subsistencia) mediante infografías interactivas que vinculen datos climáticos, económicos y sociales de forma simultánea.</t>
  </si>
  <si>
    <t xml:space="preserve">
• Elaborar un 'Manual de Gestión de Crisis' para una sociedad histórica específica, permitiendo elegir el formato: podcast de entrevista a un personaje de la época, informe técnico o hilo de red social simulado.
• Diseñar un mapa mental digital interactivo que conecte un problema actual (ej. escasez de agua) con sus antecedentes históricos, integrando evidencias extraídas de fuentes fiables citadas correctamente.
• Realizar una propuesta de desarrollo sostenible para el entorno local mediante la creación de un prototipo o maqueta (física o digital) que resuelva un problema de gestión de recursos heredado del pasado.</t>
  </si>
  <si>
    <t xml:space="preserve">
• Implementar simulaciones de 'Comités de Crisis' donde el alumnado asuma roles de distintos estamentos sociales para debatir soluciones a desafíos históricos, ajustando el nivel de debate según sus intereses.
• Vincular los proyectos de investigación con problemas reales del municipio (retos demográficos o medioambientales), permitiendo que los resultados se presenten ante agentes sociales o autoridades locales.
• Gamificar la validación de fuentes mediante una 'Auditoría de Veracidad' donde los alumnos compitan por identificar noticias falsas o sesgos en documentos históricos y contemporáneos.</t>
  </si>
  <si>
    <t xml:space="preserve">
• Uso de visores cartográficos comparativos (como el del IGN) que permitan superponer capas históricas y actuales para visualizar la evolución del paisaje y la huella humana.
• Infografías interactivas con puntos de información que desglosen los elementos del paisaje (bióticos, abióticos y antrópicos) mediante iconos, audios y textos de lectura fácil.
• Modelos 3D y recorridos virtuales por entornos rurales y urbanos que permitan observar la disposición espacial y los desequilibrios del ecosistema desde diferentes ángulos.</t>
  </si>
  <si>
    <t xml:space="preserve">
• Creación de un 'itinerario geográfico' digital geolocalizado donde el alumnado documente con fotos y breves análisis los elementos de un paisaje cercano.
• Diseño de una maqueta (física o mediante software de construcción tipo Minecraft) de una 'ciudad sostenible' que resuelva problemas de equilibrio detectados en el análisis.
• Producción de un pódcast de investigación o videoblog simulando un reportaje periodístico sobre las causas de la transformación de un ecosistema específico.</t>
  </si>
  <si>
    <t xml:space="preserve">
• Simulación de un 'Gabinete de Crisis Ambiental' donde el alumnado asume roles (políticos, científicos, vecinos) para debatir sobre una intervención urbanística real.
• Reto gamificado de 'Detective de Paisajes' donde deben identificar localizaciones y problemas de sostenibilidad a partir de pistas climáticas, arquitectónicas y económicas.
• Proyecto de Aprendizaje-Servicio (ApS) para diseñar una campaña de sensibilización real sobre la mejora y conservación de un espacio natural o rural del entorno local.</t>
  </si>
  <si>
    <t xml:space="preserve">
• Líneas del tiempo interactivas que contrasten la pirámide estamental medieval con la estructura de derechos de una democracia moderna, usando capas de información visual.
• Glosario terminológico multimodal de conceptos políticos (soberanía, sufragio, división de poderes) que incluya iconos, ejemplos de noticias actuales y breves clips de audio explicativos.
• Mapas de calor históricos que muestren la evolución geográfica de los sistemas de participación ciudadana en Europa, permitiendo comparar visualmente la expansión de las libertades.</t>
  </si>
  <si>
    <t xml:space="preserve">
• Creación de un 'Manual de Supervivencia Ciudadana' en formato podcast, infografía o vídeo corto, explicando los derechos y deberes fundamentales tras analizar precedentes históricos.
• Simulación de un debate parlamentario o proceso constituyente donde el alumnado defienda artículos de una constitución propia basándose en argumentos de pensadores históricos.
• Diseño de una campaña de comunicación social (mockup de redes sociales o cartelería) para fomentar la cohesión social en el centro, fundamentada en principios constitucionales.</t>
  </si>
  <si>
    <t xml:space="preserve">
• Asignación de 'roles históricos' (campesino, burgués, monarca) para que el alumnado evalúe cómo cada hito democrático habría impactado en su vida cotidiana y estatus social.
• Gamificación mediante una 'Búsqueda del Tesoro Constitucional' donde deban resolver dilemas éticos reales de la historia de España para desbloquear niveles de participación ciudadana.
• Conexión con la realidad local mediante una auditoría de los reglamentos del centro educativo, proponiendo enmiendas basadas en los valores de justicia y solidaridad estudiados.</t>
  </si>
  <si>
    <t xml:space="preserve">
• Utilizar mapas interactivos de flujos migratorios históricos (como la diáspora sefardí o el asentamiento del pueblo gitano en la Península) que permitan alternar capas de información visual, testimonios escritos y audios explicativos.
• Presentar líneas del tiempo comparativas que contrasten la 'historia oficial' con hitos culturales de minorías étnicas, empleando códigos de color y pictogramas para identificar aportaciones artísticas, científicas y sociales específicas.
• Facilitar glosarios visuales y organizadores gráficos que desglosen conceptos abstractos como 'estamento', 'minoría', 'integración' y 'segregación' mediante ejemplos históricos concretos de la Edad Media y la Edad Moderna.</t>
  </si>
  <si>
    <t xml:space="preserve">
• Diseñar un 'Museo Virtual de la Diversidad' donde el alumnado elija el formato de su pieza: un podcast entrevistando a un personaje histórico de una minoría, un hilo de red social simulado o un informe infográfico sobre un movimiento de defensa de derechos.
• Realizar un proyecto de cartografía local donde identifiquen y documenten, mediante fotos o vídeos cortos, huellas culturales de diferentes etnias en su entorno próximo (toponimia, gastronomía o arquitectura).
• Elaborar un guion de debate o un 'role-playing' basado en dilemas históricos reales sobre la convivencia cultural (como las Capitulaciones de Granada), permitiendo la entrega en formato escrito, grabado o mediante esquemas de argumentación lógica.</t>
  </si>
  <si>
    <t xml:space="preserve">
• Implementar dinámicas de 'historia viva' donde el alumnado conecte problemas actuales de discriminación con sus raíces históricas, permitiéndoles elegir el área de investigación que más les interese (música, leyes, vestimenta o religión).
• Crear un sistema de 'Desafíos de Investigación' con niveles de complejidad opcionales, donde los estudiantes puedan especializarse en un movimiento social específico y actuar como 'expertos' asesores para el resto de la clase.
• Fomentar la conexión emocional mediante el análisis de fuentes primarias biográficas (diarios, cartas) de personas pertenecientes a minorías, permitiendo que el alumnado proponga soluciones alternativas a los conflictos históricos planteados.</t>
  </si>
  <si>
    <t xml:space="preserve">
• Utilizar mapas interactivos de capas que superpongan la evolución de las fronteras europeas desde la Edad Media hasta la actualidad para visualizar la fluidez de las identidades territoriales.
• Presentar el patrimonio inmaterial (como el Camino de Santiago o el arte mudéjar) mediante una combinación de paisajes sonoros, recreaciones 3D y textos con lectura fácil sobre su origen multicultural.
• Organizar una biblioteca de fuentes primarias digitalizadas (fueros medievales, declaraciones de derechos) que incluyan glosarios de términos históricos complejos y organizadores gráficos para comparar valores antiguos y modernos.</t>
  </si>
  <si>
    <t xml:space="preserve">
• Diseñar un 'Pasaporte Cultural Europeo' digital donde el alumnado elija y justifique la inclusión de tres bienes patrimoniales (materiales o inmateriales) basándose en su valor para los Derechos Humanos.
• Grabar un podcast de entrevista simulada a un personaje histórico o un gestor de patrimonio actual sobre la importancia de conservar un monumento local frente a amenazas de deterioro.
• Crear una campaña de sensibilización en redes sociales (simuladas) que utilice infografías para explicar la conexión entre una tradición local y los valores de solidaridad y cohesión de la Unión Europea.</t>
  </si>
  <si>
    <t xml:space="preserve">
• Implementar un proyecto de 'Aprendizaje-Servicio' donde los alumnos identifiquen un elemento del patrimonio local en riesgo y redacten una propuesta de puesta en valor dirigida al ayuntamiento.
• Realizar un debate de rol sobre la restitución de bienes culturales a sus lugares de origen, permitiendo que los alumnos elijan defender posturas basadas en la legislación internacional o en el sentimiento de pertenencia.
• Ofrecer un 'Menú de Tareas' con distintos niveles de complejidad sobre la diversidad cultural en la Península Ibérica, permitiendo elegir entre investigar gastronomía, arquitectura o música de raíz histórica.</t>
  </si>
  <si>
    <t xml:space="preserve">
• Uso de pirámides de población interactivas y animadas (herramientas tipo Gapminder) para visualizar la transición demográfica desde el Antiguo Régimen hasta la actualidad, permitiendo ajustar la velocidad del cambio temporal.
• Líneas del tiempo comparativas que integren fuentes primarias (registros parroquiales medievales) frente a microdatos del INE sobre estructuras familiares actuales para contrastar el ciclo vital histórico.
• Mapas de coropletas dinámicos que vinculen la esperanza de vida con el acceso a recursos sostenibles y servicios de dependencia, utilizando capas de información visual para identificar zonas de longevidad (Blue Zones).</t>
  </si>
  <si>
    <t xml:space="preserve">
• Elaboración de un 'Diario de Vida' comparado en formato digital o analógico, narrando los hitos del ciclo vital y las relaciones de dependencia de un joven en la Edad Media frente a uno del siglo XXI.
• Producción de un video-ensayo o podcast de entrevista intergeneracional que analice críticamente el impacto de la soledad no deseada y proponga soluciones de apoyo mutuo en el entorno cercano.
• Diseño de un prototipo de 'Barrio Intergeneracional' mediante maquetas digitales o planos técnicos, que resuelva problemas de accesibilidad y fomente la convivencia entre diferentes grupos de edad.</t>
  </si>
  <si>
    <t xml:space="preserve">
• Simulación de roles 'Consejo de Sostenibilidad': debate basado en escenarios reales donde el alumnado debe distribuir un presupuesto municipal limitado entre políticas de natalidad y atención a la dependencia.
• Proyecto de aprendizaje-servicio 'Historias de Vida', donde el alumnado conecta contenidos curriculares con la recopilación de testimonios reales sobre el cambio en las formas de vida de la tercera edad en su localidad.
• Desafío de gamificación 'Supervivencia Demográfica': juego de estrategia por equipos donde deben gestionar la sostenibilidad de una población histórica frente a crisis epidémicas, migratorias y cambios en el modelo productivo.</t>
  </si>
  <si>
    <t xml:space="preserve">
• Uso de mapas interactivos de misiones de paz de la ONU y la UME, que vinculen la ubicación geográfica con el contexto histórico del conflicto y los objetivos de desarrollo sostenible afectados.
• Presentación de organigramas institucionales dinámicos que comparen la seguridad en el Antiguo Régimen (protección estamental) frente a la seguridad ciudadana moderna basada en derechos fundamentales.
• Análisis de fuentes primarias multiformato (discursos grabados, tratados digitalizados y testimonios en audio) sobre la creación de la Declaración Universal de los Derechos Humanos.</t>
  </si>
  <si>
    <t xml:space="preserve">
• Creación de un 'Pasaporte de Ciudadanía Global' donde el alumnado registre, mediante diarios de aprendizaje o vlogs, propuestas de resolución de conflictos basadas en la diplomacia internacional.
• Simulación de un debate parlamentario o consejo de seguridad grabado en podcast, donde cada estudiante asuma el rol de una institución (ONG, Fuerzas Armadas, Defensor del Pueblo) para abordar una crisis humanitaria.
• Diseño de una campaña de sensibilización digital (hilo de X o infografía interactiva) que explique la conexión entre los impuestos locales y el mantenimiento de los servicios de seguridad y protección civil.</t>
  </si>
  <si>
    <t xml:space="preserve">
• Gamificación mediante un escenario de gestión de crisis internacionales donde los estudiantes deban tomar decisiones éticas y presupuestarias para mantener la paz y la sostenibilidad.
• Proyecto de Aprendizaje-Servicio (ApS) que consista en identificar un problema de convivencia en el centro educativo y proponer un protocolo de mediación inspirado en los tratados de paz internacionales.
• Panel de elección de temas de investigación sobre los Objetivos de Desarrollo Sostenible (ODS), permitiendo que el alumnado se especialice en el área que más le interese (ecología, justicia, igualdad).</t>
  </si>
  <si>
    <t>Mapeo CE → descriptores del Perfil de Salida</t>
  </si>
  <si>
    <t>Descriptores principales</t>
  </si>
  <si>
    <t>Descriptores secundarios</t>
  </si>
  <si>
    <t>Justificación</t>
  </si>
  <si>
    <t>CCL3, CD1, CCL1</t>
  </si>
  <si>
    <t>CD3, CPSAA4, CCL2</t>
  </si>
  <si>
    <t>La CE implica buscar, seleccionar, tratar y organizar información, así como elaborar y expresar conocimientos (CCL1, CCL3) usando críticamente fuentes (CPSAA4), a menudo con apoyo digital (CD1, CD3), y comprender la información (CCL2).</t>
  </si>
  <si>
    <t>CCL1, STEM1, CPSAA4</t>
  </si>
  <si>
    <t>CD2, CC1, CCL5</t>
  </si>
  <si>
    <t>Indagar, argumentar y elaborar productos propios sobre problemas actuales implica expresión argumentada (CCL1, CCL5), razonamiento (STEM1), pensamiento crítico (CPSAA4), elaboración digital (CD2) y compromiso cívico (CC1).</t>
  </si>
  <si>
    <t>CC1, CC2, CPSAA4</t>
  </si>
  <si>
    <t>CCL3, STEM1, CPSAA3</t>
  </si>
  <si>
    <t>Conocer desafíos históricos e identificar causas y consecuencias requiere comprender la sociedad (CC1, CC2), pensamiento crítico (CPSAA4), análisis causal (STEM1), búsqueda de información (CCL3) y autoconciencia del cambio (CPSAA3).</t>
  </si>
  <si>
    <t>STEM1, STEM2, CC4</t>
  </si>
  <si>
    <t>CD1, CPSAA4, CC1</t>
  </si>
  <si>
    <t>Identificar y analizar paisajes y su evolución implica razonamiento científico (STEM1, STEM2), conciencia ambiental (CC4), uso de herramientas digitales (CD1), pensamiento crítico (CPSAA4) y comprensión del territorio (CC1).</t>
  </si>
  <si>
    <t>CC1, CC2, CC3</t>
  </si>
  <si>
    <t>CPSAA4, CCL1, STEM1</t>
  </si>
  <si>
    <t>Analizar críticamente sistemas democráticos y principios constitucionales se centra en la ciudadanía (CC1, CC2, CC3), el pensamiento crítico (CPSAA4), la expresión de ideas (CCL1) y el análisis lógico (STEM1).</t>
  </si>
  <si>
    <t>CC1, CC2, CCEC1</t>
  </si>
  <si>
    <t>CCEC2, CCL1, CC3</t>
  </si>
  <si>
    <t>Comprender la realidad multicultural y difundir la historia de minorías implica conciencia cívica (CC1, CC2), valoración cultural (CCEC1, CCEC2), comunicación (CCL1) y respeto a la diversidad (CC3).</t>
  </si>
  <si>
    <t>CC1, CCEC1, CC2</t>
  </si>
  <si>
    <t>CCEC2, CPSAA3, CCL1</t>
  </si>
  <si>
    <t>Identificar fundamentos de identidades propias y ajenas a través del patrimonio implica comprensión cívica (CC1), cultural (CCEC1, CCEC2), diversidad (CC2), autoconocimiento (CPSAA3) y expresión (CCL1).</t>
  </si>
  <si>
    <t>CC1, CC2, STEM1</t>
  </si>
  <si>
    <t>CPSAA1, CPSAA2, CC4</t>
  </si>
  <si>
    <t>Tomar conciencia de ciclos demográficos y relaciones intergeneracionales implica comprensión social (CC1, CC2), análisis de datos (STEM1), bienestar (CPSAA1), resiliencia (CPSAA2) y sostenibilidad (CC4).</t>
  </si>
  <si>
    <t>CPSAA1, CCL1, CE1</t>
  </si>
  <si>
    <t>Valorar la seguridad integral ciudadana e instituciones implica convivencia (CC1, CC2, CC3), salud y seguridad (CPSAA1), comunicación (CCL1) e iniciativa emprendedora (CE1).</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</si>
  <si>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</si>
  <si>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</si>
  <si>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</si>
  <si>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</si>
  <si>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</si>
  <si>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</si>
  <si>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</si>
  <si>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</si>
  <si>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</si>
  <si>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decreto autonómico que desarrolla el currículo LOMLOE para Geografía e Historia en 2.º ESO. Identifica las 9 competencias específicas, los 51 criterios de evaluación y los 84 saberes básicos organizados en 6 bloques. Familiarízate con la estructura y el lenguaje competencial.</t>
  </si>
  <si>
    <t>Guarda el PDF del decreto con la fecha de publicación. Búscalo en el BOE de tu CCAA o en la web de la consejería de educación. Si no encuentras el específico de 2.º ESO, usa el de toda la etapa y extrae lo correspondiente.</t>
  </si>
  <si>
    <t>Listar las CE y criterios</t>
  </si>
  <si>
    <t>1-2 horas</t>
  </si>
  <si>
    <t>Crea un documento (tabla o mapa mental) con las 9 competencias específicas y, debajo de cada una, los criterios de evaluación que le corresponden. No confundas las CE (enunciados generales) con los criterios (enunciados evaluables y concretos).</t>
  </si>
  <si>
    <t>Usa una hoja de cálculo: primera columna CE, segunda columna criterios. Así podrás filtrar y agrupar fácilmente. Verifica que el número total de criterios sume 51.</t>
  </si>
  <si>
    <t>Priorizar criterios e instrumentos</t>
  </si>
  <si>
    <t>1,5 horas</t>
  </si>
  <si>
    <t>Selecciona qué criterios evaluarás en cada trimestre. Decide los instrumentos de evaluación más adecuados (pruebas escritas, trabajos de investigación, exposiciones orales, cuaderno de clase, rúbricas de observación). Asegura que cada criterio se evalúe al menos una vez durante el curso.</t>
  </si>
  <si>
    <t>En Geografía e Historia, los criterios relacionados con análisis de fuentes y argumentación (ej. 'analizar críticamente las consecuencias de un hecho histórico') péchalos con trabajos o debates, no con exámenes tipo test. Los criterios más memorísticos, si existen, evalúalos con pruebas cortas.</t>
  </si>
  <si>
    <t>Distribuir saberes por trimestre</t>
  </si>
  <si>
    <t>2 horas</t>
  </si>
  <si>
    <t>Reparte los 84 saberes básicos en los tres trimestres, respetando la secuencia lógica y la carga horaria (3h/semana, aproximadamente 33 semanas). Agrupa bloques afines: por ejemplo, geografía física y humana en el primer trimestre, historia medieval en el segundo, y moderna en el tercero.</t>
  </si>
  <si>
    <t>No intentes cubrir todos los saberes a fondo; prioriza los que más se relacionen con los criterios seleccionados. Deja un margen para imprevistos. Consulta el criterio de temporalización de tu departamento.</t>
  </si>
  <si>
    <t>Diseñar una SDA tipo por trimestre</t>
  </si>
  <si>
    <t>2-3 horas</t>
  </si>
  <si>
    <t>Elabora una situación de aprendizaje (SDA) por trimestre que integre varias competencias específicas y criterios de evaluación. La SDA debe partir de un reto o pregunta relevante, incluir tareas variadas y culminar en un producto final (informe, maqueta, debate, línea del tiempo interactiva).</t>
  </si>
  <si>
    <t>En 2.º ESO, una SDA sobre 'El impacto de los descubrimientos geográficos' puede incluir análisis de mapas históricos, lectura de fuentes, creación de un diario de a bordo y un debate sobre consecuencias. Asegúrate de que el producto final sea evaluable con rúbrica.</t>
  </si>
  <si>
    <t>Establecer ponderaciones del departamento</t>
  </si>
  <si>
    <t>Define el peso de cada criterio de evaluación en la calificación final de la materia. Consensúa estos pesos en el departamento para garantizar coherencia entre grupos. Por ejemplo, criterios de análisis y argumentación pueden valer un 60%, producción de trabajos un 30%, y participación un 10%.</t>
  </si>
  <si>
    <t>Evita ponderaciones excesivas en un solo instrumento. Reparte el peso entre varios criterios para que la nota refleje el desarrollo competencial global. Si tu CCAA exige un porcentaje mínimo para pruebas escritas, respétalo.</t>
  </si>
  <si>
    <t>Documentar atención a la diversidad y recuperación</t>
  </si>
  <si>
    <t>Incluye en la programación las medidas de atención a la diversidad (adaptaciones curriculares no significativas, refuerzo, enriquecimiento) y el plan de recuperación para alumnos con la materia pendiente o que no superen algún criterio. Especifica instrumentos y momentos de recuperación.</t>
  </si>
  <si>
    <t>Para Geografía e Historia, una medida eficaz es ofrecer esquemas y mapas conceptuales guiados a alumnos con dificultades. Para la recuperación, diseña pruebas centradas en los criterios no superados, no en todo el bloque.</t>
  </si>
  <si>
    <t>Calculadora de ponderaciones — edita los pesos y mantén el total en 100 %</t>
  </si>
  <si>
    <t>Descripción breve</t>
  </si>
  <si>
    <t>Peso sugerido IA %</t>
  </si>
  <si>
    <t>Peso editable %</t>
  </si>
  <si>
    <t>Observaciones</t>
  </si>
  <si>
    <t>Elaborar y presentar contenidos propios en forma de esquemas, tablas informativas y otros formatos mediante el desarrollo de estrategias de búsqueda, selección y tratamiento de inf</t>
  </si>
  <si>
    <t>Contrastar y argumentar sobre temas y acontecimientos de la Prehistoria y la Edad Antigua, localizando y analizando de forma crítica fuentes primarias y secundarias como pruebas hi</t>
  </si>
  <si>
    <t>Adquirir y construir conocimiento relevante del mundo actual y de la historia, a través de procesos inductivos, la investigación y del trabajo por proyectos, retos o problemas, med</t>
  </si>
  <si>
    <t>Identificar los principales problemas, retos y desafíos a los que se ha enfrentado la humanidad a lo largo de la historia, los cambios producidos, sus causas y consecuencias, así c</t>
  </si>
  <si>
    <t>Interpretar el entorno desde una perspectiva sistémica e integradora, a través del concepto de paisaje, identificando sus principales elementos y las interrelaciones existentes. (C</t>
  </si>
  <si>
    <t>Identificar, interpretar y analizar los mecanismos que han regulado la convivencia y la vida en común a lo largo de la historia, desde el origen de la sociedad a las distintas civi</t>
  </si>
  <si>
    <t>Señalar y explicar aquellas experiencias históricas más destacables, y anteriores a la época contemporánea, en las que se lograron establecer sistemas políticos que favorecieron el</t>
  </si>
  <si>
    <t>Situar el nacimiento y desarrollo de distintas civilizaciones y situarlas en el espacio y en el tiempo, integrando los elementos históricos, culturales, institucionales y religioso</t>
  </si>
  <si>
    <t>Reconocer las desigualdades sociales existentes en épocas pasadas y los mecanismos de dominación y control que se han aplicado, identificando aquellos grupos que se han visto somet</t>
  </si>
  <si>
    <t>Relacionar las culturas y civilizaciones que se han desarrollado a lo largo de la historia antigua, con las diversas identidades colectivas que se han ido construyendo hasta la act</t>
  </si>
  <si>
    <t xml:space="preserve">Valorar, proteger y conservar el patrimonio artístico, histórico y cultural como fundamento de identidad colectiva local, autonómica, nacional, europea y universal, considerándolo </t>
  </si>
  <si>
    <t>Tomar conciencia del ciclo vital y analizar cómo han cambiado sus características, necesidades y obligaciones en distintos momentos históricos, así como las raíces de la distribuci</t>
  </si>
  <si>
    <t>Relacionar los cambios en los estilos de vida tradicional y contrastarlos con los que son saludables y sostenibles en su entorno, a través de comportamientos respetuosos con la sal</t>
  </si>
  <si>
    <t>Identificar e interpretar la conexión de España con los grandes procesos históricos de las épocas antigua, valorando lo que han supuesto para su evolución y señalando las aportacio</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</si>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</sst>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9</v>
      </c>
    </row>
    <row r="8" spans="1:2">
      <c r="A8" s="4" t="s">
        <v>12</v>
      </c>
      <c r="B8" s="5">
        <v>15</v>
      </c>
    </row>
    <row r="9" spans="1:2">
      <c r="A9" s="4" t="s">
        <v>13</v>
      </c>
      <c r="B9" s="5">
        <v>30</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1"/>
  <sheetViews>
    <sheetView tabSelected="0" workbookViewId="0" showGridLines="true" showRowColHeaders="1">
      <selection activeCell="A2" sqref="A2:D11"/>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322</v>
      </c>
      <c r="B1" s="3"/>
      <c r="C1" s="3"/>
      <c r="D1" s="3"/>
    </row>
    <row r="2" spans="1:4">
      <c r="A2" s="6" t="s">
        <v>224</v>
      </c>
      <c r="B2" s="6" t="s">
        <v>323</v>
      </c>
      <c r="C2" s="6" t="s">
        <v>324</v>
      </c>
      <c r="D2" s="6" t="s">
        <v>325</v>
      </c>
    </row>
    <row r="3" spans="1:4">
      <c r="A3" s="5" t="s">
        <v>35</v>
      </c>
      <c r="B3" s="5" t="s">
        <v>326</v>
      </c>
      <c r="C3" s="5" t="s">
        <v>327</v>
      </c>
      <c r="D3" s="5" t="s">
        <v>328</v>
      </c>
    </row>
    <row r="4" spans="1:4">
      <c r="A4" s="5" t="s">
        <v>42</v>
      </c>
      <c r="B4" s="5" t="s">
        <v>329</v>
      </c>
      <c r="C4" s="5" t="s">
        <v>330</v>
      </c>
      <c r="D4" s="5" t="s">
        <v>331</v>
      </c>
    </row>
    <row r="5" spans="1:4">
      <c r="A5" s="5" t="s">
        <v>49</v>
      </c>
      <c r="B5" s="5" t="s">
        <v>332</v>
      </c>
      <c r="C5" s="5" t="s">
        <v>333</v>
      </c>
      <c r="D5" s="5" t="s">
        <v>334</v>
      </c>
    </row>
    <row r="6" spans="1:4">
      <c r="A6" s="5" t="s">
        <v>56</v>
      </c>
      <c r="B6" s="5" t="s">
        <v>335</v>
      </c>
      <c r="C6" s="5" t="s">
        <v>336</v>
      </c>
      <c r="D6" s="5" t="s">
        <v>337</v>
      </c>
    </row>
    <row r="7" spans="1:4">
      <c r="A7" s="5" t="s">
        <v>62</v>
      </c>
      <c r="B7" s="5" t="s">
        <v>338</v>
      </c>
      <c r="C7" s="5" t="s">
        <v>339</v>
      </c>
      <c r="D7" s="5" t="s">
        <v>340</v>
      </c>
    </row>
    <row r="8" spans="1:4">
      <c r="A8" s="5" t="s">
        <v>68</v>
      </c>
      <c r="B8" s="5" t="s">
        <v>341</v>
      </c>
      <c r="C8" s="5" t="s">
        <v>342</v>
      </c>
      <c r="D8" s="5" t="s">
        <v>343</v>
      </c>
    </row>
    <row r="9" spans="1:4">
      <c r="A9" s="5" t="s">
        <v>75</v>
      </c>
      <c r="B9" s="5" t="s">
        <v>344</v>
      </c>
      <c r="C9" s="5" t="s">
        <v>345</v>
      </c>
      <c r="D9" s="5" t="s">
        <v>346</v>
      </c>
    </row>
    <row r="10" spans="1:4">
      <c r="A10" s="5" t="s">
        <v>81</v>
      </c>
      <c r="B10" s="5" t="s">
        <v>347</v>
      </c>
      <c r="C10" s="5" t="s">
        <v>348</v>
      </c>
      <c r="D10" s="5" t="s">
        <v>349</v>
      </c>
    </row>
    <row r="11" spans="1:4">
      <c r="A11" s="5" t="s">
        <v>87</v>
      </c>
      <c r="B11" s="5" t="s">
        <v>338</v>
      </c>
      <c r="C11" s="5" t="s">
        <v>350</v>
      </c>
      <c r="D11" s="5" t="s">
        <v>351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352</v>
      </c>
    </row>
    <row r="2" spans="1:1">
      <c r="A2" t="s">
        <v>353</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354</v>
      </c>
      <c r="B1" s="3"/>
      <c r="C1" s="3"/>
      <c r="D1" s="3"/>
      <c r="E1" s="3"/>
    </row>
    <row r="2" spans="1:5">
      <c r="A2" s="6" t="s">
        <v>186</v>
      </c>
      <c r="B2" s="6" t="s">
        <v>355</v>
      </c>
      <c r="C2" s="6" t="s">
        <v>356</v>
      </c>
      <c r="D2" s="6" t="s">
        <v>357</v>
      </c>
      <c r="E2" s="6" t="s">
        <v>358</v>
      </c>
    </row>
    <row r="3" spans="1:5">
      <c r="A3" s="5">
        <v>1</v>
      </c>
      <c r="B3" s="5" t="s">
        <v>359</v>
      </c>
      <c r="C3" s="5" t="s">
        <v>360</v>
      </c>
      <c r="D3" s="5" t="s">
        <v>361</v>
      </c>
      <c r="E3" s="5" t="s">
        <v>362</v>
      </c>
    </row>
    <row r="4" spans="1:5">
      <c r="A4" s="5">
        <v>2</v>
      </c>
      <c r="B4" s="5" t="s">
        <v>363</v>
      </c>
      <c r="C4" s="5" t="s">
        <v>364</v>
      </c>
      <c r="D4" s="5" t="s">
        <v>365</v>
      </c>
      <c r="E4" s="5" t="s">
        <v>366</v>
      </c>
    </row>
    <row r="5" spans="1:5">
      <c r="A5" s="5">
        <v>3</v>
      </c>
      <c r="B5" s="5" t="s">
        <v>367</v>
      </c>
      <c r="C5" s="5" t="s">
        <v>368</v>
      </c>
      <c r="D5" s="5" t="s">
        <v>369</v>
      </c>
      <c r="E5" s="5" t="s">
        <v>370</v>
      </c>
    </row>
    <row r="6" spans="1:5">
      <c r="A6" s="5">
        <v>4</v>
      </c>
      <c r="B6" s="5" t="s">
        <v>371</v>
      </c>
      <c r="C6" s="5" t="s">
        <v>372</v>
      </c>
      <c r="D6" s="5" t="s">
        <v>373</v>
      </c>
      <c r="E6" s="5" t="s">
        <v>374</v>
      </c>
    </row>
    <row r="7" spans="1:5">
      <c r="A7" s="5">
        <v>5</v>
      </c>
      <c r="B7" s="5" t="s">
        <v>375</v>
      </c>
      <c r="C7" s="5" t="s">
        <v>376</v>
      </c>
      <c r="D7" s="5" t="s">
        <v>377</v>
      </c>
      <c r="E7" s="5" t="s">
        <v>378</v>
      </c>
    </row>
    <row r="8" spans="1:5">
      <c r="A8" s="5">
        <v>6</v>
      </c>
      <c r="B8" s="5" t="s">
        <v>379</v>
      </c>
      <c r="C8" s="5" t="s">
        <v>360</v>
      </c>
      <c r="D8" s="5" t="s">
        <v>380</v>
      </c>
      <c r="E8" s="5" t="s">
        <v>381</v>
      </c>
    </row>
    <row r="9" spans="1:5">
      <c r="A9" s="5">
        <v>7</v>
      </c>
      <c r="B9" s="5" t="s">
        <v>382</v>
      </c>
      <c r="C9" s="5" t="s">
        <v>368</v>
      </c>
      <c r="D9" s="5" t="s">
        <v>383</v>
      </c>
      <c r="E9" s="5" t="s">
        <v>384</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8"/>
  <sheetViews>
    <sheetView tabSelected="0" workbookViewId="0" showGridLines="true" showRowColHeaders="1">
      <pane ySplit="2" activePane="bottomLeft" state="frozen" topLeftCell="A3"/>
      <selection pane="bottomLeft" activeCell="D3" sqref="D3:E18"/>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385</v>
      </c>
      <c r="B1" s="3"/>
      <c r="C1" s="3"/>
      <c r="D1" s="3"/>
      <c r="E1" s="3"/>
      <c r="F1" s="3"/>
    </row>
    <row r="2" spans="1:6">
      <c r="A2" s="6" t="s">
        <v>28</v>
      </c>
      <c r="B2" s="6" t="s">
        <v>93</v>
      </c>
      <c r="C2" s="6" t="s">
        <v>386</v>
      </c>
      <c r="D2" s="6" t="s">
        <v>387</v>
      </c>
      <c r="E2" s="6" t="s">
        <v>388</v>
      </c>
      <c r="F2" s="6" t="s">
        <v>389</v>
      </c>
    </row>
    <row r="3" spans="1:6">
      <c r="A3" s="5">
        <v>1.1</v>
      </c>
      <c r="B3" s="5" t="s">
        <v>35</v>
      </c>
      <c r="C3" s="5" t="s">
        <v>390</v>
      </c>
      <c r="D3" s="7">
        <v>10.0</v>
      </c>
      <c r="E3" s="7">
        <v>10.0</v>
      </c>
      <c r="F3" s="5"/>
    </row>
    <row r="4" spans="1:6">
      <c r="A4" s="5">
        <v>1.2</v>
      </c>
      <c r="B4" s="5" t="s">
        <v>35</v>
      </c>
      <c r="C4" s="5" t="s">
        <v>391</v>
      </c>
      <c r="D4" s="7">
        <v>10.0</v>
      </c>
      <c r="E4" s="7">
        <v>10.0</v>
      </c>
      <c r="F4" s="5"/>
    </row>
    <row r="5" spans="1:6">
      <c r="A5" s="5">
        <v>3.1</v>
      </c>
      <c r="B5" s="5" t="s">
        <v>49</v>
      </c>
      <c r="C5" s="5" t="s">
        <v>392</v>
      </c>
      <c r="D5" s="7">
        <v>6.67</v>
      </c>
      <c r="E5" s="7">
        <v>6.67</v>
      </c>
      <c r="F5" s="5"/>
    </row>
    <row r="6" spans="1:6">
      <c r="A6" s="5">
        <v>3.2</v>
      </c>
      <c r="B6" s="5" t="s">
        <v>49</v>
      </c>
      <c r="C6" s="5" t="s">
        <v>393</v>
      </c>
      <c r="D6" s="7">
        <v>6.67</v>
      </c>
      <c r="E6" s="7">
        <v>6.67</v>
      </c>
      <c r="F6" s="5"/>
    </row>
    <row r="7" spans="1:6">
      <c r="A7" s="5">
        <v>3.3</v>
      </c>
      <c r="B7" s="5" t="s">
        <v>49</v>
      </c>
      <c r="C7" s="5" t="s">
        <v>125</v>
      </c>
      <c r="D7" s="7">
        <v>6.67</v>
      </c>
      <c r="E7" s="7">
        <v>6.67</v>
      </c>
      <c r="F7" s="5"/>
    </row>
    <row r="8" spans="1:6">
      <c r="A8" s="5">
        <v>4.1</v>
      </c>
      <c r="B8" s="5" t="s">
        <v>56</v>
      </c>
      <c r="C8" s="5" t="s">
        <v>394</v>
      </c>
      <c r="D8" s="7">
        <v>20.0</v>
      </c>
      <c r="E8" s="7">
        <v>20.0</v>
      </c>
      <c r="F8" s="5"/>
    </row>
    <row r="9" spans="1:6">
      <c r="A9" s="5">
        <v>5.1</v>
      </c>
      <c r="B9" s="5" t="s">
        <v>62</v>
      </c>
      <c r="C9" s="5" t="s">
        <v>395</v>
      </c>
      <c r="D9" s="7">
        <v>10.0</v>
      </c>
      <c r="E9" s="7">
        <v>10.0</v>
      </c>
      <c r="F9" s="5"/>
    </row>
    <row r="10" spans="1:6">
      <c r="A10" s="5">
        <v>5.2</v>
      </c>
      <c r="B10" s="5" t="s">
        <v>62</v>
      </c>
      <c r="C10" s="5" t="s">
        <v>396</v>
      </c>
      <c r="D10" s="7">
        <v>10.0</v>
      </c>
      <c r="E10" s="7">
        <v>10.0</v>
      </c>
      <c r="F10" s="5"/>
    </row>
    <row r="11" spans="1:6">
      <c r="A11" s="5">
        <v>6.1</v>
      </c>
      <c r="B11" s="5" t="s">
        <v>68</v>
      </c>
      <c r="C11" s="5" t="s">
        <v>397</v>
      </c>
      <c r="D11" s="7">
        <v>10.0</v>
      </c>
      <c r="E11" s="7">
        <v>10.0</v>
      </c>
      <c r="F11" s="5"/>
    </row>
    <row r="12" spans="1:6">
      <c r="A12" s="5">
        <v>6.2</v>
      </c>
      <c r="B12" s="5" t="s">
        <v>68</v>
      </c>
      <c r="C12" s="5" t="s">
        <v>398</v>
      </c>
      <c r="D12" s="7">
        <v>10.0</v>
      </c>
      <c r="E12" s="7">
        <v>10.0</v>
      </c>
      <c r="F12" s="5"/>
    </row>
    <row r="13" spans="1:6">
      <c r="A13" s="5">
        <v>7.1</v>
      </c>
      <c r="B13" s="5" t="s">
        <v>75</v>
      </c>
      <c r="C13" s="5" t="s">
        <v>399</v>
      </c>
      <c r="D13" s="7">
        <v>7.5</v>
      </c>
      <c r="E13" s="7">
        <v>7.5</v>
      </c>
      <c r="F13" s="5"/>
    </row>
    <row r="14" spans="1:6">
      <c r="A14" s="5">
        <v>7.2</v>
      </c>
      <c r="B14" s="5" t="s">
        <v>75</v>
      </c>
      <c r="C14" s="5" t="s">
        <v>400</v>
      </c>
      <c r="D14" s="7">
        <v>7.5</v>
      </c>
      <c r="E14" s="7">
        <v>7.5</v>
      </c>
      <c r="F14" s="5"/>
    </row>
    <row r="15" spans="1:6">
      <c r="A15" s="5">
        <v>8.1</v>
      </c>
      <c r="B15" s="5" t="s">
        <v>81</v>
      </c>
      <c r="C15" s="5" t="s">
        <v>401</v>
      </c>
      <c r="D15" s="7">
        <v>7.5</v>
      </c>
      <c r="E15" s="7">
        <v>7.5</v>
      </c>
      <c r="F15" s="5"/>
    </row>
    <row r="16" spans="1:6">
      <c r="A16" s="5">
        <v>8.2</v>
      </c>
      <c r="B16" s="5" t="s">
        <v>81</v>
      </c>
      <c r="C16" s="5" t="s">
        <v>402</v>
      </c>
      <c r="D16" s="7">
        <v>7.5</v>
      </c>
      <c r="E16" s="7">
        <v>7.5</v>
      </c>
      <c r="F16" s="5"/>
    </row>
    <row r="17" spans="1:6">
      <c r="A17" s="5">
        <v>9.1</v>
      </c>
      <c r="B17" s="5" t="s">
        <v>87</v>
      </c>
      <c r="C17" s="5" t="s">
        <v>403</v>
      </c>
      <c r="D17" s="7">
        <v>15.0</v>
      </c>
      <c r="E17" s="7">
        <v>15.0</v>
      </c>
      <c r="F17" s="5"/>
    </row>
    <row r="18" spans="1:6">
      <c r="A18" s="5" t="s">
        <v>404</v>
      </c>
      <c r="B18" s="5"/>
      <c r="C18" s="5"/>
      <c r="D18" s="7"/>
      <c r="E18" s="7">
        <f>SUM(E3:E17)</f>
        <v>145.0099999999999909</v>
      </c>
      <c r="F18" s="5" t="s">
        <v>405</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S31"/>
  <sheetViews>
    <sheetView tabSelected="0" workbookViewId="0" showGridLines="true" showRowColHeaders="1">
      <pane xSplit="2" ySplit="1" activePane="bottomRight" state="frozen" topLeftCell="C2"/>
      <selection pane="bottomRight" activeCell="A1" sqref="A1:S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18.71" bestFit="true" customWidth="true" style="0"/>
    <col min="19" max="19" width="18.71" bestFit="true" customWidth="true" style="0"/>
  </cols>
  <sheetData>
    <row r="1" spans="1:19">
      <c r="A1" s="6" t="s">
        <v>406</v>
      </c>
      <c r="B1" s="6" t="s">
        <v>407</v>
      </c>
      <c r="C1" s="6">
        <v>1.1</v>
      </c>
      <c r="D1" s="6">
        <v>1.2</v>
      </c>
      <c r="E1" s="6">
        <v>3.1</v>
      </c>
      <c r="F1" s="6">
        <v>3.2</v>
      </c>
      <c r="G1" s="6">
        <v>3.3</v>
      </c>
      <c r="H1" s="6">
        <v>4.1</v>
      </c>
      <c r="I1" s="6">
        <v>5.1</v>
      </c>
      <c r="J1" s="6">
        <v>5.2</v>
      </c>
      <c r="K1" s="6">
        <v>6.1</v>
      </c>
      <c r="L1" s="6">
        <v>6.2</v>
      </c>
      <c r="M1" s="6">
        <v>7.1</v>
      </c>
      <c r="N1" s="6">
        <v>7.2</v>
      </c>
      <c r="O1" s="6">
        <v>8.1</v>
      </c>
      <c r="P1" s="6">
        <v>8.2</v>
      </c>
      <c r="Q1" s="6">
        <v>9.1</v>
      </c>
      <c r="R1" s="6" t="s">
        <v>408</v>
      </c>
      <c r="S1" s="6" t="s">
        <v>389</v>
      </c>
    </row>
    <row r="2" spans="1:19">
      <c r="A2" s="5" t="s">
        <v>409</v>
      </c>
      <c r="B2" s="5"/>
      <c r="C2" s="5"/>
      <c r="D2" s="5"/>
      <c r="E2" s="5"/>
      <c r="F2" s="5"/>
      <c r="G2" s="5"/>
      <c r="H2" s="5"/>
      <c r="I2" s="5"/>
      <c r="J2" s="5"/>
      <c r="K2" s="5"/>
      <c r="L2" s="5"/>
      <c r="M2" s="5"/>
      <c r="N2" s="5"/>
      <c r="O2" s="5"/>
      <c r="P2" s="5"/>
      <c r="Q2" s="5"/>
      <c r="R2" s="5" t="str">
        <f>IFERROR(AVERAGE(C2:Q2),"")</f>
        <v/>
      </c>
      <c r="S2" s="5"/>
    </row>
    <row r="3" spans="1:19">
      <c r="A3" s="5" t="s">
        <v>410</v>
      </c>
      <c r="B3" s="5"/>
      <c r="C3" s="5"/>
      <c r="D3" s="5"/>
      <c r="E3" s="5"/>
      <c r="F3" s="5"/>
      <c r="G3" s="5"/>
      <c r="H3" s="5"/>
      <c r="I3" s="5"/>
      <c r="J3" s="5"/>
      <c r="K3" s="5"/>
      <c r="L3" s="5"/>
      <c r="M3" s="5"/>
      <c r="N3" s="5"/>
      <c r="O3" s="5"/>
      <c r="P3" s="5"/>
      <c r="Q3" s="5"/>
      <c r="R3" s="5" t="str">
        <f>IFERROR(AVERAGE(C3:Q3),"")</f>
        <v/>
      </c>
      <c r="S3" s="5"/>
    </row>
    <row r="4" spans="1:19">
      <c r="A4" s="5" t="s">
        <v>411</v>
      </c>
      <c r="B4" s="5"/>
      <c r="C4" s="5"/>
      <c r="D4" s="5"/>
      <c r="E4" s="5"/>
      <c r="F4" s="5"/>
      <c r="G4" s="5"/>
      <c r="H4" s="5"/>
      <c r="I4" s="5"/>
      <c r="J4" s="5"/>
      <c r="K4" s="5"/>
      <c r="L4" s="5"/>
      <c r="M4" s="5"/>
      <c r="N4" s="5"/>
      <c r="O4" s="5"/>
      <c r="P4" s="5"/>
      <c r="Q4" s="5"/>
      <c r="R4" s="5" t="str">
        <f>IFERROR(AVERAGE(C4:Q4),"")</f>
        <v/>
      </c>
      <c r="S4" s="5"/>
    </row>
    <row r="5" spans="1:19">
      <c r="A5" s="5" t="s">
        <v>412</v>
      </c>
      <c r="B5" s="5"/>
      <c r="C5" s="5"/>
      <c r="D5" s="5"/>
      <c r="E5" s="5"/>
      <c r="F5" s="5"/>
      <c r="G5" s="5"/>
      <c r="H5" s="5"/>
      <c r="I5" s="5"/>
      <c r="J5" s="5"/>
      <c r="K5" s="5"/>
      <c r="L5" s="5"/>
      <c r="M5" s="5"/>
      <c r="N5" s="5"/>
      <c r="O5" s="5"/>
      <c r="P5" s="5"/>
      <c r="Q5" s="5"/>
      <c r="R5" s="5" t="str">
        <f>IFERROR(AVERAGE(C5:Q5),"")</f>
        <v/>
      </c>
      <c r="S5" s="5"/>
    </row>
    <row r="6" spans="1:19">
      <c r="A6" s="5" t="s">
        <v>413</v>
      </c>
      <c r="B6" s="5"/>
      <c r="C6" s="5"/>
      <c r="D6" s="5"/>
      <c r="E6" s="5"/>
      <c r="F6" s="5"/>
      <c r="G6" s="5"/>
      <c r="H6" s="5"/>
      <c r="I6" s="5"/>
      <c r="J6" s="5"/>
      <c r="K6" s="5"/>
      <c r="L6" s="5"/>
      <c r="M6" s="5"/>
      <c r="N6" s="5"/>
      <c r="O6" s="5"/>
      <c r="P6" s="5"/>
      <c r="Q6" s="5"/>
      <c r="R6" s="5" t="str">
        <f>IFERROR(AVERAGE(C6:Q6),"")</f>
        <v/>
      </c>
      <c r="S6" s="5"/>
    </row>
    <row r="7" spans="1:19">
      <c r="A7" s="5" t="s">
        <v>414</v>
      </c>
      <c r="B7" s="5"/>
      <c r="C7" s="5"/>
      <c r="D7" s="5"/>
      <c r="E7" s="5"/>
      <c r="F7" s="5"/>
      <c r="G7" s="5"/>
      <c r="H7" s="5"/>
      <c r="I7" s="5"/>
      <c r="J7" s="5"/>
      <c r="K7" s="5"/>
      <c r="L7" s="5"/>
      <c r="M7" s="5"/>
      <c r="N7" s="5"/>
      <c r="O7" s="5"/>
      <c r="P7" s="5"/>
      <c r="Q7" s="5"/>
      <c r="R7" s="5" t="str">
        <f>IFERROR(AVERAGE(C7:Q7),"")</f>
        <v/>
      </c>
      <c r="S7" s="5"/>
    </row>
    <row r="8" spans="1:19">
      <c r="A8" s="5" t="s">
        <v>415</v>
      </c>
      <c r="B8" s="5"/>
      <c r="C8" s="5"/>
      <c r="D8" s="5"/>
      <c r="E8" s="5"/>
      <c r="F8" s="5"/>
      <c r="G8" s="5"/>
      <c r="H8" s="5"/>
      <c r="I8" s="5"/>
      <c r="J8" s="5"/>
      <c r="K8" s="5"/>
      <c r="L8" s="5"/>
      <c r="M8" s="5"/>
      <c r="N8" s="5"/>
      <c r="O8" s="5"/>
      <c r="P8" s="5"/>
      <c r="Q8" s="5"/>
      <c r="R8" s="5" t="str">
        <f>IFERROR(AVERAGE(C8:Q8),"")</f>
        <v/>
      </c>
      <c r="S8" s="5"/>
    </row>
    <row r="9" spans="1:19">
      <c r="A9" s="5" t="s">
        <v>416</v>
      </c>
      <c r="B9" s="5"/>
      <c r="C9" s="5"/>
      <c r="D9" s="5"/>
      <c r="E9" s="5"/>
      <c r="F9" s="5"/>
      <c r="G9" s="5"/>
      <c r="H9" s="5"/>
      <c r="I9" s="5"/>
      <c r="J9" s="5"/>
      <c r="K9" s="5"/>
      <c r="L9" s="5"/>
      <c r="M9" s="5"/>
      <c r="N9" s="5"/>
      <c r="O9" s="5"/>
      <c r="P9" s="5"/>
      <c r="Q9" s="5"/>
      <c r="R9" s="5" t="str">
        <f>IFERROR(AVERAGE(C9:Q9),"")</f>
        <v/>
      </c>
      <c r="S9" s="5"/>
    </row>
    <row r="10" spans="1:19">
      <c r="A10" s="5" t="s">
        <v>417</v>
      </c>
      <c r="B10" s="5"/>
      <c r="C10" s="5"/>
      <c r="D10" s="5"/>
      <c r="E10" s="5"/>
      <c r="F10" s="5"/>
      <c r="G10" s="5"/>
      <c r="H10" s="5"/>
      <c r="I10" s="5"/>
      <c r="J10" s="5"/>
      <c r="K10" s="5"/>
      <c r="L10" s="5"/>
      <c r="M10" s="5"/>
      <c r="N10" s="5"/>
      <c r="O10" s="5"/>
      <c r="P10" s="5"/>
      <c r="Q10" s="5"/>
      <c r="R10" s="5" t="str">
        <f>IFERROR(AVERAGE(C10:Q10),"")</f>
        <v/>
      </c>
      <c r="S10" s="5"/>
    </row>
    <row r="11" spans="1:19">
      <c r="A11" s="5" t="s">
        <v>418</v>
      </c>
      <c r="B11" s="5"/>
      <c r="C11" s="5"/>
      <c r="D11" s="5"/>
      <c r="E11" s="5"/>
      <c r="F11" s="5"/>
      <c r="G11" s="5"/>
      <c r="H11" s="5"/>
      <c r="I11" s="5"/>
      <c r="J11" s="5"/>
      <c r="K11" s="5"/>
      <c r="L11" s="5"/>
      <c r="M11" s="5"/>
      <c r="N11" s="5"/>
      <c r="O11" s="5"/>
      <c r="P11" s="5"/>
      <c r="Q11" s="5"/>
      <c r="R11" s="5" t="str">
        <f>IFERROR(AVERAGE(C11:Q11),"")</f>
        <v/>
      </c>
      <c r="S11" s="5"/>
    </row>
    <row r="12" spans="1:19">
      <c r="A12" s="5" t="s">
        <v>419</v>
      </c>
      <c r="B12" s="5"/>
      <c r="C12" s="5"/>
      <c r="D12" s="5"/>
      <c r="E12" s="5"/>
      <c r="F12" s="5"/>
      <c r="G12" s="5"/>
      <c r="H12" s="5"/>
      <c r="I12" s="5"/>
      <c r="J12" s="5"/>
      <c r="K12" s="5"/>
      <c r="L12" s="5"/>
      <c r="M12" s="5"/>
      <c r="N12" s="5"/>
      <c r="O12" s="5"/>
      <c r="P12" s="5"/>
      <c r="Q12" s="5"/>
      <c r="R12" s="5" t="str">
        <f>IFERROR(AVERAGE(C12:Q12),"")</f>
        <v/>
      </c>
      <c r="S12" s="5"/>
    </row>
    <row r="13" spans="1:19">
      <c r="A13" s="5" t="s">
        <v>420</v>
      </c>
      <c r="B13" s="5"/>
      <c r="C13" s="5"/>
      <c r="D13" s="5"/>
      <c r="E13" s="5"/>
      <c r="F13" s="5"/>
      <c r="G13" s="5"/>
      <c r="H13" s="5"/>
      <c r="I13" s="5"/>
      <c r="J13" s="5"/>
      <c r="K13" s="5"/>
      <c r="L13" s="5"/>
      <c r="M13" s="5"/>
      <c r="N13" s="5"/>
      <c r="O13" s="5"/>
      <c r="P13" s="5"/>
      <c r="Q13" s="5"/>
      <c r="R13" s="5" t="str">
        <f>IFERROR(AVERAGE(C13:Q13),"")</f>
        <v/>
      </c>
      <c r="S13" s="5"/>
    </row>
    <row r="14" spans="1:19">
      <c r="A14" s="5" t="s">
        <v>421</v>
      </c>
      <c r="B14" s="5"/>
      <c r="C14" s="5"/>
      <c r="D14" s="5"/>
      <c r="E14" s="5"/>
      <c r="F14" s="5"/>
      <c r="G14" s="5"/>
      <c r="H14" s="5"/>
      <c r="I14" s="5"/>
      <c r="J14" s="5"/>
      <c r="K14" s="5"/>
      <c r="L14" s="5"/>
      <c r="M14" s="5"/>
      <c r="N14" s="5"/>
      <c r="O14" s="5"/>
      <c r="P14" s="5"/>
      <c r="Q14" s="5"/>
      <c r="R14" s="5" t="str">
        <f>IFERROR(AVERAGE(C14:Q14),"")</f>
        <v/>
      </c>
      <c r="S14" s="5"/>
    </row>
    <row r="15" spans="1:19">
      <c r="A15" s="5" t="s">
        <v>422</v>
      </c>
      <c r="B15" s="5"/>
      <c r="C15" s="5"/>
      <c r="D15" s="5"/>
      <c r="E15" s="5"/>
      <c r="F15" s="5"/>
      <c r="G15" s="5"/>
      <c r="H15" s="5"/>
      <c r="I15" s="5"/>
      <c r="J15" s="5"/>
      <c r="K15" s="5"/>
      <c r="L15" s="5"/>
      <c r="M15" s="5"/>
      <c r="N15" s="5"/>
      <c r="O15" s="5"/>
      <c r="P15" s="5"/>
      <c r="Q15" s="5"/>
      <c r="R15" s="5" t="str">
        <f>IFERROR(AVERAGE(C15:Q15),"")</f>
        <v/>
      </c>
      <c r="S15" s="5"/>
    </row>
    <row r="16" spans="1:19">
      <c r="A16" s="5" t="s">
        <v>423</v>
      </c>
      <c r="B16" s="5"/>
      <c r="C16" s="5"/>
      <c r="D16" s="5"/>
      <c r="E16" s="5"/>
      <c r="F16" s="5"/>
      <c r="G16" s="5"/>
      <c r="H16" s="5"/>
      <c r="I16" s="5"/>
      <c r="J16" s="5"/>
      <c r="K16" s="5"/>
      <c r="L16" s="5"/>
      <c r="M16" s="5"/>
      <c r="N16" s="5"/>
      <c r="O16" s="5"/>
      <c r="P16" s="5"/>
      <c r="Q16" s="5"/>
      <c r="R16" s="5" t="str">
        <f>IFERROR(AVERAGE(C16:Q16),"")</f>
        <v/>
      </c>
      <c r="S16" s="5"/>
    </row>
    <row r="17" spans="1:19">
      <c r="A17" s="5" t="s">
        <v>424</v>
      </c>
      <c r="B17" s="5"/>
      <c r="C17" s="5"/>
      <c r="D17" s="5"/>
      <c r="E17" s="5"/>
      <c r="F17" s="5"/>
      <c r="G17" s="5"/>
      <c r="H17" s="5"/>
      <c r="I17" s="5"/>
      <c r="J17" s="5"/>
      <c r="K17" s="5"/>
      <c r="L17" s="5"/>
      <c r="M17" s="5"/>
      <c r="N17" s="5"/>
      <c r="O17" s="5"/>
      <c r="P17" s="5"/>
      <c r="Q17" s="5"/>
      <c r="R17" s="5" t="str">
        <f>IFERROR(AVERAGE(C17:Q17),"")</f>
        <v/>
      </c>
      <c r="S17" s="5"/>
    </row>
    <row r="18" spans="1:19">
      <c r="A18" s="5" t="s">
        <v>425</v>
      </c>
      <c r="B18" s="5"/>
      <c r="C18" s="5"/>
      <c r="D18" s="5"/>
      <c r="E18" s="5"/>
      <c r="F18" s="5"/>
      <c r="G18" s="5"/>
      <c r="H18" s="5"/>
      <c r="I18" s="5"/>
      <c r="J18" s="5"/>
      <c r="K18" s="5"/>
      <c r="L18" s="5"/>
      <c r="M18" s="5"/>
      <c r="N18" s="5"/>
      <c r="O18" s="5"/>
      <c r="P18" s="5"/>
      <c r="Q18" s="5"/>
      <c r="R18" s="5" t="str">
        <f>IFERROR(AVERAGE(C18:Q18),"")</f>
        <v/>
      </c>
      <c r="S18" s="5"/>
    </row>
    <row r="19" spans="1:19">
      <c r="A19" s="5" t="s">
        <v>426</v>
      </c>
      <c r="B19" s="5"/>
      <c r="C19" s="5"/>
      <c r="D19" s="5"/>
      <c r="E19" s="5"/>
      <c r="F19" s="5"/>
      <c r="G19" s="5"/>
      <c r="H19" s="5"/>
      <c r="I19" s="5"/>
      <c r="J19" s="5"/>
      <c r="K19" s="5"/>
      <c r="L19" s="5"/>
      <c r="M19" s="5"/>
      <c r="N19" s="5"/>
      <c r="O19" s="5"/>
      <c r="P19" s="5"/>
      <c r="Q19" s="5"/>
      <c r="R19" s="5" t="str">
        <f>IFERROR(AVERAGE(C19:Q19),"")</f>
        <v/>
      </c>
      <c r="S19" s="5"/>
    </row>
    <row r="20" spans="1:19">
      <c r="A20" s="5" t="s">
        <v>427</v>
      </c>
      <c r="B20" s="5"/>
      <c r="C20" s="5"/>
      <c r="D20" s="5"/>
      <c r="E20" s="5"/>
      <c r="F20" s="5"/>
      <c r="G20" s="5"/>
      <c r="H20" s="5"/>
      <c r="I20" s="5"/>
      <c r="J20" s="5"/>
      <c r="K20" s="5"/>
      <c r="L20" s="5"/>
      <c r="M20" s="5"/>
      <c r="N20" s="5"/>
      <c r="O20" s="5"/>
      <c r="P20" s="5"/>
      <c r="Q20" s="5"/>
      <c r="R20" s="5" t="str">
        <f>IFERROR(AVERAGE(C20:Q20),"")</f>
        <v/>
      </c>
      <c r="S20" s="5"/>
    </row>
    <row r="21" spans="1:19">
      <c r="A21" s="5" t="s">
        <v>428</v>
      </c>
      <c r="B21" s="5"/>
      <c r="C21" s="5"/>
      <c r="D21" s="5"/>
      <c r="E21" s="5"/>
      <c r="F21" s="5"/>
      <c r="G21" s="5"/>
      <c r="H21" s="5"/>
      <c r="I21" s="5"/>
      <c r="J21" s="5"/>
      <c r="K21" s="5"/>
      <c r="L21" s="5"/>
      <c r="M21" s="5"/>
      <c r="N21" s="5"/>
      <c r="O21" s="5"/>
      <c r="P21" s="5"/>
      <c r="Q21" s="5"/>
      <c r="R21" s="5" t="str">
        <f>IFERROR(AVERAGE(C21:Q21),"")</f>
        <v/>
      </c>
      <c r="S21" s="5"/>
    </row>
    <row r="22" spans="1:19">
      <c r="A22" s="5" t="s">
        <v>429</v>
      </c>
      <c r="B22" s="5"/>
      <c r="C22" s="5"/>
      <c r="D22" s="5"/>
      <c r="E22" s="5"/>
      <c r="F22" s="5"/>
      <c r="G22" s="5"/>
      <c r="H22" s="5"/>
      <c r="I22" s="5"/>
      <c r="J22" s="5"/>
      <c r="K22" s="5"/>
      <c r="L22" s="5"/>
      <c r="M22" s="5"/>
      <c r="N22" s="5"/>
      <c r="O22" s="5"/>
      <c r="P22" s="5"/>
      <c r="Q22" s="5"/>
      <c r="R22" s="5" t="str">
        <f>IFERROR(AVERAGE(C22:Q22),"")</f>
        <v/>
      </c>
      <c r="S22" s="5"/>
    </row>
    <row r="23" spans="1:19">
      <c r="A23" s="5" t="s">
        <v>430</v>
      </c>
      <c r="B23" s="5"/>
      <c r="C23" s="5"/>
      <c r="D23" s="5"/>
      <c r="E23" s="5"/>
      <c r="F23" s="5"/>
      <c r="G23" s="5"/>
      <c r="H23" s="5"/>
      <c r="I23" s="5"/>
      <c r="J23" s="5"/>
      <c r="K23" s="5"/>
      <c r="L23" s="5"/>
      <c r="M23" s="5"/>
      <c r="N23" s="5"/>
      <c r="O23" s="5"/>
      <c r="P23" s="5"/>
      <c r="Q23" s="5"/>
      <c r="R23" s="5" t="str">
        <f>IFERROR(AVERAGE(C23:Q23),"")</f>
        <v/>
      </c>
      <c r="S23" s="5"/>
    </row>
    <row r="24" spans="1:19">
      <c r="A24" s="5" t="s">
        <v>431</v>
      </c>
      <c r="B24" s="5"/>
      <c r="C24" s="5"/>
      <c r="D24" s="5"/>
      <c r="E24" s="5"/>
      <c r="F24" s="5"/>
      <c r="G24" s="5"/>
      <c r="H24" s="5"/>
      <c r="I24" s="5"/>
      <c r="J24" s="5"/>
      <c r="K24" s="5"/>
      <c r="L24" s="5"/>
      <c r="M24" s="5"/>
      <c r="N24" s="5"/>
      <c r="O24" s="5"/>
      <c r="P24" s="5"/>
      <c r="Q24" s="5"/>
      <c r="R24" s="5" t="str">
        <f>IFERROR(AVERAGE(C24:Q24),"")</f>
        <v/>
      </c>
      <c r="S24" s="5"/>
    </row>
    <row r="25" spans="1:19">
      <c r="A25" s="5" t="s">
        <v>432</v>
      </c>
      <c r="B25" s="5"/>
      <c r="C25" s="5"/>
      <c r="D25" s="5"/>
      <c r="E25" s="5"/>
      <c r="F25" s="5"/>
      <c r="G25" s="5"/>
      <c r="H25" s="5"/>
      <c r="I25" s="5"/>
      <c r="J25" s="5"/>
      <c r="K25" s="5"/>
      <c r="L25" s="5"/>
      <c r="M25" s="5"/>
      <c r="N25" s="5"/>
      <c r="O25" s="5"/>
      <c r="P25" s="5"/>
      <c r="Q25" s="5"/>
      <c r="R25" s="5" t="str">
        <f>IFERROR(AVERAGE(C25:Q25),"")</f>
        <v/>
      </c>
      <c r="S25" s="5"/>
    </row>
    <row r="26" spans="1:19">
      <c r="A26" s="5" t="s">
        <v>433</v>
      </c>
      <c r="B26" s="5"/>
      <c r="C26" s="5"/>
      <c r="D26" s="5"/>
      <c r="E26" s="5"/>
      <c r="F26" s="5"/>
      <c r="G26" s="5"/>
      <c r="H26" s="5"/>
      <c r="I26" s="5"/>
      <c r="J26" s="5"/>
      <c r="K26" s="5"/>
      <c r="L26" s="5"/>
      <c r="M26" s="5"/>
      <c r="N26" s="5"/>
      <c r="O26" s="5"/>
      <c r="P26" s="5"/>
      <c r="Q26" s="5"/>
      <c r="R26" s="5" t="str">
        <f>IFERROR(AVERAGE(C26:Q26),"")</f>
        <v/>
      </c>
      <c r="S26" s="5"/>
    </row>
    <row r="27" spans="1:19">
      <c r="A27" s="5" t="s">
        <v>434</v>
      </c>
      <c r="B27" s="5"/>
      <c r="C27" s="5"/>
      <c r="D27" s="5"/>
      <c r="E27" s="5"/>
      <c r="F27" s="5"/>
      <c r="G27" s="5"/>
      <c r="H27" s="5"/>
      <c r="I27" s="5"/>
      <c r="J27" s="5"/>
      <c r="K27" s="5"/>
      <c r="L27" s="5"/>
      <c r="M27" s="5"/>
      <c r="N27" s="5"/>
      <c r="O27" s="5"/>
      <c r="P27" s="5"/>
      <c r="Q27" s="5"/>
      <c r="R27" s="5" t="str">
        <f>IFERROR(AVERAGE(C27:Q27),"")</f>
        <v/>
      </c>
      <c r="S27" s="5"/>
    </row>
    <row r="28" spans="1:19">
      <c r="A28" s="5" t="s">
        <v>435</v>
      </c>
      <c r="B28" s="5"/>
      <c r="C28" s="5"/>
      <c r="D28" s="5"/>
      <c r="E28" s="5"/>
      <c r="F28" s="5"/>
      <c r="G28" s="5"/>
      <c r="H28" s="5"/>
      <c r="I28" s="5"/>
      <c r="J28" s="5"/>
      <c r="K28" s="5"/>
      <c r="L28" s="5"/>
      <c r="M28" s="5"/>
      <c r="N28" s="5"/>
      <c r="O28" s="5"/>
      <c r="P28" s="5"/>
      <c r="Q28" s="5"/>
      <c r="R28" s="5" t="str">
        <f>IFERROR(AVERAGE(C28:Q28),"")</f>
        <v/>
      </c>
      <c r="S28" s="5"/>
    </row>
    <row r="29" spans="1:19">
      <c r="A29" s="5" t="s">
        <v>436</v>
      </c>
      <c r="B29" s="5"/>
      <c r="C29" s="5"/>
      <c r="D29" s="5"/>
      <c r="E29" s="5"/>
      <c r="F29" s="5"/>
      <c r="G29" s="5"/>
      <c r="H29" s="5"/>
      <c r="I29" s="5"/>
      <c r="J29" s="5"/>
      <c r="K29" s="5"/>
      <c r="L29" s="5"/>
      <c r="M29" s="5"/>
      <c r="N29" s="5"/>
      <c r="O29" s="5"/>
      <c r="P29" s="5"/>
      <c r="Q29" s="5"/>
      <c r="R29" s="5" t="str">
        <f>IFERROR(AVERAGE(C29:Q29),"")</f>
        <v/>
      </c>
      <c r="S29" s="5"/>
    </row>
    <row r="30" spans="1:19">
      <c r="A30" s="5" t="s">
        <v>437</v>
      </c>
      <c r="B30" s="5"/>
      <c r="C30" s="5"/>
      <c r="D30" s="5"/>
      <c r="E30" s="5"/>
      <c r="F30" s="5"/>
      <c r="G30" s="5"/>
      <c r="H30" s="5"/>
      <c r="I30" s="5"/>
      <c r="J30" s="5"/>
      <c r="K30" s="5"/>
      <c r="L30" s="5"/>
      <c r="M30" s="5"/>
      <c r="N30" s="5"/>
      <c r="O30" s="5"/>
      <c r="P30" s="5"/>
      <c r="Q30" s="5"/>
      <c r="R30" s="5" t="str">
        <f>IFERROR(AVERAGE(C30:Q30),"")</f>
        <v/>
      </c>
      <c r="S30" s="5"/>
    </row>
    <row r="31" spans="1:19">
      <c r="A31" s="5" t="s">
        <v>438</v>
      </c>
      <c r="B31" s="5"/>
      <c r="C31" s="5"/>
      <c r="D31" s="5"/>
      <c r="E31" s="5"/>
      <c r="F31" s="5"/>
      <c r="G31" s="5"/>
      <c r="H31" s="5"/>
      <c r="I31" s="5"/>
      <c r="J31" s="5"/>
      <c r="K31" s="5"/>
      <c r="L31" s="5"/>
      <c r="M31" s="5"/>
      <c r="N31" s="5"/>
      <c r="O31" s="5"/>
      <c r="P31" s="5"/>
      <c r="Q31" s="5"/>
      <c r="R31" s="5" t="str">
        <f>IFERROR(AVERAGE(C31:Q31),"")</f>
        <v/>
      </c>
      <c r="S31" s="5"/>
    </row>
  </sheetData>
  <dataValidations count="45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0"/>
  <sheetViews>
    <sheetView tabSelected="0" workbookViewId="0" showGridLines="true" showRowColHeaders="1">
      <pane xSplit="2" ySplit="1" activePane="bottomRight" state="frozen" topLeftCell="C2"/>
      <selection pane="bottomRight" activeCell="A1" sqref="A1:H10"/>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55</v>
      </c>
    </row>
    <row r="5" spans="1:8">
      <c r="A5" s="5" t="s">
        <v>2</v>
      </c>
      <c r="B5" s="5" t="s">
        <v>56</v>
      </c>
      <c r="C5" s="5" t="s">
        <v>57</v>
      </c>
      <c r="D5" s="5" t="s">
        <v>58</v>
      </c>
      <c r="E5" s="5" t="s">
        <v>59</v>
      </c>
      <c r="F5" s="5" t="s">
        <v>60</v>
      </c>
      <c r="G5" s="5" t="s">
        <v>61</v>
      </c>
      <c r="H5" s="5" t="s">
        <v>55</v>
      </c>
    </row>
    <row r="6" spans="1:8">
      <c r="A6" s="5" t="s">
        <v>2</v>
      </c>
      <c r="B6" s="5" t="s">
        <v>62</v>
      </c>
      <c r="C6" s="5" t="s">
        <v>63</v>
      </c>
      <c r="D6" s="5" t="s">
        <v>64</v>
      </c>
      <c r="E6" s="5" t="s">
        <v>65</v>
      </c>
      <c r="F6" s="5" t="s">
        <v>66</v>
      </c>
      <c r="G6" s="5" t="s">
        <v>67</v>
      </c>
      <c r="H6" s="5" t="s">
        <v>55</v>
      </c>
    </row>
    <row r="7" spans="1:8">
      <c r="A7" s="5" t="s">
        <v>2</v>
      </c>
      <c r="B7" s="5" t="s">
        <v>68</v>
      </c>
      <c r="C7" s="5" t="s">
        <v>69</v>
      </c>
      <c r="D7" s="5" t="s">
        <v>70</v>
      </c>
      <c r="E7" s="5" t="s">
        <v>71</v>
      </c>
      <c r="F7" s="5" t="s">
        <v>72</v>
      </c>
      <c r="G7" s="5" t="s">
        <v>73</v>
      </c>
      <c r="H7" s="5" t="s">
        <v>74</v>
      </c>
    </row>
    <row r="8" spans="1:8">
      <c r="A8" s="5" t="s">
        <v>2</v>
      </c>
      <c r="B8" s="5" t="s">
        <v>75</v>
      </c>
      <c r="C8" s="5" t="s">
        <v>76</v>
      </c>
      <c r="D8" s="5" t="s">
        <v>77</v>
      </c>
      <c r="E8" s="5" t="s">
        <v>78</v>
      </c>
      <c r="F8" s="5" t="s">
        <v>79</v>
      </c>
      <c r="G8" s="5" t="s">
        <v>80</v>
      </c>
      <c r="H8" s="5" t="s">
        <v>74</v>
      </c>
    </row>
    <row r="9" spans="1:8">
      <c r="A9" s="5" t="s">
        <v>2</v>
      </c>
      <c r="B9" s="5" t="s">
        <v>81</v>
      </c>
      <c r="C9" s="5" t="s">
        <v>82</v>
      </c>
      <c r="D9" s="5" t="s">
        <v>83</v>
      </c>
      <c r="E9" s="5" t="s">
        <v>84</v>
      </c>
      <c r="F9" s="5" t="s">
        <v>85</v>
      </c>
      <c r="G9" s="5" t="s">
        <v>86</v>
      </c>
      <c r="H9" s="5" t="s">
        <v>55</v>
      </c>
    </row>
    <row r="10" spans="1:8">
      <c r="A10" s="5" t="s">
        <v>2</v>
      </c>
      <c r="B10" s="5" t="s">
        <v>87</v>
      </c>
      <c r="C10" s="5" t="s">
        <v>88</v>
      </c>
      <c r="D10" s="5" t="s">
        <v>89</v>
      </c>
      <c r="E10" s="5" t="s">
        <v>90</v>
      </c>
      <c r="F10" s="5" t="s">
        <v>91</v>
      </c>
      <c r="G10" s="5" t="s">
        <v>92</v>
      </c>
      <c r="H10" s="5" t="s">
        <v>74</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6"/>
  <sheetViews>
    <sheetView tabSelected="0" workbookViewId="0" showGridLines="true" showRowColHeaders="1">
      <pane xSplit="2" ySplit="1" activePane="bottomRight" state="frozen" topLeftCell="C2"/>
      <selection pane="bottomRight" activeCell="K2" sqref="K2:K16"/>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93</v>
      </c>
      <c r="D1" s="6" t="s">
        <v>29</v>
      </c>
      <c r="E1" s="6" t="s">
        <v>30</v>
      </c>
      <c r="F1" s="6" t="s">
        <v>94</v>
      </c>
      <c r="G1" s="6" t="s">
        <v>95</v>
      </c>
      <c r="H1" s="6" t="s">
        <v>96</v>
      </c>
      <c r="I1" s="6" t="s">
        <v>97</v>
      </c>
      <c r="J1" s="6" t="s">
        <v>98</v>
      </c>
      <c r="K1" s="6" t="s">
        <v>99</v>
      </c>
    </row>
    <row r="2" spans="1:11">
      <c r="A2" s="5" t="s">
        <v>2</v>
      </c>
      <c r="B2" s="5">
        <v>1.1</v>
      </c>
      <c r="C2" s="5" t="s">
        <v>35</v>
      </c>
      <c r="D2" s="5" t="s">
        <v>100</v>
      </c>
      <c r="E2" s="5" t="s">
        <v>101</v>
      </c>
      <c r="F2" s="5" t="s">
        <v>102</v>
      </c>
      <c r="G2" s="5" t="s">
        <v>103</v>
      </c>
      <c r="H2" s="5" t="s">
        <v>104</v>
      </c>
      <c r="I2" s="5" t="s">
        <v>105</v>
      </c>
      <c r="J2" s="5" t="s">
        <v>106</v>
      </c>
      <c r="K2" s="7">
        <v>6.67</v>
      </c>
    </row>
    <row r="3" spans="1:11">
      <c r="A3" s="5" t="s">
        <v>2</v>
      </c>
      <c r="B3" s="5">
        <v>1.2</v>
      </c>
      <c r="C3" s="5" t="s">
        <v>35</v>
      </c>
      <c r="D3" s="5" t="s">
        <v>107</v>
      </c>
      <c r="E3" s="5" t="s">
        <v>108</v>
      </c>
      <c r="F3" s="5" t="s">
        <v>109</v>
      </c>
      <c r="G3" s="5" t="s">
        <v>110</v>
      </c>
      <c r="H3" s="5" t="s">
        <v>104</v>
      </c>
      <c r="I3" s="5" t="s">
        <v>111</v>
      </c>
      <c r="J3" s="5" t="s">
        <v>112</v>
      </c>
      <c r="K3" s="7">
        <v>6.67</v>
      </c>
    </row>
    <row r="4" spans="1:11">
      <c r="A4" s="5" t="s">
        <v>2</v>
      </c>
      <c r="B4" s="5">
        <v>3.1</v>
      </c>
      <c r="C4" s="5" t="s">
        <v>49</v>
      </c>
      <c r="D4" s="5" t="s">
        <v>113</v>
      </c>
      <c r="E4" s="5" t="s">
        <v>114</v>
      </c>
      <c r="F4" s="5" t="s">
        <v>115</v>
      </c>
      <c r="G4" s="5" t="s">
        <v>116</v>
      </c>
      <c r="H4" s="5" t="s">
        <v>104</v>
      </c>
      <c r="I4" s="5" t="s">
        <v>117</v>
      </c>
      <c r="J4" s="5" t="s">
        <v>118</v>
      </c>
      <c r="K4" s="7">
        <v>6.67</v>
      </c>
    </row>
    <row r="5" spans="1:11">
      <c r="A5" s="5" t="s">
        <v>2</v>
      </c>
      <c r="B5" s="5">
        <v>3.2</v>
      </c>
      <c r="C5" s="5" t="s">
        <v>49</v>
      </c>
      <c r="D5" s="5" t="s">
        <v>119</v>
      </c>
      <c r="E5" s="5" t="s">
        <v>120</v>
      </c>
      <c r="F5" s="5" t="s">
        <v>121</v>
      </c>
      <c r="G5" s="5" t="s">
        <v>122</v>
      </c>
      <c r="H5" s="5" t="s">
        <v>104</v>
      </c>
      <c r="I5" s="5" t="s">
        <v>123</v>
      </c>
      <c r="J5" s="5" t="s">
        <v>124</v>
      </c>
      <c r="K5" s="7">
        <v>6.67</v>
      </c>
    </row>
    <row r="6" spans="1:11">
      <c r="A6" s="5" t="s">
        <v>2</v>
      </c>
      <c r="B6" s="5">
        <v>3.3</v>
      </c>
      <c r="C6" s="5" t="s">
        <v>49</v>
      </c>
      <c r="D6" s="5" t="s">
        <v>125</v>
      </c>
      <c r="E6" s="5" t="s">
        <v>126</v>
      </c>
      <c r="F6" s="5" t="s">
        <v>127</v>
      </c>
      <c r="G6" s="5" t="s">
        <v>128</v>
      </c>
      <c r="H6" s="5" t="s">
        <v>104</v>
      </c>
      <c r="I6" s="5" t="s">
        <v>129</v>
      </c>
      <c r="J6" s="5" t="s">
        <v>130</v>
      </c>
      <c r="K6" s="7">
        <v>6.67</v>
      </c>
    </row>
    <row r="7" spans="1:11">
      <c r="A7" s="5" t="s">
        <v>2</v>
      </c>
      <c r="B7" s="5">
        <v>4.1</v>
      </c>
      <c r="C7" s="5" t="s">
        <v>56</v>
      </c>
      <c r="D7" s="5" t="s">
        <v>131</v>
      </c>
      <c r="E7" s="5" t="s">
        <v>132</v>
      </c>
      <c r="F7" s="5" t="s">
        <v>133</v>
      </c>
      <c r="G7" s="5" t="s">
        <v>134</v>
      </c>
      <c r="H7" s="5" t="s">
        <v>104</v>
      </c>
      <c r="I7" s="5" t="s">
        <v>135</v>
      </c>
      <c r="J7" s="5" t="s">
        <v>136</v>
      </c>
      <c r="K7" s="7">
        <v>6.67</v>
      </c>
    </row>
    <row r="8" spans="1:11">
      <c r="A8" s="5" t="s">
        <v>2</v>
      </c>
      <c r="B8" s="5">
        <v>5.1</v>
      </c>
      <c r="C8" s="5" t="s">
        <v>62</v>
      </c>
      <c r="D8" s="5" t="s">
        <v>137</v>
      </c>
      <c r="E8" s="5" t="s">
        <v>138</v>
      </c>
      <c r="F8" s="5" t="s">
        <v>139</v>
      </c>
      <c r="G8" s="5" t="s">
        <v>140</v>
      </c>
      <c r="H8" s="5" t="s">
        <v>104</v>
      </c>
      <c r="I8" s="5" t="s">
        <v>141</v>
      </c>
      <c r="J8" s="5" t="s">
        <v>142</v>
      </c>
      <c r="K8" s="7">
        <v>6.67</v>
      </c>
    </row>
    <row r="9" spans="1:11">
      <c r="A9" s="5" t="s">
        <v>2</v>
      </c>
      <c r="B9" s="5">
        <v>5.2</v>
      </c>
      <c r="C9" s="5" t="s">
        <v>62</v>
      </c>
      <c r="D9" s="5" t="s">
        <v>143</v>
      </c>
      <c r="E9" s="5" t="s">
        <v>144</v>
      </c>
      <c r="F9" s="5" t="s">
        <v>145</v>
      </c>
      <c r="G9" s="5" t="s">
        <v>146</v>
      </c>
      <c r="H9" s="5" t="s">
        <v>104</v>
      </c>
      <c r="I9" s="5" t="s">
        <v>147</v>
      </c>
      <c r="J9" s="5" t="s">
        <v>148</v>
      </c>
      <c r="K9" s="7">
        <v>6.67</v>
      </c>
    </row>
    <row r="10" spans="1:11">
      <c r="A10" s="5" t="s">
        <v>2</v>
      </c>
      <c r="B10" s="5">
        <v>6.1</v>
      </c>
      <c r="C10" s="5" t="s">
        <v>68</v>
      </c>
      <c r="D10" s="5" t="s">
        <v>149</v>
      </c>
      <c r="E10" s="5" t="s">
        <v>150</v>
      </c>
      <c r="F10" s="5" t="s">
        <v>145</v>
      </c>
      <c r="G10" s="5" t="s">
        <v>151</v>
      </c>
      <c r="H10" s="5" t="s">
        <v>104</v>
      </c>
      <c r="I10" s="5" t="s">
        <v>152</v>
      </c>
      <c r="J10" s="5" t="s">
        <v>153</v>
      </c>
      <c r="K10" s="7">
        <v>6.67</v>
      </c>
    </row>
    <row r="11" spans="1:11">
      <c r="A11" s="5" t="s">
        <v>2</v>
      </c>
      <c r="B11" s="5">
        <v>6.2</v>
      </c>
      <c r="C11" s="5" t="s">
        <v>68</v>
      </c>
      <c r="D11" s="5" t="s">
        <v>154</v>
      </c>
      <c r="E11" s="5" t="s">
        <v>155</v>
      </c>
      <c r="F11" s="5" t="s">
        <v>156</v>
      </c>
      <c r="G11" s="5" t="s">
        <v>157</v>
      </c>
      <c r="H11" s="5" t="s">
        <v>104</v>
      </c>
      <c r="I11" s="5" t="s">
        <v>158</v>
      </c>
      <c r="J11" s="5" t="s">
        <v>159</v>
      </c>
      <c r="K11" s="7">
        <v>6.67</v>
      </c>
    </row>
    <row r="12" spans="1:11">
      <c r="A12" s="5" t="s">
        <v>2</v>
      </c>
      <c r="B12" s="5">
        <v>7.1</v>
      </c>
      <c r="C12" s="5" t="s">
        <v>75</v>
      </c>
      <c r="D12" s="5" t="s">
        <v>160</v>
      </c>
      <c r="E12" s="5" t="s">
        <v>161</v>
      </c>
      <c r="F12" s="5" t="s">
        <v>156</v>
      </c>
      <c r="G12" s="5" t="s">
        <v>162</v>
      </c>
      <c r="H12" s="5" t="s">
        <v>104</v>
      </c>
      <c r="I12" s="5" t="s">
        <v>163</v>
      </c>
      <c r="J12" s="5" t="s">
        <v>164</v>
      </c>
      <c r="K12" s="7">
        <v>6.67</v>
      </c>
    </row>
    <row r="13" spans="1:11">
      <c r="A13" s="5" t="s">
        <v>2</v>
      </c>
      <c r="B13" s="5">
        <v>7.2</v>
      </c>
      <c r="C13" s="5" t="s">
        <v>75</v>
      </c>
      <c r="D13" s="5" t="s">
        <v>165</v>
      </c>
      <c r="E13" s="5" t="s">
        <v>166</v>
      </c>
      <c r="F13" s="5" t="s">
        <v>121</v>
      </c>
      <c r="G13" s="5" t="s">
        <v>167</v>
      </c>
      <c r="H13" s="5" t="s">
        <v>104</v>
      </c>
      <c r="I13" s="5" t="s">
        <v>168</v>
      </c>
      <c r="J13" s="5" t="s">
        <v>169</v>
      </c>
      <c r="K13" s="7">
        <v>6.67</v>
      </c>
    </row>
    <row r="14" spans="1:11">
      <c r="A14" s="5" t="s">
        <v>2</v>
      </c>
      <c r="B14" s="5">
        <v>8.1</v>
      </c>
      <c r="C14" s="5" t="s">
        <v>81</v>
      </c>
      <c r="D14" s="5" t="s">
        <v>170</v>
      </c>
      <c r="E14" s="5" t="s">
        <v>171</v>
      </c>
      <c r="F14" s="5" t="s">
        <v>139</v>
      </c>
      <c r="G14" s="5" t="s">
        <v>172</v>
      </c>
      <c r="H14" s="5" t="s">
        <v>104</v>
      </c>
      <c r="I14" s="5" t="s">
        <v>173</v>
      </c>
      <c r="J14" s="5" t="s">
        <v>174</v>
      </c>
      <c r="K14" s="7">
        <v>6.67</v>
      </c>
    </row>
    <row r="15" spans="1:11">
      <c r="A15" s="5" t="s">
        <v>2</v>
      </c>
      <c r="B15" s="5">
        <v>8.2</v>
      </c>
      <c r="C15" s="5" t="s">
        <v>81</v>
      </c>
      <c r="D15" s="5" t="s">
        <v>175</v>
      </c>
      <c r="E15" s="5" t="s">
        <v>176</v>
      </c>
      <c r="F15" s="5" t="s">
        <v>139</v>
      </c>
      <c r="G15" s="5" t="s">
        <v>177</v>
      </c>
      <c r="H15" s="5" t="s">
        <v>104</v>
      </c>
      <c r="I15" s="5" t="s">
        <v>178</v>
      </c>
      <c r="J15" s="5" t="s">
        <v>179</v>
      </c>
      <c r="K15" s="7">
        <v>6.67</v>
      </c>
    </row>
    <row r="16" spans="1:11">
      <c r="A16" s="5" t="s">
        <v>2</v>
      </c>
      <c r="B16" s="5">
        <v>9.1</v>
      </c>
      <c r="C16" s="5" t="s">
        <v>87</v>
      </c>
      <c r="D16" s="5" t="s">
        <v>180</v>
      </c>
      <c r="E16" s="5" t="s">
        <v>181</v>
      </c>
      <c r="F16" s="5" t="s">
        <v>139</v>
      </c>
      <c r="G16" s="5" t="s">
        <v>182</v>
      </c>
      <c r="H16" s="5" t="s">
        <v>104</v>
      </c>
      <c r="I16" s="5" t="s">
        <v>183</v>
      </c>
      <c r="J16" s="5" t="s">
        <v>184</v>
      </c>
      <c r="K16" s="7">
        <v>6.67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1"/>
  <sheetViews>
    <sheetView tabSelected="0" workbookViewId="0" showGridLines="true" showRowColHeaders="1">
      <pane xSplit="3" ySplit="1" activePane="bottomRight" state="frozen" topLeftCell="D2"/>
      <selection pane="bottomRight" activeCell="A1" sqref="A1:I31"/>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185</v>
      </c>
      <c r="C1" s="6" t="s">
        <v>186</v>
      </c>
      <c r="D1" s="6" t="s">
        <v>187</v>
      </c>
      <c r="E1" s="6" t="s">
        <v>30</v>
      </c>
      <c r="F1" s="6" t="s">
        <v>188</v>
      </c>
      <c r="G1" s="6" t="s">
        <v>189</v>
      </c>
      <c r="H1" s="6" t="s">
        <v>190</v>
      </c>
      <c r="I1" s="6" t="s">
        <v>191</v>
      </c>
    </row>
    <row r="2" spans="1:9">
      <c r="A2" s="5" t="s">
        <v>2</v>
      </c>
      <c r="B2" s="5" t="s">
        <v>192</v>
      </c>
      <c r="C2" s="5">
        <v>1</v>
      </c>
      <c r="D2" s="5" t="s">
        <v>193</v>
      </c>
      <c r="E2" s="5"/>
      <c r="F2" s="5"/>
      <c r="G2" s="5"/>
      <c r="H2" s="5"/>
      <c r="I2" s="5"/>
    </row>
    <row r="3" spans="1:9">
      <c r="A3" s="5" t="s">
        <v>2</v>
      </c>
      <c r="B3" s="5" t="s">
        <v>192</v>
      </c>
      <c r="C3" s="5">
        <v>2</v>
      </c>
      <c r="D3" s="5" t="s">
        <v>194</v>
      </c>
      <c r="E3" s="5"/>
      <c r="F3" s="5"/>
      <c r="G3" s="5"/>
      <c r="H3" s="5"/>
      <c r="I3" s="5"/>
    </row>
    <row r="4" spans="1:9">
      <c r="A4" s="5" t="s">
        <v>2</v>
      </c>
      <c r="B4" s="5" t="s">
        <v>192</v>
      </c>
      <c r="C4" s="5">
        <v>3</v>
      </c>
      <c r="D4" s="5" t="s">
        <v>195</v>
      </c>
      <c r="E4" s="5"/>
      <c r="F4" s="5"/>
      <c r="G4" s="5"/>
      <c r="H4" s="5"/>
      <c r="I4" s="5"/>
    </row>
    <row r="5" spans="1:9">
      <c r="A5" s="5" t="s">
        <v>2</v>
      </c>
      <c r="B5" s="5" t="s">
        <v>192</v>
      </c>
      <c r="C5" s="5">
        <v>4</v>
      </c>
      <c r="D5" s="5" t="s">
        <v>196</v>
      </c>
      <c r="E5" s="5"/>
      <c r="F5" s="5"/>
      <c r="G5" s="5"/>
      <c r="H5" s="5"/>
      <c r="I5" s="5"/>
    </row>
    <row r="6" spans="1:9">
      <c r="A6" s="5" t="s">
        <v>2</v>
      </c>
      <c r="B6" s="5" t="s">
        <v>192</v>
      </c>
      <c r="C6" s="5">
        <v>5</v>
      </c>
      <c r="D6" s="5" t="s">
        <v>197</v>
      </c>
      <c r="E6" s="5"/>
      <c r="F6" s="5"/>
      <c r="G6" s="5"/>
      <c r="H6" s="5"/>
      <c r="I6" s="5"/>
    </row>
    <row r="7" spans="1:9">
      <c r="A7" s="5" t="s">
        <v>2</v>
      </c>
      <c r="B7" s="5" t="s">
        <v>192</v>
      </c>
      <c r="C7" s="5">
        <v>6</v>
      </c>
      <c r="D7" s="5" t="s">
        <v>198</v>
      </c>
      <c r="E7" s="5"/>
      <c r="F7" s="5"/>
      <c r="G7" s="5"/>
      <c r="H7" s="5"/>
      <c r="I7" s="5"/>
    </row>
    <row r="8" spans="1:9">
      <c r="A8" s="5" t="s">
        <v>2</v>
      </c>
      <c r="B8" s="5" t="s">
        <v>192</v>
      </c>
      <c r="C8" s="5">
        <v>1</v>
      </c>
      <c r="D8" s="5" t="s">
        <v>199</v>
      </c>
      <c r="E8" s="5"/>
      <c r="F8" s="5"/>
      <c r="G8" s="5"/>
      <c r="H8" s="5"/>
      <c r="I8" s="5"/>
    </row>
    <row r="9" spans="1:9">
      <c r="A9" s="5" t="s">
        <v>2</v>
      </c>
      <c r="B9" s="5" t="s">
        <v>192</v>
      </c>
      <c r="C9" s="5">
        <v>2</v>
      </c>
      <c r="D9" s="5" t="s">
        <v>200</v>
      </c>
      <c r="E9" s="5"/>
      <c r="F9" s="5"/>
      <c r="G9" s="5"/>
      <c r="H9" s="5"/>
      <c r="I9" s="5"/>
    </row>
    <row r="10" spans="1:9">
      <c r="A10" s="5" t="s">
        <v>2</v>
      </c>
      <c r="B10" s="5" t="s">
        <v>192</v>
      </c>
      <c r="C10" s="5">
        <v>3</v>
      </c>
      <c r="D10" s="5" t="s">
        <v>201</v>
      </c>
      <c r="E10" s="5"/>
      <c r="F10" s="5"/>
      <c r="G10" s="5"/>
      <c r="H10" s="5"/>
      <c r="I10" s="5"/>
    </row>
    <row r="11" spans="1:9">
      <c r="A11" s="5" t="s">
        <v>2</v>
      </c>
      <c r="B11" s="5" t="s">
        <v>192</v>
      </c>
      <c r="C11" s="5">
        <v>4</v>
      </c>
      <c r="D11" s="5" t="s">
        <v>202</v>
      </c>
      <c r="E11" s="5"/>
      <c r="F11" s="5"/>
      <c r="G11" s="5"/>
      <c r="H11" s="5"/>
      <c r="I11" s="5"/>
    </row>
    <row r="12" spans="1:9">
      <c r="A12" s="5" t="s">
        <v>2</v>
      </c>
      <c r="B12" s="5" t="s">
        <v>192</v>
      </c>
      <c r="C12" s="5">
        <v>5</v>
      </c>
      <c r="D12" s="5" t="s">
        <v>203</v>
      </c>
      <c r="E12" s="5"/>
      <c r="F12" s="5"/>
      <c r="G12" s="5"/>
      <c r="H12" s="5"/>
      <c r="I12" s="5"/>
    </row>
    <row r="13" spans="1:9">
      <c r="A13" s="5" t="s">
        <v>2</v>
      </c>
      <c r="B13" s="5" t="s">
        <v>192</v>
      </c>
      <c r="C13" s="5">
        <v>6</v>
      </c>
      <c r="D13" s="5" t="s">
        <v>204</v>
      </c>
      <c r="E13" s="5"/>
      <c r="F13" s="5"/>
      <c r="G13" s="5"/>
      <c r="H13" s="5"/>
      <c r="I13" s="5"/>
    </row>
    <row r="14" spans="1:9">
      <c r="A14" s="5" t="s">
        <v>2</v>
      </c>
      <c r="B14" s="5" t="s">
        <v>192</v>
      </c>
      <c r="C14" s="5">
        <v>7</v>
      </c>
      <c r="D14" s="5" t="s">
        <v>205</v>
      </c>
      <c r="E14" s="5"/>
      <c r="F14" s="5"/>
      <c r="G14" s="5"/>
      <c r="H14" s="5"/>
      <c r="I14" s="5"/>
    </row>
    <row r="15" spans="1:9">
      <c r="A15" s="5" t="s">
        <v>2</v>
      </c>
      <c r="B15" s="5" t="s">
        <v>192</v>
      </c>
      <c r="C15" s="5">
        <v>8</v>
      </c>
      <c r="D15" s="5" t="s">
        <v>206</v>
      </c>
      <c r="E15" s="5"/>
      <c r="F15" s="5"/>
      <c r="G15" s="5"/>
      <c r="H15" s="5"/>
      <c r="I15" s="5"/>
    </row>
    <row r="16" spans="1:9">
      <c r="A16" s="5" t="s">
        <v>2</v>
      </c>
      <c r="B16" s="5" t="s">
        <v>192</v>
      </c>
      <c r="C16" s="5">
        <v>9</v>
      </c>
      <c r="D16" s="5" t="s">
        <v>207</v>
      </c>
      <c r="E16" s="5"/>
      <c r="F16" s="5"/>
      <c r="G16" s="5"/>
      <c r="H16" s="5"/>
      <c r="I16" s="5"/>
    </row>
    <row r="17" spans="1:9">
      <c r="A17" s="5" t="s">
        <v>2</v>
      </c>
      <c r="B17" s="5" t="s">
        <v>192</v>
      </c>
      <c r="C17" s="5">
        <v>10</v>
      </c>
      <c r="D17" s="5" t="s">
        <v>208</v>
      </c>
      <c r="E17" s="5"/>
      <c r="F17" s="5"/>
      <c r="G17" s="5"/>
      <c r="H17" s="5"/>
      <c r="I17" s="5"/>
    </row>
    <row r="18" spans="1:9">
      <c r="A18" s="5" t="s">
        <v>2</v>
      </c>
      <c r="B18" s="5" t="s">
        <v>192</v>
      </c>
      <c r="C18" s="5">
        <v>11</v>
      </c>
      <c r="D18" s="5" t="s">
        <v>209</v>
      </c>
      <c r="E18" s="5"/>
      <c r="F18" s="5"/>
      <c r="G18" s="5"/>
      <c r="H18" s="5"/>
      <c r="I18" s="5"/>
    </row>
    <row r="19" spans="1:9">
      <c r="A19" s="5" t="s">
        <v>2</v>
      </c>
      <c r="B19" s="5" t="s">
        <v>192</v>
      </c>
      <c r="C19" s="5">
        <v>12</v>
      </c>
      <c r="D19" s="5" t="s">
        <v>210</v>
      </c>
      <c r="E19" s="5"/>
      <c r="F19" s="5"/>
      <c r="G19" s="5"/>
      <c r="H19" s="5"/>
      <c r="I19" s="5"/>
    </row>
    <row r="20" spans="1:9">
      <c r="A20" s="5" t="s">
        <v>2</v>
      </c>
      <c r="B20" s="5" t="s">
        <v>192</v>
      </c>
      <c r="C20" s="5">
        <v>13</v>
      </c>
      <c r="D20" s="5" t="s">
        <v>211</v>
      </c>
      <c r="E20" s="5"/>
      <c r="F20" s="5"/>
      <c r="G20" s="5"/>
      <c r="H20" s="5"/>
      <c r="I20" s="5"/>
    </row>
    <row r="21" spans="1:9">
      <c r="A21" s="5" t="s">
        <v>2</v>
      </c>
      <c r="B21" s="5" t="s">
        <v>192</v>
      </c>
      <c r="C21" s="5">
        <v>14</v>
      </c>
      <c r="D21" s="5" t="s">
        <v>212</v>
      </c>
      <c r="E21" s="5"/>
      <c r="F21" s="5"/>
      <c r="G21" s="5"/>
      <c r="H21" s="5"/>
      <c r="I21" s="5"/>
    </row>
    <row r="22" spans="1:9">
      <c r="A22" s="5" t="s">
        <v>2</v>
      </c>
      <c r="B22" s="5" t="s">
        <v>192</v>
      </c>
      <c r="C22" s="5">
        <v>15</v>
      </c>
      <c r="D22" s="5" t="s">
        <v>213</v>
      </c>
      <c r="E22" s="5"/>
      <c r="F22" s="5"/>
      <c r="G22" s="5"/>
      <c r="H22" s="5"/>
      <c r="I22" s="5"/>
    </row>
    <row r="23" spans="1:9">
      <c r="A23" s="5" t="s">
        <v>2</v>
      </c>
      <c r="B23" s="5" t="s">
        <v>192</v>
      </c>
      <c r="C23" s="5">
        <v>16</v>
      </c>
      <c r="D23" s="5" t="s">
        <v>214</v>
      </c>
      <c r="E23" s="5"/>
      <c r="F23" s="5"/>
      <c r="G23" s="5"/>
      <c r="H23" s="5"/>
      <c r="I23" s="5"/>
    </row>
    <row r="24" spans="1:9">
      <c r="A24" s="5" t="s">
        <v>2</v>
      </c>
      <c r="B24" s="5" t="s">
        <v>192</v>
      </c>
      <c r="C24" s="5">
        <v>17</v>
      </c>
      <c r="D24" s="5" t="s">
        <v>215</v>
      </c>
      <c r="E24" s="5"/>
      <c r="F24" s="5"/>
      <c r="G24" s="5"/>
      <c r="H24" s="5"/>
      <c r="I24" s="5"/>
    </row>
    <row r="25" spans="1:9">
      <c r="A25" s="5" t="s">
        <v>2</v>
      </c>
      <c r="B25" s="5" t="s">
        <v>192</v>
      </c>
      <c r="C25" s="5">
        <v>1</v>
      </c>
      <c r="D25" s="5" t="s">
        <v>216</v>
      </c>
      <c r="E25" s="5"/>
      <c r="F25" s="5"/>
      <c r="G25" s="5"/>
      <c r="H25" s="5"/>
      <c r="I25" s="5"/>
    </row>
    <row r="26" spans="1:9">
      <c r="A26" s="5" t="s">
        <v>2</v>
      </c>
      <c r="B26" s="5" t="s">
        <v>192</v>
      </c>
      <c r="C26" s="5">
        <v>2</v>
      </c>
      <c r="D26" s="5" t="s">
        <v>217</v>
      </c>
      <c r="E26" s="5"/>
      <c r="F26" s="5"/>
      <c r="G26" s="5"/>
      <c r="H26" s="5"/>
      <c r="I26" s="5"/>
    </row>
    <row r="27" spans="1:9">
      <c r="A27" s="5" t="s">
        <v>2</v>
      </c>
      <c r="B27" s="5" t="s">
        <v>192</v>
      </c>
      <c r="C27" s="5">
        <v>3</v>
      </c>
      <c r="D27" s="5" t="s">
        <v>218</v>
      </c>
      <c r="E27" s="5"/>
      <c r="F27" s="5"/>
      <c r="G27" s="5"/>
      <c r="H27" s="5"/>
      <c r="I27" s="5"/>
    </row>
    <row r="28" spans="1:9">
      <c r="A28" s="5" t="s">
        <v>2</v>
      </c>
      <c r="B28" s="5" t="s">
        <v>192</v>
      </c>
      <c r="C28" s="5">
        <v>4</v>
      </c>
      <c r="D28" s="5" t="s">
        <v>219</v>
      </c>
      <c r="E28" s="5"/>
      <c r="F28" s="5"/>
      <c r="G28" s="5"/>
      <c r="H28" s="5"/>
      <c r="I28" s="5"/>
    </row>
    <row r="29" spans="1:9">
      <c r="A29" s="5" t="s">
        <v>2</v>
      </c>
      <c r="B29" s="5" t="s">
        <v>192</v>
      </c>
      <c r="C29" s="5">
        <v>5</v>
      </c>
      <c r="D29" s="5" t="s">
        <v>220</v>
      </c>
      <c r="E29" s="5"/>
      <c r="F29" s="5"/>
      <c r="G29" s="5"/>
      <c r="H29" s="5"/>
      <c r="I29" s="5"/>
    </row>
    <row r="30" spans="1:9">
      <c r="A30" s="5" t="s">
        <v>2</v>
      </c>
      <c r="B30" s="5" t="s">
        <v>192</v>
      </c>
      <c r="C30" s="5">
        <v>6</v>
      </c>
      <c r="D30" s="5" t="s">
        <v>221</v>
      </c>
      <c r="E30" s="5"/>
      <c r="F30" s="5"/>
      <c r="G30" s="5"/>
      <c r="H30" s="5"/>
      <c r="I30" s="5"/>
    </row>
    <row r="31" spans="1:9">
      <c r="A31" s="5" t="s">
        <v>2</v>
      </c>
      <c r="B31" s="5" t="s">
        <v>192</v>
      </c>
      <c r="C31" s="5">
        <v>7</v>
      </c>
      <c r="D31" s="5" t="s">
        <v>222</v>
      </c>
      <c r="E31" s="5"/>
      <c r="F31" s="5"/>
      <c r="G31" s="5"/>
      <c r="H31" s="5"/>
      <c r="I31"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38"/>
  <sheetViews>
    <sheetView tabSelected="0" workbookViewId="0" showGridLines="true" showRowColHeaders="1">
      <pane ySplit="2" activePane="bottomLeft" state="frozen" topLeftCell="A3"/>
      <selection pane="bottomLeft" activeCell="A2" sqref="A2:G3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223</v>
      </c>
      <c r="B1" s="3"/>
      <c r="C1" s="3"/>
      <c r="D1" s="3"/>
      <c r="E1" s="3"/>
      <c r="F1" s="3"/>
      <c r="G1" s="3"/>
    </row>
    <row r="2" spans="1:7">
      <c r="A2" s="6" t="s">
        <v>224</v>
      </c>
      <c r="B2" s="6" t="s">
        <v>225</v>
      </c>
      <c r="C2" s="6" t="s">
        <v>226</v>
      </c>
      <c r="D2" s="6" t="s">
        <v>227</v>
      </c>
      <c r="E2" s="6" t="s">
        <v>228</v>
      </c>
      <c r="F2" s="6" t="s">
        <v>229</v>
      </c>
      <c r="G2" s="6" t="s">
        <v>230</v>
      </c>
    </row>
    <row r="3" spans="1:7">
      <c r="A3" s="5" t="s">
        <v>35</v>
      </c>
      <c r="B3" s="5">
        <v>20</v>
      </c>
      <c r="C3" s="5" t="s">
        <v>231</v>
      </c>
      <c r="D3" s="5">
        <v>1</v>
      </c>
      <c r="E3" s="5" t="s">
        <v>232</v>
      </c>
      <c r="F3" s="5" t="s">
        <v>233</v>
      </c>
      <c r="G3" s="5" t="s">
        <v>234</v>
      </c>
    </row>
    <row r="4" spans="1:7">
      <c r="A4" s="5"/>
      <c r="B4" s="5"/>
      <c r="C4" s="5"/>
      <c r="D4" s="5">
        <v>2</v>
      </c>
      <c r="E4" s="5" t="s">
        <v>235</v>
      </c>
      <c r="F4" s="5" t="s">
        <v>236</v>
      </c>
      <c r="G4" s="5" t="s">
        <v>237</v>
      </c>
    </row>
    <row r="5" spans="1:7">
      <c r="A5" s="5"/>
      <c r="B5" s="5"/>
      <c r="C5" s="5"/>
      <c r="D5" s="5">
        <v>3</v>
      </c>
      <c r="E5" s="5" t="s">
        <v>238</v>
      </c>
      <c r="F5" s="5" t="s">
        <v>239</v>
      </c>
      <c r="G5" s="5" t="s">
        <v>240</v>
      </c>
    </row>
    <row r="6" spans="1:7">
      <c r="A6" s="5"/>
      <c r="B6" s="5"/>
      <c r="C6" s="5"/>
      <c r="D6" s="5">
        <v>4</v>
      </c>
      <c r="E6" s="5" t="s">
        <v>241</v>
      </c>
      <c r="F6" s="5" t="s">
        <v>242</v>
      </c>
      <c r="G6" s="5" t="s">
        <v>243</v>
      </c>
    </row>
    <row r="7" spans="1:7">
      <c r="A7" s="5" t="s">
        <v>42</v>
      </c>
      <c r="B7" s="5">
        <v>20</v>
      </c>
      <c r="C7" s="5" t="s">
        <v>244</v>
      </c>
      <c r="D7" s="5">
        <v>1</v>
      </c>
      <c r="E7" s="5" t="s">
        <v>232</v>
      </c>
      <c r="F7" s="5" t="s">
        <v>233</v>
      </c>
      <c r="G7" s="5" t="s">
        <v>245</v>
      </c>
    </row>
    <row r="8" spans="1:7">
      <c r="A8" s="5"/>
      <c r="B8" s="5"/>
      <c r="C8" s="5"/>
      <c r="D8" s="5">
        <v>2</v>
      </c>
      <c r="E8" s="5" t="s">
        <v>235</v>
      </c>
      <c r="F8" s="5" t="s">
        <v>236</v>
      </c>
      <c r="G8" s="5" t="s">
        <v>246</v>
      </c>
    </row>
    <row r="9" spans="1:7">
      <c r="A9" s="5"/>
      <c r="B9" s="5"/>
      <c r="C9" s="5"/>
      <c r="D9" s="5">
        <v>3</v>
      </c>
      <c r="E9" s="5" t="s">
        <v>238</v>
      </c>
      <c r="F9" s="5" t="s">
        <v>239</v>
      </c>
      <c r="G9" s="5" t="s">
        <v>247</v>
      </c>
    </row>
    <row r="10" spans="1:7">
      <c r="A10" s="5"/>
      <c r="B10" s="5"/>
      <c r="C10" s="5"/>
      <c r="D10" s="5">
        <v>4</v>
      </c>
      <c r="E10" s="5" t="s">
        <v>241</v>
      </c>
      <c r="F10" s="5" t="s">
        <v>242</v>
      </c>
      <c r="G10" s="5" t="s">
        <v>248</v>
      </c>
    </row>
    <row r="11" spans="1:7">
      <c r="A11" s="5" t="s">
        <v>49</v>
      </c>
      <c r="B11" s="5">
        <v>20</v>
      </c>
      <c r="C11" s="5" t="s">
        <v>244</v>
      </c>
      <c r="D11" s="5">
        <v>1</v>
      </c>
      <c r="E11" s="5" t="s">
        <v>232</v>
      </c>
      <c r="F11" s="5" t="s">
        <v>233</v>
      </c>
      <c r="G11" s="5" t="s">
        <v>249</v>
      </c>
    </row>
    <row r="12" spans="1:7">
      <c r="A12" s="5"/>
      <c r="B12" s="5"/>
      <c r="C12" s="5"/>
      <c r="D12" s="5">
        <v>2</v>
      </c>
      <c r="E12" s="5" t="s">
        <v>235</v>
      </c>
      <c r="F12" s="5" t="s">
        <v>236</v>
      </c>
      <c r="G12" s="5" t="s">
        <v>250</v>
      </c>
    </row>
    <row r="13" spans="1:7">
      <c r="A13" s="5"/>
      <c r="B13" s="5"/>
      <c r="C13" s="5"/>
      <c r="D13" s="5">
        <v>3</v>
      </c>
      <c r="E13" s="5" t="s">
        <v>238</v>
      </c>
      <c r="F13" s="5" t="s">
        <v>239</v>
      </c>
      <c r="G13" s="5" t="s">
        <v>251</v>
      </c>
    </row>
    <row r="14" spans="1:7">
      <c r="A14" s="5"/>
      <c r="B14" s="5"/>
      <c r="C14" s="5"/>
      <c r="D14" s="5">
        <v>4</v>
      </c>
      <c r="E14" s="5" t="s">
        <v>241</v>
      </c>
      <c r="F14" s="5" t="s">
        <v>242</v>
      </c>
      <c r="G14" s="5" t="s">
        <v>252</v>
      </c>
    </row>
    <row r="15" spans="1:7">
      <c r="A15" s="5" t="s">
        <v>56</v>
      </c>
      <c r="B15" s="5">
        <v>20</v>
      </c>
      <c r="C15" s="5" t="s">
        <v>244</v>
      </c>
      <c r="D15" s="5">
        <v>1</v>
      </c>
      <c r="E15" s="5" t="s">
        <v>232</v>
      </c>
      <c r="F15" s="5" t="s">
        <v>233</v>
      </c>
      <c r="G15" s="5" t="s">
        <v>253</v>
      </c>
    </row>
    <row r="16" spans="1:7">
      <c r="A16" s="5"/>
      <c r="B16" s="5"/>
      <c r="C16" s="5"/>
      <c r="D16" s="5">
        <v>2</v>
      </c>
      <c r="E16" s="5" t="s">
        <v>235</v>
      </c>
      <c r="F16" s="5" t="s">
        <v>236</v>
      </c>
      <c r="G16" s="5" t="s">
        <v>254</v>
      </c>
    </row>
    <row r="17" spans="1:7">
      <c r="A17" s="5"/>
      <c r="B17" s="5"/>
      <c r="C17" s="5"/>
      <c r="D17" s="5">
        <v>3</v>
      </c>
      <c r="E17" s="5" t="s">
        <v>238</v>
      </c>
      <c r="F17" s="5" t="s">
        <v>239</v>
      </c>
      <c r="G17" s="5" t="s">
        <v>255</v>
      </c>
    </row>
    <row r="18" spans="1:7">
      <c r="A18" s="5"/>
      <c r="B18" s="5"/>
      <c r="C18" s="5"/>
      <c r="D18" s="5">
        <v>4</v>
      </c>
      <c r="E18" s="5" t="s">
        <v>241</v>
      </c>
      <c r="F18" s="5" t="s">
        <v>242</v>
      </c>
      <c r="G18" s="5" t="s">
        <v>256</v>
      </c>
    </row>
    <row r="19" spans="1:7">
      <c r="A19" s="5" t="s">
        <v>62</v>
      </c>
      <c r="B19" s="5">
        <v>20</v>
      </c>
      <c r="C19" s="5" t="s">
        <v>257</v>
      </c>
      <c r="D19" s="5">
        <v>1</v>
      </c>
      <c r="E19" s="5" t="s">
        <v>232</v>
      </c>
      <c r="F19" s="5" t="s">
        <v>233</v>
      </c>
      <c r="G19" s="5" t="s">
        <v>258</v>
      </c>
    </row>
    <row r="20" spans="1:7">
      <c r="A20" s="5"/>
      <c r="B20" s="5"/>
      <c r="C20" s="5"/>
      <c r="D20" s="5">
        <v>2</v>
      </c>
      <c r="E20" s="5" t="s">
        <v>235</v>
      </c>
      <c r="F20" s="5" t="s">
        <v>236</v>
      </c>
      <c r="G20" s="5" t="s">
        <v>259</v>
      </c>
    </row>
    <row r="21" spans="1:7">
      <c r="A21" s="5"/>
      <c r="B21" s="5"/>
      <c r="C21" s="5"/>
      <c r="D21" s="5">
        <v>3</v>
      </c>
      <c r="E21" s="5" t="s">
        <v>238</v>
      </c>
      <c r="F21" s="5" t="s">
        <v>239</v>
      </c>
      <c r="G21" s="5" t="s">
        <v>260</v>
      </c>
    </row>
    <row r="22" spans="1:7">
      <c r="A22" s="5"/>
      <c r="B22" s="5"/>
      <c r="C22" s="5"/>
      <c r="D22" s="5">
        <v>4</v>
      </c>
      <c r="E22" s="5" t="s">
        <v>241</v>
      </c>
      <c r="F22" s="5" t="s">
        <v>242</v>
      </c>
      <c r="G22" s="5" t="s">
        <v>261</v>
      </c>
    </row>
    <row r="23" spans="1:7">
      <c r="A23" s="5" t="s">
        <v>68</v>
      </c>
      <c r="B23" s="5">
        <v>20</v>
      </c>
      <c r="C23" s="5" t="s">
        <v>257</v>
      </c>
      <c r="D23" s="5">
        <v>1</v>
      </c>
      <c r="E23" s="5" t="s">
        <v>232</v>
      </c>
      <c r="F23" s="5" t="s">
        <v>233</v>
      </c>
      <c r="G23" s="5" t="s">
        <v>262</v>
      </c>
    </row>
    <row r="24" spans="1:7">
      <c r="A24" s="5"/>
      <c r="B24" s="5"/>
      <c r="C24" s="5"/>
      <c r="D24" s="5">
        <v>2</v>
      </c>
      <c r="E24" s="5" t="s">
        <v>235</v>
      </c>
      <c r="F24" s="5" t="s">
        <v>236</v>
      </c>
      <c r="G24" s="5" t="s">
        <v>263</v>
      </c>
    </row>
    <row r="25" spans="1:7">
      <c r="A25" s="5"/>
      <c r="B25" s="5"/>
      <c r="C25" s="5"/>
      <c r="D25" s="5">
        <v>3</v>
      </c>
      <c r="E25" s="5" t="s">
        <v>238</v>
      </c>
      <c r="F25" s="5" t="s">
        <v>239</v>
      </c>
      <c r="G25" s="5" t="s">
        <v>264</v>
      </c>
    </row>
    <row r="26" spans="1:7">
      <c r="A26" s="5"/>
      <c r="B26" s="5"/>
      <c r="C26" s="5"/>
      <c r="D26" s="5">
        <v>4</v>
      </c>
      <c r="E26" s="5" t="s">
        <v>241</v>
      </c>
      <c r="F26" s="5" t="s">
        <v>242</v>
      </c>
      <c r="G26" s="5" t="s">
        <v>265</v>
      </c>
    </row>
    <row r="27" spans="1:7">
      <c r="A27" s="5" t="s">
        <v>75</v>
      </c>
      <c r="B27" s="5">
        <v>15</v>
      </c>
      <c r="C27" s="5" t="s">
        <v>231</v>
      </c>
      <c r="D27" s="5">
        <v>1</v>
      </c>
      <c r="E27" s="5" t="s">
        <v>232</v>
      </c>
      <c r="F27" s="5" t="s">
        <v>233</v>
      </c>
      <c r="G27" s="5" t="s">
        <v>266</v>
      </c>
    </row>
    <row r="28" spans="1:7">
      <c r="A28" s="5"/>
      <c r="B28" s="5"/>
      <c r="C28" s="5"/>
      <c r="D28" s="5">
        <v>2</v>
      </c>
      <c r="E28" s="5" t="s">
        <v>235</v>
      </c>
      <c r="F28" s="5" t="s">
        <v>236</v>
      </c>
      <c r="G28" s="5" t="s">
        <v>267</v>
      </c>
    </row>
    <row r="29" spans="1:7">
      <c r="A29" s="5"/>
      <c r="B29" s="5"/>
      <c r="C29" s="5"/>
      <c r="D29" s="5">
        <v>3</v>
      </c>
      <c r="E29" s="5" t="s">
        <v>238</v>
      </c>
      <c r="F29" s="5" t="s">
        <v>239</v>
      </c>
      <c r="G29" s="5" t="s">
        <v>268</v>
      </c>
    </row>
    <row r="30" spans="1:7">
      <c r="A30" s="5"/>
      <c r="B30" s="5"/>
      <c r="C30" s="5"/>
      <c r="D30" s="5">
        <v>4</v>
      </c>
      <c r="E30" s="5" t="s">
        <v>241</v>
      </c>
      <c r="F30" s="5" t="s">
        <v>242</v>
      </c>
      <c r="G30" s="5" t="s">
        <v>269</v>
      </c>
    </row>
    <row r="31" spans="1:7">
      <c r="A31" s="5" t="s">
        <v>81</v>
      </c>
      <c r="B31" s="5">
        <v>15</v>
      </c>
      <c r="C31" s="5" t="s">
        <v>244</v>
      </c>
      <c r="D31" s="5">
        <v>1</v>
      </c>
      <c r="E31" s="5" t="s">
        <v>232</v>
      </c>
      <c r="F31" s="5" t="s">
        <v>233</v>
      </c>
      <c r="G31" s="5" t="s">
        <v>270</v>
      </c>
    </row>
    <row r="32" spans="1:7">
      <c r="A32" s="5"/>
      <c r="B32" s="5"/>
      <c r="C32" s="5"/>
      <c r="D32" s="5">
        <v>2</v>
      </c>
      <c r="E32" s="5" t="s">
        <v>235</v>
      </c>
      <c r="F32" s="5" t="s">
        <v>236</v>
      </c>
      <c r="G32" s="5" t="s">
        <v>271</v>
      </c>
    </row>
    <row r="33" spans="1:7">
      <c r="A33" s="5"/>
      <c r="B33" s="5"/>
      <c r="C33" s="5"/>
      <c r="D33" s="5">
        <v>3</v>
      </c>
      <c r="E33" s="5" t="s">
        <v>238</v>
      </c>
      <c r="F33" s="5" t="s">
        <v>239</v>
      </c>
      <c r="G33" s="5" t="s">
        <v>272</v>
      </c>
    </row>
    <row r="34" spans="1:7">
      <c r="A34" s="5"/>
      <c r="B34" s="5"/>
      <c r="C34" s="5"/>
      <c r="D34" s="5">
        <v>4</v>
      </c>
      <c r="E34" s="5" t="s">
        <v>241</v>
      </c>
      <c r="F34" s="5" t="s">
        <v>242</v>
      </c>
      <c r="G34" s="5" t="s">
        <v>273</v>
      </c>
    </row>
    <row r="35" spans="1:7">
      <c r="A35" s="5" t="s">
        <v>87</v>
      </c>
      <c r="B35" s="5">
        <v>15</v>
      </c>
      <c r="C35" s="5" t="s">
        <v>257</v>
      </c>
      <c r="D35" s="5">
        <v>1</v>
      </c>
      <c r="E35" s="5" t="s">
        <v>232</v>
      </c>
      <c r="F35" s="5" t="s">
        <v>233</v>
      </c>
      <c r="G35" s="5" t="s">
        <v>274</v>
      </c>
    </row>
    <row r="36" spans="1:7">
      <c r="A36" s="5"/>
      <c r="B36" s="5"/>
      <c r="C36" s="5"/>
      <c r="D36" s="5">
        <v>2</v>
      </c>
      <c r="E36" s="5" t="s">
        <v>235</v>
      </c>
      <c r="F36" s="5" t="s">
        <v>236</v>
      </c>
      <c r="G36" s="5" t="s">
        <v>275</v>
      </c>
    </row>
    <row r="37" spans="1:7">
      <c r="A37" s="5"/>
      <c r="B37" s="5"/>
      <c r="C37" s="5"/>
      <c r="D37" s="5">
        <v>3</v>
      </c>
      <c r="E37" s="5" t="s">
        <v>238</v>
      </c>
      <c r="F37" s="5" t="s">
        <v>239</v>
      </c>
      <c r="G37" s="5" t="s">
        <v>276</v>
      </c>
    </row>
    <row r="38" spans="1:7">
      <c r="A38" s="5"/>
      <c r="B38" s="5"/>
      <c r="C38" s="5"/>
      <c r="D38" s="5">
        <v>4</v>
      </c>
      <c r="E38" s="5" t="s">
        <v>241</v>
      </c>
      <c r="F38" s="5" t="s">
        <v>242</v>
      </c>
      <c r="G38" s="5" t="s">
        <v>277</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278</v>
      </c>
    </row>
    <row r="2" spans="1:1">
      <c r="A2" t="s">
        <v>279</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280</v>
      </c>
    </row>
    <row r="2" spans="1:1">
      <c r="A2" t="s">
        <v>281</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9"/>
  <sheetViews>
    <sheetView tabSelected="0" workbookViewId="0" showGridLines="true" showRowColHeaders="1">
      <pane ySplit="2" activePane="bottomLeft" state="frozen" topLeftCell="A3"/>
      <selection pane="bottomLeft" activeCell="A2" sqref="A2:D29"/>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282</v>
      </c>
      <c r="B1" s="3"/>
      <c r="C1" s="3"/>
      <c r="D1" s="3"/>
    </row>
    <row r="2" spans="1:4">
      <c r="A2" s="6" t="s">
        <v>224</v>
      </c>
      <c r="B2" s="6" t="s">
        <v>283</v>
      </c>
      <c r="C2" s="6" t="s">
        <v>284</v>
      </c>
      <c r="D2" s="6" t="s">
        <v>285</v>
      </c>
    </row>
    <row r="3" spans="1:4">
      <c r="A3" s="5" t="s">
        <v>35</v>
      </c>
      <c r="B3" s="5" t="s">
        <v>286</v>
      </c>
      <c r="C3" s="5" t="s">
        <v>287</v>
      </c>
      <c r="D3" s="5" t="s">
        <v>288</v>
      </c>
    </row>
    <row r="4" spans="1:4">
      <c r="A4" s="5" t="s">
        <v>35</v>
      </c>
      <c r="B4" s="5" t="s">
        <v>289</v>
      </c>
      <c r="C4" s="5" t="s">
        <v>290</v>
      </c>
      <c r="D4" s="5" t="s">
        <v>291</v>
      </c>
    </row>
    <row r="5" spans="1:4">
      <c r="A5" s="5" t="s">
        <v>35</v>
      </c>
      <c r="B5" s="5" t="s">
        <v>292</v>
      </c>
      <c r="C5" s="5" t="s">
        <v>293</v>
      </c>
      <c r="D5" s="5" t="s">
        <v>294</v>
      </c>
    </row>
    <row r="6" spans="1:4">
      <c r="A6" s="5" t="s">
        <v>42</v>
      </c>
      <c r="B6" s="5" t="s">
        <v>286</v>
      </c>
      <c r="C6" s="5" t="s">
        <v>295</v>
      </c>
      <c r="D6" s="5" t="s">
        <v>296</v>
      </c>
    </row>
    <row r="7" spans="1:4">
      <c r="A7" s="5" t="s">
        <v>42</v>
      </c>
      <c r="B7" s="5" t="s">
        <v>289</v>
      </c>
      <c r="C7" s="5" t="s">
        <v>297</v>
      </c>
      <c r="D7" s="5" t="s">
        <v>298</v>
      </c>
    </row>
    <row r="8" spans="1:4">
      <c r="A8" s="5" t="s">
        <v>42</v>
      </c>
      <c r="B8" s="5" t="s">
        <v>292</v>
      </c>
      <c r="C8" s="5" t="s">
        <v>299</v>
      </c>
      <c r="D8" s="5" t="s">
        <v>300</v>
      </c>
    </row>
    <row r="9" spans="1:4">
      <c r="A9" s="5" t="s">
        <v>49</v>
      </c>
      <c r="B9" s="5" t="s">
        <v>286</v>
      </c>
      <c r="C9" s="5" t="s">
        <v>295</v>
      </c>
      <c r="D9" s="5" t="s">
        <v>301</v>
      </c>
    </row>
    <row r="10" spans="1:4">
      <c r="A10" s="5" t="s">
        <v>49</v>
      </c>
      <c r="B10" s="5" t="s">
        <v>289</v>
      </c>
      <c r="C10" s="5" t="s">
        <v>297</v>
      </c>
      <c r="D10" s="5" t="s">
        <v>302</v>
      </c>
    </row>
    <row r="11" spans="1:4">
      <c r="A11" s="5" t="s">
        <v>49</v>
      </c>
      <c r="B11" s="5" t="s">
        <v>292</v>
      </c>
      <c r="C11" s="5" t="s">
        <v>299</v>
      </c>
      <c r="D11" s="5" t="s">
        <v>303</v>
      </c>
    </row>
    <row r="12" spans="1:4">
      <c r="A12" s="5" t="s">
        <v>56</v>
      </c>
      <c r="B12" s="5" t="s">
        <v>286</v>
      </c>
      <c r="C12" s="5" t="s">
        <v>295</v>
      </c>
      <c r="D12" s="5" t="s">
        <v>304</v>
      </c>
    </row>
    <row r="13" spans="1:4">
      <c r="A13" s="5" t="s">
        <v>56</v>
      </c>
      <c r="B13" s="5" t="s">
        <v>289</v>
      </c>
      <c r="C13" s="5" t="s">
        <v>297</v>
      </c>
      <c r="D13" s="5" t="s">
        <v>305</v>
      </c>
    </row>
    <row r="14" spans="1:4">
      <c r="A14" s="5" t="s">
        <v>56</v>
      </c>
      <c r="B14" s="5" t="s">
        <v>292</v>
      </c>
      <c r="C14" s="5" t="s">
        <v>299</v>
      </c>
      <c r="D14" s="5" t="s">
        <v>306</v>
      </c>
    </row>
    <row r="15" spans="1:4">
      <c r="A15" s="5" t="s">
        <v>62</v>
      </c>
      <c r="B15" s="5" t="s">
        <v>286</v>
      </c>
      <c r="C15" s="5" t="s">
        <v>295</v>
      </c>
      <c r="D15" s="5" t="s">
        <v>307</v>
      </c>
    </row>
    <row r="16" spans="1:4">
      <c r="A16" s="5" t="s">
        <v>62</v>
      </c>
      <c r="B16" s="5" t="s">
        <v>289</v>
      </c>
      <c r="C16" s="5" t="s">
        <v>297</v>
      </c>
      <c r="D16" s="5" t="s">
        <v>308</v>
      </c>
    </row>
    <row r="17" spans="1:4">
      <c r="A17" s="5" t="s">
        <v>62</v>
      </c>
      <c r="B17" s="5" t="s">
        <v>292</v>
      </c>
      <c r="C17" s="5" t="s">
        <v>299</v>
      </c>
      <c r="D17" s="5" t="s">
        <v>309</v>
      </c>
    </row>
    <row r="18" spans="1:4">
      <c r="A18" s="5" t="s">
        <v>68</v>
      </c>
      <c r="B18" s="5" t="s">
        <v>286</v>
      </c>
      <c r="C18" s="5" t="s">
        <v>295</v>
      </c>
      <c r="D18" s="5" t="s">
        <v>310</v>
      </c>
    </row>
    <row r="19" spans="1:4">
      <c r="A19" s="5" t="s">
        <v>68</v>
      </c>
      <c r="B19" s="5" t="s">
        <v>289</v>
      </c>
      <c r="C19" s="5" t="s">
        <v>297</v>
      </c>
      <c r="D19" s="5" t="s">
        <v>311</v>
      </c>
    </row>
    <row r="20" spans="1:4">
      <c r="A20" s="5" t="s">
        <v>68</v>
      </c>
      <c r="B20" s="5" t="s">
        <v>292</v>
      </c>
      <c r="C20" s="5" t="s">
        <v>299</v>
      </c>
      <c r="D20" s="5" t="s">
        <v>312</v>
      </c>
    </row>
    <row r="21" spans="1:4">
      <c r="A21" s="5" t="s">
        <v>75</v>
      </c>
      <c r="B21" s="5" t="s">
        <v>286</v>
      </c>
      <c r="C21" s="5" t="s">
        <v>295</v>
      </c>
      <c r="D21" s="5" t="s">
        <v>313</v>
      </c>
    </row>
    <row r="22" spans="1:4">
      <c r="A22" s="5" t="s">
        <v>75</v>
      </c>
      <c r="B22" s="5" t="s">
        <v>289</v>
      </c>
      <c r="C22" s="5" t="s">
        <v>297</v>
      </c>
      <c r="D22" s="5" t="s">
        <v>314</v>
      </c>
    </row>
    <row r="23" spans="1:4">
      <c r="A23" s="5" t="s">
        <v>75</v>
      </c>
      <c r="B23" s="5" t="s">
        <v>292</v>
      </c>
      <c r="C23" s="5" t="s">
        <v>299</v>
      </c>
      <c r="D23" s="5" t="s">
        <v>315</v>
      </c>
    </row>
    <row r="24" spans="1:4">
      <c r="A24" s="5" t="s">
        <v>81</v>
      </c>
      <c r="B24" s="5" t="s">
        <v>286</v>
      </c>
      <c r="C24" s="5" t="s">
        <v>295</v>
      </c>
      <c r="D24" s="5" t="s">
        <v>316</v>
      </c>
    </row>
    <row r="25" spans="1:4">
      <c r="A25" s="5" t="s">
        <v>81</v>
      </c>
      <c r="B25" s="5" t="s">
        <v>289</v>
      </c>
      <c r="C25" s="5" t="s">
        <v>297</v>
      </c>
      <c r="D25" s="5" t="s">
        <v>317</v>
      </c>
    </row>
    <row r="26" spans="1:4">
      <c r="A26" s="5" t="s">
        <v>81</v>
      </c>
      <c r="B26" s="5" t="s">
        <v>292</v>
      </c>
      <c r="C26" s="5" t="s">
        <v>299</v>
      </c>
      <c r="D26" s="5" t="s">
        <v>318</v>
      </c>
    </row>
    <row r="27" spans="1:4">
      <c r="A27" s="5" t="s">
        <v>87</v>
      </c>
      <c r="B27" s="5" t="s">
        <v>286</v>
      </c>
      <c r="C27" s="5" t="s">
        <v>295</v>
      </c>
      <c r="D27" s="5" t="s">
        <v>319</v>
      </c>
    </row>
    <row r="28" spans="1:4">
      <c r="A28" s="5" t="s">
        <v>87</v>
      </c>
      <c r="B28" s="5" t="s">
        <v>289</v>
      </c>
      <c r="C28" s="5" t="s">
        <v>297</v>
      </c>
      <c r="D28" s="5" t="s">
        <v>320</v>
      </c>
    </row>
    <row r="29" spans="1:4">
      <c r="A29" s="5" t="s">
        <v>87</v>
      </c>
      <c r="B29" s="5" t="s">
        <v>292</v>
      </c>
      <c r="C29" s="5" t="s">
        <v>299</v>
      </c>
      <c r="D29" s="5" t="s">
        <v>321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2026-07-03T19:34:50+02:00</dcterms:created>
  <dcterms:modified xsi:type="dcterms:W3CDTF">2026-07-03T19:34:50+02:00</dcterms:modified>
  <dc:title>Currículo LOMLOE Geografía e Historia 2.º ESO Castilla y León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