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<sst xmlns="http://schemas.openxmlformats.org/spreadsheetml/2006/main" uniqueCount="444">
  <si>
    <t>Corrigiendo.es</t>
  </si>
  <si>
    <t>Materia</t>
  </si>
  <si>
    <t>Geografía e Historia</t>
  </si>
  <si>
    <t>Curso</t>
  </si>
  <si>
    <t>3.º ESO</t>
  </si>
  <si>
    <t>Comunidad Autónoma</t>
  </si>
  <si>
    <t>Navarra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</si>
  <si>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</si>
  <si>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</si>
  <si>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</si>
  <si>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</si>
  <si>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</si>
  <si>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</si>
  <si>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</si>
  <si>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</si>
  <si>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</si>
  <si>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</si>
  <si>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</si>
  <si>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</si>
  <si>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</si>
  <si>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</si>
  <si>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</si>
  <si>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19/05/2026 18:45</t>
  </si>
  <si>
    <t>Contexto pedagógico del curso</t>
  </si>
  <si>
    <t>Curso de profundización: la complejidad de los saberes básicos aumenta significativamente y se introducen criterios que exigen razonamiento abstracto y modelización. Se acerca la toma de decisiones de itinerario para 4.º ESO.</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</si>
  <si>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</si>
  <si>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</si>
  <si>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</si>
  <si>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</si>
  <si>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</si>
  <si>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</si>
  <si>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</si>
  <si>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</si>
  <si>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</si>
  <si>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</si>
  <si>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</si>
  <si>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Buscar, seleccionar, tratar y organizar información sobre temas relevantes del presente y del pasado, usando críticamente fuentes históricas y geográficas, para adquirir conocimientos, elaborar y expresar contenidos en varios formatos.</t>
  </si>
  <si>
    <t>Aprender a investigar temas históricos y geográficos consultando fuentes fiables para crear y explicar sus propias conclusiones en distintos soportes.</t>
  </si>
  <si>
    <t>El alumnado localiza información, comprueba si las fuentes son verdaderas, organiza los datos y produce materiales como presentaciones o informes para explicar lo aprendido.</t>
  </si>
  <si>
    <t>No es copiar y pegar de Wikipedia. No es memorizar el libro de texto. No es aceptar cualquier dato de internet como válido sin cuestionarlo.</t>
  </si>
  <si>
    <t>El alumnado investiga el impacto del cambio climático en su región comparando mapas actuales y antiguos, creando luego un mapa digital interactivo.</t>
  </si>
  <si>
    <t>elaborar</t>
  </si>
  <si>
    <t>CE.2</t>
  </si>
  <si>
    <t>Indagar, argumentar y elaborar productos propios sobre problemas geográficos, históricos y sociales que resulten relevantes en la actualidad, desde lo local a lo global, para desarrollar un pensamiento crítico, respetuoso con las diferencias, que contribuya a la construcción de la propia identidad y a enriquecer el acervo común.</t>
  </si>
  <si>
    <t>Investigar y debatir sobre problemas actuales del mundo para formar una opinión propia, crítica y respetuosa con la diversidad social.</t>
  </si>
  <si>
    <t>El alumnado busca información sobre conflictos o retos sociales presentes, analiza sus causas y crea trabajos originales donde defiende sus conclusiones con argumentos sólidos.</t>
  </si>
  <si>
    <t>No es memorizar fechas o datos aislados. No es copiar y pegar información de internet. No es repetir la opinión del libro sin reflexión previa.</t>
  </si>
  <si>
    <t>El alumnado analiza las causas de la gentrificación en su barrio y redacta una carta al ayuntamiento proponiendo soluciones basadas en datos históricos.</t>
  </si>
  <si>
    <t>argumentar</t>
  </si>
  <si>
    <t>CE.3</t>
  </si>
  <si>
    <t>Conocer los principales desafíos a los que se han enfrentado distintas sociedades a lo largo del tiempo, identificando las causas y consecuencias de los cambios producidos y los problemas a los que se enfrentan en la actualidad, mediante el desarrollo de proyectos de investigación y el uso de fuentes fiables, para realizar propuestas que contribuyan al desarrollo sostenible. La humanidad se viene enfrentando constantemente a desafíos y problemas en relación con el medio en el que actúa y dentro de su comunidad, desde la obtención de recursos para la supervivencia y el modo de distribuirlos, a la cuestión de cómo organizarse y participar en sociedad.</t>
  </si>
  <si>
    <t>Investigar desafíos históricos y actuales para comprender sus causas y proponer soluciones que fomenten un futuro más justo y sostenible.</t>
  </si>
  <si>
    <t>El alumnado busca información sobre crisis sociales o ambientales, analiza sus consecuencias y elabora proyectos con ideas prácticas para resolver problemas del presente.</t>
  </si>
  <si>
    <t>No es memorizar una lista de conflictos o hitos históricos. No es repetir datos de un libro. Es conectar el pasado con los retos actuales.</t>
  </si>
  <si>
    <t>Investigar la gestión histórica del agua en su región y proponer medidas de ahorro para combatir la sequía actual.</t>
  </si>
  <si>
    <t>analizar</t>
  </si>
  <si>
    <t>CE.4</t>
  </si>
  <si>
    <t>Identificar y analizar los elementos del paisaje y su articulación en sistemas complejos naturales, rurales y urbanos, así como su evolución en el tiempo, interpretando las causas de las transformaciones y valorando el grado de equilibrio existente en los distintos ecosistemas, para promover su conservación, mejora y uso sostenible.</t>
  </si>
  <si>
    <t>Comprender cómo cambian los paisajes por la acción humana y natural para aprender a proteger el entorno y usarlo de forma responsable.</t>
  </si>
  <si>
    <t>El alumnado examina fotos, mapas y datos de su entorno para explicar por qué ha cambiado un paisaje y propone medidas concretas para cuidarlo mejor.</t>
  </si>
  <si>
    <t>No es memorizar nombres de ríos o montañas. No es describir una foto sin contexto. No es aprenderse de memoria definiciones de tipos de relieve.</t>
  </si>
  <si>
    <t>Comparar una fotografía aérea de su ciudad de los años 60 con una actual para identificar el crecimiento urbano y proponer mejoras sostenibles.</t>
  </si>
  <si>
    <t>CE.5</t>
  </si>
  <si>
    <t>Analizar de forma crítica planteamientos históricos y geográficos explicando la construcción de los sistemas democráticos y los principios constitucionales que rigen la vida en comunidad, así como asumiendo los deberes y derechos propios de nuestro marco de convivencia, para promover la participación ciudadana y la cohesión social.</t>
  </si>
  <si>
    <t>Comprender el origen y funcionamiento de la democracia y la Constitución para participar activamente en la sociedad respetando los derechos comunes.</t>
  </si>
  <si>
    <t>El alumnado examina la evolución de los sistemas políticos, identifica sus derechos y deberes ciudadanos y propone acciones que mejoren la convivencia y la justicia social.</t>
  </si>
  <si>
    <t>No es memorizar artículos de la Constitución ni recitar fechas de la Transición. No es un estudio teórico de leyes, sino su aplicación práctica a la convivencia.</t>
  </si>
  <si>
    <t>Simular un pleno municipal donde el alumnado debate y vota propuestas para mejorar su entorno, justificándolas mediante principios constitucionales y democráticos.</t>
  </si>
  <si>
    <t>CE.6</t>
  </si>
  <si>
    <t>Comprender los procesos geográficos, históricos y culturales que han conformado la realidad multicultural en la que vivimos, conociendo y difundiendo la historia y cultura de las minorías étnicas presentes en nuestro país y valorando la aportación de los movimientos en defensa de la igualdad y la inclusión, para reducir estereotipos, evitar cualquier tipo de discriminación y violencia, y reconocer la riqueza de la diversidad.</t>
  </si>
  <si>
    <t>Entender cómo la mezcla de culturas ha creado nuestra sociedad actual, valorando a las minorías y los movimientos que luchan por la igualdad.</t>
  </si>
  <si>
    <t>El alumnado investiga el origen de nuestra diversidad cultural, analiza la historia de grupos minoritarios y defiende actitudes inclusivas frente a prejuicios y discriminaciones.</t>
  </si>
  <si>
    <t>No es memorizar datos demográficos. No es estudiar la historia como algo uniforme. No es ignorar los conflictos sociales o la exclusión histórica.</t>
  </si>
  <si>
    <t>El alumnado diseña una campaña de sensibilización escolar sobre la historia y las aportaciones culturales del pueblo gitano en España.</t>
  </si>
  <si>
    <t>valorar</t>
  </si>
  <si>
    <t>CE.7</t>
  </si>
  <si>
    <t>Identificar los fundamentos que sostienen las diversas identidades propias y las ajenas, a través del conocimiento y puesta en valor del patrimonio material e inmaterial que compartimos para conservarlo y respetar los sentimientos de pertenencia, así como para favorecer procesos que contribuyan a la cohesión y solidaridad territorial en orden a los valores del europeísmo y de la Declaración Universal de los Derechos Humanos.</t>
  </si>
  <si>
    <t>Comprender y respetar las identidades culturales y el patrimonio común para fomentar la convivencia, la solidaridad y los valores democráticos europeos.</t>
  </si>
  <si>
    <t>El alumnado analiza elementos culturales y patrimoniales, reconoce su importancia histórica y propone acciones para protegerlos, valorando la diversidad como base de la ciudadanía europea.</t>
  </si>
  <si>
    <t>No es memorizar una lista de monumentos. No es un enfoque nacionalista excluyente ni solo describir objetos antiguos sin entender su valor social y emocional.</t>
  </si>
  <si>
    <t>El alumnado investiga un monumento local multicultural y diseña una campaña para promover su conservación como patrimonio compartido de la humanidad.</t>
  </si>
  <si>
    <t>CE.8</t>
  </si>
  <si>
    <t>Tomar conciencia del papel de los ciclos demográficos, el ciclo vital, las formas de vida y las relaciones intergeneracionales y de dependencia en la sociedad actual y su evolución a lo largo del tiempo, analizándolas de forma crítica, para promover alternativas saludables, sostenibles, enriquecedoras y respetuosas con la dignidad humana y el compromiso con la sociedad y el entorno. El desarrollo personal es determinante en la formación integral del alumnado. De ahí la necesidad de identificar los diversos componentes que constituyen la personalidad (cognitivo, moral, emocional, etc.) y su devenir histórico. Resulta de especial relevancia tomar conciencia del transcurso del ciclo vital, de sus principales estadios, y del papel social que ha correspondido a cada uno de ellos, así como las diferencias existentes al respecto en las distintas culturas, su evolución en la historia y, de manera más cercana, los cambios que se producen en torno a las generaciones más próximas y las relaciones entre ellas. Implica el análisis y conocimiento de las razones por las que se produce la división del trabajo como paso previo para abordar la corresponsabilidad en el ámbito familiar y analizar críticamente los roles del género y edad, además de adoptar un compromiso, en este sentido, con el entorno social próximo.</t>
  </si>
  <si>
    <t>Comprender cómo cambia la población y cómo nos cuidamos entre generaciones para proponer formas de vida más justas, sanas y sostenibles.</t>
  </si>
  <si>
    <t>El alumnado investiga la evolución demográfica y los cuidados, reflexionando sobre la dependencia y el envejecimiento para plantear soluciones que mejoren la convivencia y el entorno.</t>
  </si>
  <si>
    <t>No es memorizar tasas de natalidad ni dibujar pirámides de población aisladas. No es estudiar demografía como datos estadísticos fríos sin impacto social.</t>
  </si>
  <si>
    <t>El alumnado diseña un plan de acompañamiento intergeneracional tras entrevistar a personas mayores sobre los cambios en los hábitos de vida de su barrio.</t>
  </si>
  <si>
    <t>CE.9</t>
  </si>
  <si>
    <t>Conocer y valorar la importancia de la seguridad integral ciudadana en la cultura de convivencia nacional e internacional, reconociendo la contribución del Estado, sus instituciones y otras entidades sociales a la ciudadanía global, a la paz, a la cooperación internacional y al desarrollo sostenible, para promover la consecución de un mundo más seguro, solidario, sostenible y justo.</t>
  </si>
  <si>
    <t>Comprender y apreciar cómo las instituciones y la sociedad civil trabajan juntas para garantizar la paz, la seguridad y el desarrollo sostenible global.</t>
  </si>
  <si>
    <t>El alumnado analiza el papel de organismos internacionales y del Estado en la defensa de los derechos humanos, la cooperación al desarrollo y la convivencia pacífica.</t>
  </si>
  <si>
    <t>No es memorizar un listado de siglas de organismos internacionales ni estudiar artículos de la Constitución de forma aislada sin entender su función social real.</t>
  </si>
  <si>
    <t>Realizar un mural digital sobre una misión de paz de la ONU, destacando su impacto en la seguridad y el bienestar de la población local.</t>
  </si>
  <si>
    <t>Competencia</t>
  </si>
  <si>
    <t>Verbo de desempeño</t>
  </si>
  <si>
    <t>Evidencia observable</t>
  </si>
  <si>
    <t>Instrumento sugerido</t>
  </si>
  <si>
    <t>Contexto en el aula</t>
  </si>
  <si>
    <t>Errata típica a evitar</t>
  </si>
  <si>
    <t>Peso sugerido %</t>
  </si>
  <si>
    <t>Elaborar contenidos propios en distintos formatos, mediante aplicaciones y estrategias de recogida y representación de datos más complejas, usando y contrastando críticamente fuentes fiables, tanto analógicas como digitales, del presente y de la historia contemporánea,</t>
  </si>
  <si>
    <t>Investigar y organizar información histórica o geográfica relevante para crear productos propios como esquemas o tablas, demostrando capacidad de síntesis y selección de fuentes.</t>
  </si>
  <si>
    <t>Elaborar</t>
  </si>
  <si>
    <t>El alumnado entrega esquemas, mapas conceptuales o tablas comparativas que sintetizan procesos históricos o geográficos a partir de una búsqueda guiada y crítica de información.</t>
  </si>
  <si>
    <t>Rubrica produccion</t>
  </si>
  <si>
    <t>Realización de un dossier de síntesis sobre los cambios sociales de la Revolución Industrial utilizando diversas fuentes documentales y digitales proporcionadas.</t>
  </si>
  <si>
    <t>Calificar la estética del soporte o la limpieza en lugar de evaluar la capacidad de jerarquizar ideas y procesar críticamente la información obtenida.</t>
  </si>
  <si>
    <t>Establecer conexiones y relaciones entre los conocimientos e informaciones adquiridos, elaborando síntesis interpretativas y explicativas, mediante informes, estudios o dossiers informativos, que reflejen un dominio y consolidación de los contenidos tratados</t>
  </si>
  <si>
    <t>Analizar y comparar fuentes históricas primarias y secundarias para construir argumentos razonados sobre hechos ocurridos desde la Prehistoria hasta la Edad Moderna.</t>
  </si>
  <si>
    <t>Argumentar</t>
  </si>
  <si>
    <t>El alumnado entrega un comentario crítico o informe comparativo donde identifica el origen de las fuentes y justifica una postura sobre un hecho histórico.</t>
  </si>
  <si>
    <t>Análisis guiado en clase de dos visiones distintas sobre un mismo proceso histórico, como la conquista de un territorio o un cambio social.</t>
  </si>
  <si>
    <t>Confundir la capacidad de análisis crítico de fuentes con la simple descripción del contenido de un texto histórico o mapa.</t>
  </si>
  <si>
    <t>Transferir adecuadamente la información y el conocimiento por medio de narraciones, pósteres, presentaciones, exposiciones orales, medios audiovisuales y otros productos digitales</t>
  </si>
  <si>
    <t>Comunicar conocimientos históricos y geográficos de forma estructurada utilizando diversos soportes y formatos, adaptando el lenguaje al tipo de producto realizado.</t>
  </si>
  <si>
    <t>Comunicar</t>
  </si>
  <si>
    <t>El alumnado realiza y presenta productos comunicativos como presentaciones digitales, pósteres o vídeos donde sintetiza y explica contenidos trabajados en clase.</t>
  </si>
  <si>
    <t>Elaboración de una exposición sobre los sectores económicos o un conflicto geopolítico actual, utilizando herramientas digitales para difundir los resultados.</t>
  </si>
  <si>
    <t>Calificar únicamente la calidad técnica o estética del soporte digital olvidando evaluar la precisión y rigor del contenido histórico o geográfico transferido.</t>
  </si>
  <si>
    <t>Generar productos originales y creativos mediante la reelaboración de conocimientos previos a través de herramientas de investigación que permitan explicar problemas presentes y pasados de la humanidad, utilizando conceptos, situaciones y datos relevantes</t>
  </si>
  <si>
    <t>Investigar y analizar problemas sociales actuales de forma crítica, reconociendo su impacto en la sociedad y proponiendo soluciones o compromisos ciudadanos concretos.</t>
  </si>
  <si>
    <t>Analizar</t>
  </si>
  <si>
    <t>El alumnado realiza un informe de investigación o una presentación digital sobre un conflicto social actual, detallando sus causas, consecuencias y una propuesta de acción proactiva.</t>
  </si>
  <si>
    <t>Análisis de noticias de prensa o dilemas sociales contemporáneos para debatir en grupo y plantear alternativas de mejora desde la ética civil.</t>
  </si>
  <si>
    <t>Evaluar el 'interés' o la 'actitud' de forma subjetiva en lugar de calificar la solidez de los argumentos y la viabilidad de las propuestas presentadas.</t>
  </si>
  <si>
    <t>Producir y expresar juicios y argumentos personales y críticos de forma abierta y respetuosa, haciendo patente la propia identidad y enriqueciendo el acervo común en el contexto del mundo actual, sus retos y sus conflictos desde una perspectiva sistémica y global</t>
  </si>
  <si>
    <t>Expresar opiniones razonadas sobre problemas mundiales actuales, escuchando otras posturas y analizando las causas y consecuencias globales de forma respetuosa.</t>
  </si>
  <si>
    <t>El alumnado realiza un ensayo escrito o participa en un debate reglado sobre un conflicto actual, aportando argumentos basados en datos y respetando los turnos de palabra.</t>
  </si>
  <si>
    <t>Análisis de noticias de actualidad o conflictos geopolíticos mediante debates en grupo o redacciones críticas que conecten lo local con lo global.</t>
  </si>
  <si>
    <t>Evaluar la opinión personal del alumno en lugar de la calidad de su argumentación, el uso de fuentes o el respeto hacia otras posturas.</t>
  </si>
  <si>
    <t>Entender y afrontar, desde un enfoque ecosocial, problemas y desafíos pasados, actuales o futuros de las sociedades contemporáneas teniendo en cuenta sus relaciones de interdependencia y ecodependencia</t>
  </si>
  <si>
    <t>Investigar problemas históricos o geográficos actuales mediante proyectos, utilizando fuentes diversas para crear productos que demuestren la comprensión de los fenómenos estudiados.</t>
  </si>
  <si>
    <t>Investigar</t>
  </si>
  <si>
    <t>El alumnado entrega un producto final, como un informe de investigación o una presentación digital, que resuelve un reto planteado sobre la realidad social o histórica.</t>
  </si>
  <si>
    <t>Trabajo por proyectos o retos en el que se analiza un problema del mundo actual o un proceso histórico mediante la indagación guiada.</t>
  </si>
  <si>
    <t>Calificar la creatividad del soporte o producto final sin evaluar el rigor de los datos históricos o geográficos obtenidos durante la investigación.</t>
  </si>
  <si>
    <t>Identificar los elementos del entorno y comprender su funcionamiento como un sistema complejo por medio del análisis multicausal de sus relaciones naturales y humanas</t>
  </si>
  <si>
    <t>Analizar paisajes identificando elementos naturales y humanos, explicando cómo interactúan entre sí para comprender el entorno como un sistema complejo y dinámico.</t>
  </si>
  <si>
    <t>Interpretar</t>
  </si>
  <si>
    <t>El alumnado realiza un comentario de paisaje, visual o de campo, donde clasifica elementos bióticos, abióticos y antrópicos, explicando las relaciones de dependencia entre ellos.</t>
  </si>
  <si>
    <t>Análisis guiado de fotografías de paisajes diversos o salidas al entorno próximo para identificar la huella humana sobre el medio natural.</t>
  </si>
  <si>
    <t>Limitarse a realizar un inventario o enumeración de elementos visibles sin establecer las conexiones causales o funcionales que definen al sistema paisajístico.</t>
  </si>
  <si>
    <t>Adoptar comportamientos y acciones que contribuyan a la conservación y mejora del entorno natural, rural y urbano, a través del respeto a todos los seres vivos, mostrando comportamientos orientados al logro de un desarrollo sostenible de dichos entornos, y defendiendo el acceso universal, justo y equitativo a los recursos que nos ofrece el planeta</t>
  </si>
  <si>
    <t>Analizar cómo la acción humana y el crecimiento demográfico transforman el paisaje, evaluando la sostenibilidad del uso de recursos y los conflictos territoriales generados.</t>
  </si>
  <si>
    <t>El alumnado realiza un informe de estudio de caso sobre un espacio degradado, identificando causas históricas, demográficas y proponiendo soluciones sostenibles para su recuperación.</t>
  </si>
  <si>
    <t>Comparación de fotografías aéreas históricas y actuales de un entorno local para identificar el impacto del urbanismo o la explotación de recursos naturales.</t>
  </si>
  <si>
    <t>Evaluar únicamente la descripción física del paisaje (relieve, clima) sin vincularlo a la explotación de recursos o a la sostenibilidad de la acción humana.</t>
  </si>
  <si>
    <t>Conocer, valorar y ejercitar responsabilidades, derechos y deberes y actuar en favor de su desarrollo y afirmación, a través del conocimiento de nuestro ordenamiento jurídico y constitucional</t>
  </si>
  <si>
    <t>Explicar la evolución de las formas de organización social y política a lo largo de la historia, analizando cómo se ha regulado la convivencia humana.</t>
  </si>
  <si>
    <t>El alumnado realiza un cuadro comparativo o un informe que describe y diferencia los modelos de organización política y social de distintas etapas históricas.</t>
  </si>
  <si>
    <t>Estudio comparativo de las estructuras de poder y sociedad desde la Antigüedad hasta el inicio de la Edad Moderna mediante fuentes históricas.</t>
  </si>
  <si>
    <t>Limitarse a la descripción cronológica de hechos bélicos o dinásticos sin analizar las estructuras socioeconómicas o los mecanismos de regulación de la convivencia.</t>
  </si>
  <si>
    <t>Reconocer movimientos y causas que generen una conciencia solidaria, promuevan la cohesión social, y trabajen para la eliminación de la desigualdad, especialmente la motivada por cuestión de género, y el pleno desarrollo de la ciudadanía, mediante la movilización de conocimientos y estrategias de participación, trabajo en equipo, mediación y resolución pacífica de conflictos</t>
  </si>
  <si>
    <t>Identificar y explicar sistemas políticos anteriores a la Edad Contemporánea, como la democracia ateniense, que sirvieron de base para los derechos y libertades actuales.</t>
  </si>
  <si>
    <t>Explicar</t>
  </si>
  <si>
    <t>El alumnado realiza un cuadro comparativo o un informe escrito que identifica las características de la democracia clásica y las instituciones romanas como precedentes de la ciudadanía moderna.</t>
  </si>
  <si>
    <t>Investigación y debate sobre el legado político de la Antigüedad Clásica y las cortes medievales en la construcción de los sistemas democráticos actuales.</t>
  </si>
  <si>
    <t>Incluir ejemplos exclusivos de la Edad Contemporánea, como la Revolución Francesa, ignorando que el criterio exige específicamente referentes históricos anteriores a dicha época.</t>
  </si>
  <si>
    <t>Rechazar actitudes discriminatorias y reconocer la riqueza de la diversidad, a partir del análisis de la relación entre los aspectos geográficos, históricos, ecosociales y culturales que han conformado la sociedad globalizada y multicultural actual</t>
  </si>
  <si>
    <t>Localizar cronológica y espacialmente diversas civilizaciones, analizando sus rasgos culturales e institucionales para explicar su legado y la formación de sociedades multiculturales actuales.</t>
  </si>
  <si>
    <t>El alumnado realiza un eje cronológico y un mapa comentado donde identifica los rasgos de una civilización y redacta sus aportaciones culturales.</t>
  </si>
  <si>
    <t>Elaboración de un mural digital o físico sobre una civilización histórica, destacando su ubicación, organización social y su influencia en el mundo contemporáneo.</t>
  </si>
  <si>
    <t>Limitar la evaluación a la memorización de fechas y datos geográficos aislados sin vincularlos con la herencia cultural o la diversidad actual.</t>
  </si>
  <si>
    <t>Contribuir al bienestar individual y colectivo a través del diseño, exposición y puesta en práctica de iniciativas orientadas a promover un compromiso activo con los valores comunes, la mejora del entorno y el servicio a la comunidad</t>
  </si>
  <si>
    <t>Defender con argumentos la igualdad de género y proponer acciones contra la discriminación, integrando esta perspectiva en el análisis de sociedades actuales e históricas.</t>
  </si>
  <si>
    <t>El alumnado realiza un ensayo crítico o un guion de debate sobre la brecha de género y la evolución de los derechos de las mujeres.</t>
  </si>
  <si>
    <t>Debate sobre la desigualdad laboral en los sectores económicos o análisis de la invisibilidad femenina en la historia moderna y contemporánea.</t>
  </si>
  <si>
    <t>Calificar la opinión ética del alumno de forma subjetiva sin exigir el uso de datos demográficos o referencias históricas que fundamenten técnicamente la argumentación.</t>
  </si>
  <si>
    <t>Reconocer los rasgos que van conformando la identidad propia y de las demás personas, la riqueza de las identidades múltiples en relación con distintas escalas espaciales, a través de la investigación y el análisis de sus fundamentos geográficos, históricos, artísticos, ideológicos y lingüísticos, y el reconocimiento de sus expresiones culturales</t>
  </si>
  <si>
    <t>Analizar los elementos geográficos, históricos y culturales que conforman las identidades individuales y colectivas en diferentes escalas, valorando la diversidad y las expresiones culturales compartidas.</t>
  </si>
  <si>
    <t>El alumnado realiza un informe de investigación o presentación digital que desglosa los componentes geográficos, históricos y lingüísticos de una manifestación cultural específica a distintas escalas.</t>
  </si>
  <si>
    <t>Investigación grupal sobre el patrimonio inmaterial de su región y su conexión con corrientes culturales europeas o globales.</t>
  </si>
  <si>
    <t>Evaluar la memorización de inventarios de monumentos o folclore en lugar de analizar cómo esos elementos configuran la identidad y la cohesión territorial.</t>
  </si>
  <si>
    <t>Conocer y contribuir a conservar el patrimonio material e inmaterial común, respetar los sentimientos de pertenencia adoptando compromisos con principios y acciones orientadas a la cohesión y solidaridad territorial de la comunidad política, los valores del europeísmo y de la Declaración Universal de los Derechos Humanos</t>
  </si>
  <si>
    <t>Explicar el origen histórico de las identidades en España y analizar su uso actual para fomentar el respeto a la diversidad y la convivencia.</t>
  </si>
  <si>
    <t>Identificar</t>
  </si>
  <si>
    <t>El alumnado realiza un informe o presentación digital que vincula hitos históricos con las identidades actuales de España, proponiendo acciones para la cohesión social.</t>
  </si>
  <si>
    <t>Investigación sobre la evolución histórica de las comunidades autónomas, analizando sus símbolos y su integración en el marco constitucional y europeo.</t>
  </si>
  <si>
    <t>Reducir la evaluación a la memorización de fechas de estatutos de autonomía sin abordar el análisis del uso político de las identidades.</t>
  </si>
  <si>
    <t>Adoptar un papel activo y comprometido con el entorno, de acuerdo a aptitudes, aspiraciones, intereses y valores propios y la adopción de hábitos responsables, saludables, sostenibles y respetuosos con la dignidad humana y la de otros seres vivos</t>
  </si>
  <si>
    <t>Analizar la evolución histórica del ciclo vital y el reparto de tareas domésticas por género, asumiendo responsabilidades sociales y valorando el intercambio entre generaciones.</t>
  </si>
  <si>
    <t>El alumnado realiza un informe comparativo o línea del tiempo que explica los cambios en las etapas vitales y la división sexual del trabajo doméstico a través de la historia.</t>
  </si>
  <si>
    <t>Estudio de casos sobre la vida cotidiana en diferentes épocas y análisis de encuestas actuales sobre el uso del tiempo y tareas del hogar.</t>
  </si>
  <si>
    <t>Calificar únicamente la actitud o predisposición del alumno hacia las tareas domésticas sin evaluar el análisis histórico y sociológico de la evolución de los roles.</t>
  </si>
  <si>
    <t>Contribuir a la consecución de un mundo más seguro, justo, solidario y sostenible, a través del análisis y el reconocimiento de los compromisos internacionales de nuestro país en favor de la paz, la seguridad, la cooperación, la sostenibilidad, los valores democráticos y los Objetivos de Desarrollo Sostenible, así como de las aportaciones de este y sus instituciones a la cultura europea y mundial</t>
  </si>
  <si>
    <t>Analizar la vinculación de la historia de España con procesos globales desde la Edad Antigua hasta la Moderna, destacando su legado y evolución histórica.</t>
  </si>
  <si>
    <t>El alumnado realiza un eje cronológico comentado o un informe escrito donde vincula hitos de la historia de España con contextos internacionales y aportaciones culturales relevantes.</t>
  </si>
  <si>
    <t>Estudio de fuentes históricas y cartografía para explicar cómo eventos como la romanización o la expansión atlántica integraron a España en dinámicas globales.</t>
  </si>
  <si>
    <t>Limitarse a una enumeración memorística de reyes o batallas sin explicar la conexión con los procesos históricos generales o la evolución de la sociedad.</t>
  </si>
  <si>
    <t>Bloque</t>
  </si>
  <si>
    <t>#</t>
  </si>
  <si>
    <t>Saber oficial</t>
  </si>
  <si>
    <t>Dimensión</t>
  </si>
  <si>
    <t>Saber previo necesario</t>
  </si>
  <si>
    <t>Conexión competencial</t>
  </si>
  <si>
    <t>Ejemplo actividad de aula</t>
  </si>
  <si>
    <t>Saberes básicos del decreto</t>
  </si>
  <si>
    <t>Cultura mediática. Técnicas y métodos de las Ciencias Sociales: análisis de textos, interpretación y elaboración de mapas, esquemas y síntesis, representación de gráficos e interpretación de imágenes a través de medios digitales accesibles. Tecnologías de la información geográfica</t>
  </si>
  <si>
    <t>Sociedad de la información. Búsqueda, tratamiento de la información, uso de datos en entornos digitales y evaluación y contraste de la fiabilidad de las fuentes. El problema de la desinformación. Uso específico del léxico relativo a los ámbitos histórico, artístico y geográfico</t>
  </si>
  <si>
    <t>Lo global y lo local. La investigación en Ciencias Sociales, el estudio multicausal y el análisis comparado del espacio natural, rural y urbano, su evolución y los retos del futuro. Análisis e interpretación de conceptos espaciales: localización, escala, conexión y proximidad espacial</t>
  </si>
  <si>
    <t>Diversidad social, étnico-cultural y de género. Migraciones, multiculturalidad y mestizaje en sociedades abiertas Historia y reconocimiento del pueblo gitano y otras minorías étnicas de nuestro país. Nuevas formas de identificación cultural</t>
  </si>
  <si>
    <t>Estructuras económicas en el mundo actual, cambios en los sectores productivos y funcionamiento de los mercados. Dilemas e incertidumbres ante el crecimiento, la empleabilidad y la sustentabilidad</t>
  </si>
  <si>
    <t>Desigualdad e injusticia en el contexto local y global. Solidaridad, cohesión social y cooperación para el desarrollo</t>
  </si>
  <si>
    <t>Igualdad de género y formas de violencia contra las mujeres. Actitudes y comportamientos sexistas</t>
  </si>
  <si>
    <t>Objetivos de Desarrollo Sostenible Emergencia climática y sostenibilidad Relación entre factores naturales y antrópicos en la Tierra</t>
  </si>
  <si>
    <t>Métodos de investigación en el ámbito de la Geografía y de la Historia Metodologías del pensamiento histórico y del pensamiento geográfico</t>
  </si>
  <si>
    <t>Tiempo histórico: construcción e interpretación de líneas del tiempo a través de la linealidad, cronología, simultaneidad y duración</t>
  </si>
  <si>
    <t>Conciencia histórica. Elaboración de juicios propios y argumentados ante problemas de actualidad contextualizados históricamente. Defensa y exposición crítica de los mismos a través de presentaciones y debates</t>
  </si>
  <si>
    <t>Interpretación del sistema capitalista desde sus orígenes hasta la actualidad. Colonialismo, imperialismo y nuevas subordinaciones económicas y culturales</t>
  </si>
  <si>
    <t>La transformación humana del territorio y la distribución desigual de los recursos y del trabajo. Evolución de los sistemas económicos, de los ciclos demográficos, de los modos de vida y de los modelos de organización social La lucha por los derechos laborales y sociales: el estado del bienestar</t>
  </si>
  <si>
    <t>Interpretación del territorio y del paisaje. Del éxodo rural a la concentración urbana. El reto demográfico en España. El problema de la despoblación rural. Ordenación del territorio y transformación del espacio. La ciudad como espacio de convivencia. Importancia y cuidado del espacio público La huella humana y la protección del medio natural</t>
  </si>
  <si>
    <t>Las transformaciones científicas y tecnológicas. Dimensión ética de la ciencia y la tecnología. Cambios culturales y movimientos sociales. Los medios de comunicación y las redes sociales</t>
  </si>
  <si>
    <t>Dignidad humana y derechos universales. Declaración Universal de los Derechos Humanos</t>
  </si>
  <si>
    <t>Diversidad social y multiculturalidad Integración y cohesión social</t>
  </si>
  <si>
    <t>La igualdad real de mujeres y hombres. La discriminación por motivo de diversidad sexual y de género. La conquista de derechos en las sociedades democráticas contemporáneas</t>
  </si>
  <si>
    <t>Responsabilidad ecosocial. Compromiso y acción ante los Objetivos del Desarrollo Sostenible. La juventud como agente de cambio para el desarrollo sostenible</t>
  </si>
  <si>
    <t>Ciudadanía ética digital. Nuevos comportamientos en la sociedad de la información</t>
  </si>
  <si>
    <t>Compromiso cívico y participación ciudadana. Mediación y gestión pacífica de conflictos y apoyo a las víctimas de la violencia y del terrorismo</t>
  </si>
  <si>
    <t>Implicación en la defensa y protección del medio ambiente. Acción y posición ante la emergencia climática CURSO 3.º</t>
  </si>
  <si>
    <t>Servicio a la comunidad. El mundo de los cuidados y las relaciones intergeneracionales. La responsabilidad colectiva e individual. El asociacionismo y el voluntariado. Entornos y redes sociales</t>
  </si>
  <si>
    <t>El patrimonio como bien y como recurso. Puesta en valor, difusión y gestión de la riqueza patrimonial</t>
  </si>
  <si>
    <t>Cohesión social e integración. Medidas y acciones en favor de la igualdad y de la plena inclusión</t>
  </si>
  <si>
    <t>Las emociones y el contexto cultural La perspectiva histórica del componente emocional</t>
  </si>
  <si>
    <t>Empleo y trabajo en la sociedad de la información, aprendizaje permanente y a lo largo de toda la vida</t>
  </si>
  <si>
    <t>Los valores del europeísmo. Fórmulas de participación en programas educativos europeos</t>
  </si>
  <si>
    <t>Rúbricas IA por competencia específica</t>
  </si>
  <si>
    <t>CE</t>
  </si>
  <si>
    <t>Peso recom. %</t>
  </si>
  <si>
    <t>Instrumento principal</t>
  </si>
  <si>
    <t>Nivel</t>
  </si>
  <si>
    <t>Etiqueta</t>
  </si>
  <si>
    <t>Rango</t>
  </si>
  <si>
    <t>Descriptor / Ejemplo evidencia</t>
  </si>
  <si>
    <t>Portfolio / dosier</t>
  </si>
  <si>
    <t>No conseguido</t>
  </si>
  <si>
    <t>0-49%</t>
  </si>
  <si>
    <t>Localiza información aislada de forma dirigida sin aplicar criterios de selección ni organización, presentando contenidos fragmentados y con dificultades para identificar fuentes históricas o geográficas básicas.
→ Copia fragmentos literales de un libro de texto sobre la Revolución Industrial sin estructurarlos ni distinguir causas de consecuencias.</t>
  </si>
  <si>
    <t>En proceso</t>
  </si>
  <si>
    <t>50-69%</t>
  </si>
  <si>
    <t>Selecciona y organiza información básica siguiendo pautas estructuradas, elaborando contenidos sencillos en formatos predefinidos (tablas o esquemas) con un uso descriptivo y poco crítico de las fuentes proporcionadas.
→ Completa una tabla comparativa sobre los estamentos de la sociedad en la Edad Moderna siguiendo una plantilla guiada por el docente.</t>
  </si>
  <si>
    <t>Adquirido</t>
  </si>
  <si>
    <t>70-89%</t>
  </si>
  <si>
    <t>Busca, selecciona y trata información de diversas fuentes con criterio propio, elaborando síntesis interpretativas y contenidos bien estructurados en varios formatos que establecen conexiones claras entre los conocimientos adquiridos.
→ Elabora una presentación digital sobre las causas de la Revolución Francesa, contrastando fuentes primarias y secundarias para explicar el fin del Antiguo Régimen.</t>
  </si>
  <si>
    <t>Avanzado</t>
  </si>
  <si>
    <t>90-100%</t>
  </si>
  <si>
    <t>Integra y contrasta críticamente información compleja de múltiples fuentes, elaborando contenidos originales y argumentados que transfieren el conocimiento a nuevos contextos y formatos creativos con alta autonomía.
→ Crea un pódcast de análisis comparativo entre las crisis de subsistencia del siglo XVIII y los problemas de seguridad alimentaria actuales, utilizando datos geográficos y argumentos históricos sólidos.</t>
  </si>
  <si>
    <t>Identifica de forma aislada problemas sociales o geográficos actuales sin establecer vínculos con el conocimiento histórico. Muestra dificultades para argumentar o utilizar terminología específica, y los productos elaborados son meras reproducciones de información sin elaboración propia ni sentido crítico.
→ Un listado de noticias sobre el cambio climático sin explicar sus causas geográficas ni proponer una postura personal argumentada.</t>
  </si>
  <si>
    <t>Describe problemas de actualidad utilizando algunos conceptos básicos de la materia. Elabora argumentos sencillos, aunque poco contrastados, y genera productos que reelaboran parcialmente conocimientos previos, mostrando un respeto inicial por las diferencias pero con una identidad crítica aún en formación.
→ Una presentación digital que resume las causas de las desigualdades económicas actuales, utilizando algunos términos técnicos pero sin contrastar diferentes fuentes de información.</t>
  </si>
  <si>
    <t>Indaga y argumenta de forma crítica sobre problemas relevantes desde lo local a lo global, contrastando fuentes y empleando terminología técnica adecuada. Elabora productos originales que integran juicios razonados, respetan la diversidad y contribuyen a la construcción de una identidad consciente del acervo común.
→ Un informe de investigación sobre un conflicto geopolítico actual donde se analizan antecedentes históricos, se contrastan dos fuentes opuestas y se propone una conclusión respetuosa con los derechos humanos.</t>
  </si>
  <si>
    <t>Analiza problemas complejos integrando con rigor las dimensiones geográfica e histórica. Genera juicios críticos profundamente argumentados y productos creativos de alta calidad que transfieren el aprendizaje a nuevos contextos, demostrando un compromiso activo con el respeto a las diferencias y el enriquecimiento del acervo común.
→ Un video-ensayo original que conecta un problema social local con dinámicas globales, integrando cartografía temática, análisis histórico multicausal y una propuesta de acción ciudadana fundamentada.</t>
  </si>
  <si>
    <t>Rúbrica genérica</t>
  </si>
  <si>
    <t>Identifica de manera aislada y con ayuda docente algunos desafíos históricos o actuales, sin establecer relaciones claras de causalidad ni utilizar fuentes de información de forma autónoma.
→ Menciona un problema ambiental actual pero es incapaz de explicar su origen histórico o proponer una solución relacionada con la sostenibilidad.</t>
  </si>
  <si>
    <t>Describe desafíos históricos y actuales identificando causas y consecuencias básicas, utilizando fuentes dirigidas y secuencias cronológicas sencillas para realizar propuestas generales de sostenibilidad.
→ Elabora un eje cronológico simple sobre la Revolución Industrial e identifica dos consecuencias sociales, sugiriendo una mejora genérica para las condiciones laborales actuales.</t>
  </si>
  <si>
    <t>Analiza los desafíos de diversas sociedades identificando causas y consecuencias complejas, mediante proyectos de investigación con fuentes fiables y secuencias cronológicas, realizando propuestas concretas vinculadas a los ODS.
→ Realiza una investigación sobre el crecimiento urbano desigual, utiliza datos estadísticos y cartográficos, y propone tres acciones específicas alineadas con el ODS 11 (Ciudades sostenibles).</t>
  </si>
  <si>
    <t>Evalúa críticamente y relaciona desafíos históricos con problemas actuales desde un enfoque ecosocial, integrando diversas fuentes y representaciones gráficas en investigaciones autónomas que generan propuestas innovadoras para el desarrollo sostenible.
→ Presenta un informe comparativo sobre la gestión del agua en diferentes épocas, analizando conflictos históricos y actuales, y diseña una campaña de sensibilización con soluciones técnicas y sociales originales.</t>
  </si>
  <si>
    <t>Identifica de forma aislada algunos elementos físicos o humanos de un paisaje, pero no logra reconocer las relaciones entre ellos ni explicar las causas básicas de su transformación, incluso con apoyo docente.
→ Identifica elementos sueltos en una fotografía (un río, una fábrica) sin explicar cómo interactúan o por qué están ahí.</t>
  </si>
  <si>
    <t>Describe los componentes de paisajes naturales, rurales o urbanos y detecta cambios temporales evidentes, aunque muestra dificultades para interpretar el paisaje como un sistema integrado o para valorar su grado de equilibrio ambiental.
→ Describe la evolución de un núcleo urbano comparando dos mapas históricos, señalando qué ha cambiado pero sin profundizar en las causas socioeconómicas.</t>
  </si>
  <si>
    <t>Analiza el paisaje como un sistema complejo, interpretando las causas de sus transformaciones y valorando la sostenibilidad de los ecosistemas. Propone medidas coherentes para la conservación y mejora del entorno.
→ Elabora un informe sobre un paisaje rural actual explicando cómo la mecanización y el éxodo rural lo han transformado, evaluando su impacto ambiental y proponiendo soluciones sostenibles.</t>
  </si>
  <si>
    <t>Evalúa críticamente la evolución sistémica de los paisajes mediante un análisis multiescalar. Argumenta con rigor la necesidad de protección y diseña propuestas originales que promueven el uso sostenible y la resiliencia del entorno.
→ Diseña un proyecto de intervención para un espacio degradado local, justificando las acciones de recuperación basadas en un análisis histórico y sistémico de los factores naturales y humanos en conflicto.</t>
  </si>
  <si>
    <t>Exposición / interacción oral</t>
  </si>
  <si>
    <t>Identifica de forma aislada y con ayuda docente algunos principios constitucionales o hitos históricos básicos de la democracia, mostrando dificultades para reconocer la relación entre los derechos y deberes y la convivencia ciudadana.
→ Nombra términos como 'Constitución' o 'voto' en una lista, pero no logra explicar su función en la organización de la sociedad actual.</t>
  </si>
  <si>
    <t>Describe los mecanismos básicos de convivencia y los hitos históricos que dieron lugar a los sistemas democráticos, reconociendo los derechos y deberes fundamentales en el marco constitucional, aunque con un análisis crítico limitado.
→ Elabora un esquema sencillo que relaciona la Revolución Francesa con el origen de los derechos ciudadanos, enumerando tres deberes básicos del estudiante como ciudadano.</t>
  </si>
  <si>
    <t>Explica y analiza la evolución de los sistemas democráticos y los principios constitucionales, asumiendo los derechos y deberes propios del marco de convivencia y valorando la importancia de la participación ciudadana y la cohesión social.
→ Redacta un texto expositivo comparando la democracia antigua y la moderna, argumentando cómo el cumplimiento de las normas favorece la resolución pacífica de conflictos.</t>
  </si>
  <si>
    <t>Analiza de forma crítica y compleja la construcción de los sistemas democráticos, evaluando el impacto de los movimientos sociales en la conquista de derechos y proponiendo acciones fundamentadas para promover la solidaridad y la convivencia.
→ Participa en un debate reglado analizando los retos actuales de la democracia y propone un decálogo de acciones para mejorar la cohesión social en su centro educativo basado en principios constitucionales.</t>
  </si>
  <si>
    <t>Identifica de forma aislada y con ayuda docente algunos grupos étnicos o desigualdades históricas, sin establecer conexiones claras con la realidad multicultural actual ni reconocer estereotipos en su entorno inmediato.
→ Identificación errática de civilizaciones en un mapa o listado incompleto de minorías étnicas sin contexto histórico.</t>
  </si>
  <si>
    <t>Describe procesos históricos y culturales básicos que explican la diversidad actual, reconociendo estereotipos comunes y manifestando una actitud de respeto, aunque requiere guías estructuradas para argumentar a favor de la inclusión.
→ Elaboración de un mural descriptivo sobre una minoría étnica en España señalando sus rasgos culturales básicos y algún prejuicio asociado.</t>
  </si>
  <si>
    <t>Explica y argumenta la formación de la realidad multicultural, valorando las aportaciones de las minorías y los movimientos de igualdad. Participa activamente en la difusión de la cultura de la inclusión y propone acciones para evitar la discriminación.
→ Redacción de un ensayo argumentativo que relaciona la historia del pueblo gitano con su situación actual, proponiendo medidas para reducir estereotipos en el centro educativo.</t>
  </si>
  <si>
    <t>Analiza críticamente los mecanismos de dominación históricos, diseña iniciativas originales para combatir la discriminación y lidera la defensa de la diversidad, integrando múltiples perspectivas y difundiendo la riqueza cultural de forma autónoma.
→ Diseño y puesta en práctica de una campaña digital de sensibilización que incluya un podcast sobre la historia de la lucha por la igualdad y entrevistas sobre la riqueza de la diversidad local.</t>
  </si>
  <si>
    <t>Identifica de manera aislada y con ayuda directa algunos elementos básicos del patrimonio material o rasgos superficiales de la identidad propia, sin establecer vínculos con el contexto histórico, la cohesión territorial o los valores de los Derechos Humanos.
→ Nombra algunos monumentos o festividades locales pero es incapaz de explicar por qué son importantes para la cultura de su comunidad.</t>
  </si>
  <si>
    <t>Describe las características principales de diversas identidades colectivas y del patrimonio material e inmaterial, reconociendo de forma guiada la importancia de su conservación y mencionando los valores europeos de manera descriptiva.
→ Completa una ficha sobre el origen histórico de una identidad regional en España, enumerando elementos patrimoniales que deben ser protegidos.</t>
  </si>
  <si>
    <t>Relaciona el patrimonio histórico y cultural con la formación de identidades diversas, argumentando la importancia de la cohesión territorial, el respeto a los sentimientos de pertenencia y la aplicación de los valores del europeísmo y los Derechos Humanos.
→ Redacta un ensayo breve que vincula el legado de las culturas medievales en la península con la identidad multicultural actual y la necesidad de solidaridad entre territorios.</t>
  </si>
  <si>
    <t>Analiza críticamente la evolución de las identidades y el patrimonio como herramientas de cohesión, proponiendo acciones fundamentadas para su protección y valorando la riqueza de la diversidad como un pilar fundamental de la ciudadanía europea y global.
→ Diseña una campaña de sensibilización para la conservación de un bien patrimonial local, justificando su valor social y su papel en la construcción de una identidad europea compartida.</t>
  </si>
  <si>
    <t>Identifica de forma aislada y con ayuda directa algunos conceptos básicos sobre demografía y etapas del ciclo vital, sin lograr establecer conexiones con la evolución histórica ni proponer alternativas sostenibles o saludables.
→ Nombra las fases de la transición demográfica pero no logra explicar cómo afectan a la estructura social actual.</t>
  </si>
  <si>
    <t>Describe los cambios en los ciclos demográficos y estilos de vida utilizando pautas e indicadores básicos, reconociendo la importancia de las relaciones intergeneracionales y la dependencia, aunque con un análisis crítico limitado.
→ Completa una tabla comparativa entre el modelo de familia tradicional y el actual, señalando diferencias básicas en el cuidado de los mayores.</t>
  </si>
  <si>
    <t>Analiza críticamente la evolución de los comportamientos demográficos y los estilos de vida, relacionándolos con la sostenibilidad y la dignidad humana, y propone alternativas fundamentadas para mejorar el compromiso con el entorno.
→ Redacta un informe sobre el envejecimiento de la población en Europa, proponiendo medidas concretas de apoyo a la dependencia y fomento de la salud.</t>
  </si>
  <si>
    <t>Evalúa con profundidad y autonomía los desafíos demográficos y sociales contemporáneos, integrando iniciativas de la sociedad civil y diseñando propuestas de acción proactivas, éticas y sostenibles que demuestran un alto compromiso social.
→ Diseña un proyecto de intervención comunitaria que fomenta el intercambio intergeneracional en su municipio, justificando su impacto en la sostenibilidad social.</t>
  </si>
  <si>
    <t>Identifica de forma aislada algunas instituciones del Estado o hitos históricos de España, sin establecer vínculos claros con la seguridad ciudadana, la cultura de paz o los objetivos de desarrollo sostenible.
→ Enumera algunas instituciones como el Ejército o la ONU pero no explica su función en la resolución de conflictos o en la cooperación internacional.</t>
  </si>
  <si>
    <t>Describe el papel de las instituciones nacionales e internacionales en la seguridad y la convivencia, reconociendo la conexión de España con procesos históricos, aunque con un análisis superficial de los desafíos globales y la sostenibilidad.
→ Realiza un esquema sobre la participación de España en misiones de paz internacionales, describiendo brevemente el objetivo de la misión sin profundizar en el contexto histórico.</t>
  </si>
  <si>
    <t>Interpreta y explica de forma argumentada la conexión de España con los grandes procesos históricos contemporáneos, valorando la importancia de la seguridad integral y la cooperación para afrontar los desafíos actuales desde la ciudadanía global.
→ Redacta un ensayo argumentativo que vincula la evolución histórica de la democracia en España con su compromiso actual en los Objetivos de Desarrollo Sostenible (ODS).</t>
  </si>
  <si>
    <t>Evalúa críticamente la contribución de las instituciones a la paz y la justicia social, integrando la perspectiva histórica con el análisis de problemas complejos actuales y proponiendo soluciones o acciones proactivas para un mundo más seguro y sostenible.
→ Participa en un debate o proyecto de simulación internacional (tipo modelo ONU) proponiendo estrategias de cooperación basadas en el análisis histórico de conflictos y la seguridad humana.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</si>
  <si>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</si>
  <si>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</si>
  <si>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</si>
  <si>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</si>
  <si>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</si>
  <si>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</si>
  <si>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</si>
  <si>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</si>
  <si>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</si>
  <si>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para facilitar el acceso a fuentes históricas y geográficas.</t>
  </si>
  <si>
    <t xml:space="preserve">
• Ofrecer fuentes primarias (textos de época o crónicas) en formato dual: el facsímil original junto a una versión con lenguaje modernizado y apoyos visuales que aclaren conceptos arcaicos.
• Utilizar mapas temáticos interactivos con capas conmutables que permitan visualizar datos demográficos o económicos sobrepuestos a la geografía física, facilitando la relación de variables.
• Presentar la información mediante organizadores gráficos dinámicos (como diagramas de espina de pescado o de Venn) que ya incluyan los conectores lógicos necesarios para el análisis histórico.</t>
  </si>
  <si>
    <t>Acción y expresión</t>
  </si>
  <si>
    <t>Proporcionar múltiples formas de acción y expresión para demostrar la adquisición de conocimientos.</t>
  </si>
  <si>
    <t xml:space="preserve">
• Permitir la entrega de resultados de investigación mediante un 'StoryMap' que integre geolocalización, narrativa escrita y archivos de audio explicativos sobre un proceso histórico.
• Diseñar una curación de contenidos digital (tipo Padlet o Pinterest) donde el alumnado organice fuentes seleccionadas justificando su fiabilidad mediante etiquetas de metadatos creadas por ellos.
• Realizar una simulación de 'noticiero histórico' o podcast de debate donde se utilicen diferentes registros (oral, guion escrito, apoyo visual) para comunicar las conclusiones de la búsqueda de información.</t>
  </si>
  <si>
    <t>Implicación / motivación</t>
  </si>
  <si>
    <t>Proporcionar múltiples formas de implicación para fomentar el interés por la investigación crítica.</t>
  </si>
  <si>
    <t xml:space="preserve">
• Vincular la búsqueda de información con un problema local actual (ej. evolución del urbanismo en su barrio), permitiendo que el alumnado elija el área geográfica de estudio según su interés personal.
• Implementar un sistema de 'niveles de investigación' donde el alumnado pueda elegir el grado de complejidad de las fuentes (desde fuentes secundarias adaptadas hasta documentos de archivo originales).
• Fomentar la autonomía mediante la creación de un 'diario de investigador' donde el alumnado autoevalúe sus sesgos al analizar noticias actuales comparándolas con procesos históricos similares.</t>
  </si>
  <si>
    <t>Proporcionar múltiples formas de representación</t>
  </si>
  <si>
    <t xml:space="preserve">
• Utilizar visores cartográficos interactivos (SIG) que permitan superponer capas de datos históricos y socioeconómicos actuales para visualizar la evolución de un conflicto territorial específico.
• Ofrecer glosarios visuales y organizadores gráficos de 'causa-efecto' que desglosen conceptos abstractos como 'globalización' o 'soberanía' mediante ejemplos locales concretos y pictogramas.
• Presentar fuentes primarias (diarios, censos, leyes) en formatos duales: el documento original digitalizado junto a una transcripción adaptada a lectura fácil o un breve resumen en audio.</t>
  </si>
  <si>
    <t>Proporcionar múltiples formas de acción y expresión</t>
  </si>
  <si>
    <t xml:space="preserve">
• Elaborar un 'StoryMap' o mapa narrativo digital que combine texto, imágenes y geolocalización para explicar la trayectoria de un problema social desde su origen histórico hasta la actualidad.
• Realizar un podcast de debate tipo 'juicio histórico' donde los alumnos asuman roles de distintos agentes sociales para argumentar soluciones a un reto geográfico actual como la escasez de agua.
• Diseñar una campaña de sensibilización en formato infográfico o vídeo corto que traduzca una investigación histórica en una propuesta de acción ciudadana para el entorno local.</t>
  </si>
  <si>
    <t>Proporcionar múltiples formas de implicación</t>
  </si>
  <si>
    <t xml:space="preserve">
• Implementar el aprendizaje basado en retos (CBL) permitiendo que el alumnado elija entre diversos 'desafíos globales' (migraciones, crisis energética, desigualdad) según sus intereses personales.
• Organizar un sistema de 'insignias de investigador' que premie la detección de sesgos, anacronismos o noticias falsas en fuentes de información histórica y geográfica encontradas en la red.
• Vincular el producto final con una audiencia real, permitiendo que las conclusiones sobre la identidad local se presenten a una asociación de vecinos o se publiquen en un foro ciudadano.</t>
  </si>
  <si>
    <t xml:space="preserve">
• Uso de visores cartográficos interactivos (como ArcGIS o Google Earth) para superponer capas históricas y actuales que permitan visualizar la evolución de los ecosistemas y el impacto humano de forma espacial.
• Presentación de fuentes primarias mediante 'estaciones de aprendizaje' que combinen textos transcritos, audios con testimonios de la época y recreaciones 3D de inventos o infraestructuras clave.
• Organización de la información sobre causas y consecuencias mediante diagramas de espina de pescado (Ishikawa) digitales con apoyos visuales (iconografía) para facilitar la comprensión de la multicausalidad.</t>
  </si>
  <si>
    <t xml:space="preserve">
• Diseño de un 'Plan de Acción Sostenible' para el municipio, permitiendo elegir el formato: un podcast de entrevista, una maqueta física con materiales reciclados o un hilo de red social con datos contrastados.
• Creación de un portafolio digital de investigación donde el alumnado pueda demostrar el análisis de fuentes mediante video-ensayos, infografías comparativas o diarios de aprendizaje narrados.
• Simulación de un debate parlamentario o cumbre climática donde los estudiantes utilicen guiones gráficos o presentaciones interactivas para defender sus propuestas de resolución de conflictos actuales.</t>
  </si>
  <si>
    <t xml:space="preserve">
• Implementación de un sistema de 'Contratos de Aprendizaje' donde el alumno elige sobre qué desafío histórico o geográfico investigar, ajustando el nivel de complejidad de las fuentes según su interés.
• Gamificación de la búsqueda de fuentes fiables mediante una 'Escape Room' digital donde deben validar noticias y datos para desbloquear las causas de un problema ambiental real.
• Conexión del currículo con el entorno inmediato mediante el aprendizaje-servicio, proponiendo soluciones a problemas de sostenibilidad detectados en el propio centro educativo o barrio.</t>
  </si>
  <si>
    <t xml:space="preserve">
• Uso de visores cartográficos e infraestructura de datos espaciales (IDE) que permitan superponer capas históricas y actuales para visualizar la evolución del tejido urbano y rural.
• Análisis comparativo de fuentes iconográficas diversas: desde óleos paisajísticos del siglo XIX hasta ortofotos actuales, para identificar elementos estructurales permanentes y variables.
• Empleo de diagramas de flujo interactivos y modelos 3D que desglosen los subsistemas del paisaje (relieve, hidrografía, usos del suelo) de forma aislada y combinada.</t>
  </si>
  <si>
    <t xml:space="preserve">
• Elaboración de una 'biografía del paisaje' local mediante un guion gráfico (storyboard) que explique las causas antrópicas y naturales de su transformación temporal.
• Diseño de un proyecto de intervención sostenible sobre un espacio degradado, permitiendo elegir el formato: maqueta física, plano técnico digital o simulación en entornos virtuales.
• Grabación de un itinerario geográfico comentado (formato podcast o vídeo) donde se analice 'in situ' o virtualmente la interacción entre el medio físico y la actividad humana.</t>
  </si>
  <si>
    <t xml:space="preserve">
• Simulación de un comité de ordenación del territorio donde el alumnado asuma roles con intereses contrapuestos (ecologistas, promotores, agricultores) para resolver un conflicto de uso del suelo.
• Reto de 'Arqueología del Paisaje': identificar huellas de actividades económicas desaparecidas en el entorno próximo para conectar el aprendizaje con su realidad cotidiana.
• Configuración de itinerarios de aprendizaje con distintos niveles de complejidad analítica, permitiendo al alumno elegir qué ecosistema investigar según sus intereses personales.</t>
  </si>
  <si>
    <t xml:space="preserve">
• Utilizar líneas del tiempo interactivas con capas que comparen la evolución de los derechos civiles desde la Ilustración hasta la Constitución de 1978, permitiendo filtrar por grupos sociales (mujeres, minorías, trabajadores).
• Presentar los principios constitucionales mediante un glosario visual que asocie conceptos abstractos (soberanía nacional, división de poderes) con iconografía técnica y ejemplos de noticias reales de prensa actual.
• Ofrecer fuentes primarias (Declaración de Derechos del Hombre y del Ciudadano) en tres formatos: el texto original escaneado, una versión en lenguaje sencillo con apoyos visuales y una dramatización en audio para facilitar la comprensión lectora.</t>
  </si>
  <si>
    <t xml:space="preserve">
• Diseñar una 'Guía de Participación Ciudadana' para el municipio, permitiendo elegir el formato de entrega: un podcast de entrevista a un representante local, una infografía digital sobre deberes y derechos o un ensayo argumentativo.
• Realizar un simulacro de Asamblea Constituyente donde el alumnado deba redactar un artículo para una constitución escolar, pudiendo defender su propuesta mediante un discurso grabado, un mapa conceptual detallado o una moción escrita formal.
• Elaborar un mapa coroplético digital que analice la calidad democrática en diferentes regiones del mundo, justificando la clasificación a través de un vídeo-comentario o un informe técnico de datos geográficos.</t>
  </si>
  <si>
    <t xml:space="preserve">
• Plantear un desafío de 'Aprendizaje-Servicio' donde los estudiantes identifiquen un problema de cohesión social en su barrio y propongan soluciones basadas en los principios constitucionales de igualdad y solidaridad.
• Implementar un juego de rol histórico (Role-Playing) donde cada alumno asuma la identidad de un estamento social durante las revoluciones liberales, debiendo negociar qué derechos son prioritarios para su supervivencia y bienestar.
• Crear un sistema de 'Contratos de Aprendizaje' donde el alumnado elija investigar un caso real de vulneración de derechos humanos actual, ajustando el nivel de complejidad del análisis según sus intereses personales y competencias previas.</t>
  </si>
  <si>
    <t xml:space="preserve">
• Utilizar mapas cartográficos interactivos que superpongan las rutas migratorias históricas del pueblo gitano con los asentamientos actuales, incorporando capas de testimonios en audio y documentos primarios digitalizados.
• Presentar la evolución de los derechos civiles mediante líneas de tiempo comparativas que contrasten la legislación oficial con la 'historia no contada' de las minorías, usando infografías con apoyo visual icónico para conceptos abstractos como 'segregación' o 'asimilación'.
• Proporcionar fuentes primarias multimodales (canciones de resistencia, diarios, fotografías de época y decretos reales) con glosarios de términos históricos complejos en formato de lectura fácil y audiodescripción.</t>
  </si>
  <si>
    <t xml:space="preserve">
• Diseñar un 'Museo Virtual de la Diversidad' donde el alumnado elija el formato de su pieza: un podcast analizando un conflicto histórico de exclusión, un video-ensayo sobre un movimiento social o un hilo de redes sociales que desmonte un estereotipo geográfico.
• Realizar una simulación de juicio histórico o debate reglado sobre hitos de la inclusión, permitiendo el uso de guiones estructurados, organizadores gráficos para las argumentaciones o presentaciones visuales de apoyo.
• Elaborar un mapa de empatía digital sobre un personaje histórico perteneciente a una minoría étnica, permitiendo la entrega mediante narrativa escrita, composición plástica o grabación oral.</t>
  </si>
  <si>
    <t xml:space="preserve">
• Implementar un 'Panel de Conexión Actual' donde los estudiantes vinculen noticias contemporáneas sobre discriminación con los procesos históricos estudiados, permitiendo la elección del tema según sus intereses personales o identidad cultural.
• Organizar proyectos de 'Aprendizaje-Servicio' simulados donde deban diseñar una campaña de sensibilización para el centro educativo, otorgando autonomía en la gestión de roles y en la selección del colectivo a investigar.
• Utilizar dinámicas de 'Misterios Históricos' donde, mediante el análisis de pistas sobre personajes invisibilizados por la historiografía tradicional, se fomente la curiosidad y el valor del descubrimiento de la riqueza multicultural.</t>
  </si>
  <si>
    <t xml:space="preserve">
• Uso de mapas interactivos de capas que superpongan el patrimonio material (monumentos) e inmaterial (festividades, gastronomía) de Europa para visualizar la diversidad cultural de forma espacial.
• Análisis de la Declaración Universal de los Derechos Humanos mediante infografías que vinculen cada artículo con un caso histórico real estudiado en el curso, facilitando la comprensión de conceptos abstractos.
• Presentación de testimonios orales y archivos sonoros de diferentes regiones europeas para trabajar el sentimiento de pertenencia y la identidad lingüística más allá del texto escrito.</t>
  </si>
  <si>
    <t xml:space="preserve">
• Creación de un 'Pasaporte Patrimonial' digital o físico donde el alumnado documente y justifique la importancia de conservar un bien local, nacional y europeo de su elección.
• Simulación de un debate parlamentario europeo sobre la restitución de bienes culturales a sus países de origen, permitiendo roles de oradores, redactores de manifiestos o diseñadores gráficos de campañas.
• Diseño de una ruta turística sostenible basada en los valores de solidaridad territorial, utilizando herramientas de geolocalización o maquetas para explicar la cohesión entre regiones.</t>
  </si>
  <si>
    <t xml:space="preserve">
• Proyecto 'Guardianes del Patrimonio': los alumnos deben identificar un elemento amenazado en su entorno cercano y diseñar una campaña de sensibilización real dirigida a su comunidad.
• Utilización de dilemas éticos históricos sobre derechos humanos para conectar el currículo con sus propios valores personales y fomentar la toma de postura crítica.
• Actividades de 'Historia Familiar' donde conecten sus orígenes y tradiciones con los movimientos migratorios y la formación de la identidad europea, otorgando relevancia personal al aprendizaje.</t>
  </si>
  <si>
    <t>Proporcionar múltiples formas de representación para facilitar el acceso a la información demográfica y social.</t>
  </si>
  <si>
    <t xml:space="preserve">
• Uso de pirámides de población interactivas y dinámicas (herramientas como Gapminder) que permitan visualizar la transición del ciclo demográfico antiguo al moderno mediante el movimiento temporal.
• Análisis comparativo de fuentes primarias digitalizadas (diarios de época, censos históricos y fotografías) para contrastar los roles de género y las relaciones de dependencia en diferentes etapas históricas.
• Mapas temáticos de coropletas sobre el índice de envejecimiento y dependencia en España, complementados con organizadores gráficos que desglosen los conceptos de 'sostenibilidad social' y 'relevo generacional'.</t>
  </si>
  <si>
    <t>Proporcionar múltiples medios de acción y expresión para demostrar la comprensión de los cambios sociales.</t>
  </si>
  <si>
    <t xml:space="preserve">
• Producción de un 'Archivo de Memoria Viva' mediante grabaciones de audio o vídeo de entrevistas estructuradas a personas mayores del entorno sobre sus condiciones de vida y trabajo.
• Diseño de un plan de intervención urbana sostenible (maqueta digital o plano detallado) que resuelva problemas de accesibilidad y servicios para una población envejecida en un barrio real.
• Elaboración de un informe de 'Prospectiva Demográfica 2050' en formato libre (blog, infografía o presentación técnica) proponiendo medidas para equilibrar el sistema de cuidados y la natalidad.</t>
  </si>
  <si>
    <t>Proporcionar múltiples formas de implicación para conectar el contenido con la realidad del alumnado.</t>
  </si>
  <si>
    <t xml:space="preserve">
• Simulación de un 'Consejo de Sabios' donde el alumnado asume roles de distintas generaciones (niños, jóvenes, adultos, ancianos) para debatir el reparto de presupuestos municipales.
• Investigación de campo sobre la 'España Vaciada' analizando la evolución demográfica del pueblo de origen de sus familias, vinculando la historia personal con los movimientos migratorios.
• Gamificación basada en un 'Simulador de Sociedad' donde deben gestionar recursos limitados para mantener el bienestar de una población con una estructura demográfica desequilibrada.</t>
  </si>
  <si>
    <t xml:space="preserve">
• Mapa interactivo de misiones de paz y cooperación internacional que permita alternar capas de datos (PIB, índice de paz global, presencia de ONGs) para visualizar la correlación entre seguridad y desarrollo.
• Línea del tiempo comparativa multiformato que contraste la evolución de la seguridad nacional (defensa de fronteras) frente a la seguridad humana (ODS, salud, medio ambiente) con apoyo de iconos y glosarios terminológicos.
• Dossier de fuentes primarias y secundarias digitalizado que incluya desde fragmentos de la Declaración Universal de Derechos Humanos hasta testimonios en audio de cooperantes y gráficos estadísticos de la ONU.</t>
  </si>
  <si>
    <t xml:space="preserve">
• Simulación de una sesión del Consejo de Seguridad de la ONU donde el alumnado elija defender su postura mediante un discurso escrito, una presentación visual de datos o un mapa de resolución de conflictos.
• Diseño de una 'Guía de Ciudadanía Global' para el centro educativo, permitiendo formatos diversos como un podcast informativo, una infografía digital o un mural colaborativo sobre instituciones de seguridad integral.
• Creación de un itinerario cartográfico digital (StoryMaps) que identifique y explique la labor de instituciones locales e internacionales en la consecución de un mundo más justo y sostenible.</t>
  </si>
  <si>
    <t xml:space="preserve">
• Aprendizaje Basado en Retos: Plantear un escenario de crisis humanitaria ficticia donde los alumnos deban gestionar recursos estatales y de ONGs, ajustando el nivel de complejidad según sus intereses geopolíticos.
• Debates de 'Ética y Seguridad' sobre dilemas reales (ej. intervención humanitaria vs. soberanía nacional), permitiendo que el alumnado elija el rol institucional con el que se siente más identificado.
• Conexión con el entorno inmediato mediante el análisis de la presencia de instituciones de seguridad y cooperación en su propia comunidad, vinculando la realidad local con la cultura de paz global.</t>
  </si>
  <si>
    <t>Mapeo CE → descriptores del Perfil de Salida</t>
  </si>
  <si>
    <t>Descriptores principales</t>
  </si>
  <si>
    <t>Descriptores secundarios</t>
  </si>
  <si>
    <t>Justificación</t>
  </si>
  <si>
    <t>CCL3, CD1, CD2</t>
  </si>
  <si>
    <t>CCL2, CPSAA4, CC1</t>
  </si>
  <si>
    <t>Se centra en la búsqueda, tratamiento y organización crítica de información mediante fuentes diversas y herramientas digitales.</t>
  </si>
  <si>
    <t>CCL1, CC3, CPSAA3</t>
  </si>
  <si>
    <t>CD3, CE1, STEM4</t>
  </si>
  <si>
    <t>Implica la elaboración de productos propios y la argumentación sobre problemas sociales actuales desde el pensamiento crítico.</t>
  </si>
  <si>
    <t>CC1, CC3, STEM4</t>
  </si>
  <si>
    <t>CCL2, CPSAA4, CCEC1</t>
  </si>
  <si>
    <t>Analiza desafíos históricos y sociales identificando causalidad y cambios en el tiempo mediante el razonamiento lógico.</t>
  </si>
  <si>
    <t>STEM5, CC4, STEM2</t>
  </si>
  <si>
    <t>CD1, CCEC1, CCL3</t>
  </si>
  <si>
    <t>Enfocada en el análisis de sistemas complejos (paisajes) y la sostenibilidad medioambiental y social.</t>
  </si>
  <si>
    <t>CC1, CC2, CCL5</t>
  </si>
  <si>
    <t>CPSAA4, CP3, CE1</t>
  </si>
  <si>
    <t>Aborda la construcción de sistemas democráticos, principios constitucionales y la vida en comunidad de forma crítica.</t>
  </si>
  <si>
    <t>CC3, CCEC1, CP3</t>
  </si>
  <si>
    <t>CCL2, CPSAA3, CC1</t>
  </si>
  <si>
    <t>Se orienta a la comprensión de la realidad multicultural y el respeto a las minorías étnicas y culturales.</t>
  </si>
  <si>
    <t>CCEC1, CCEC2, CC1</t>
  </si>
  <si>
    <t>CPSAA3, CCL4, CE3</t>
  </si>
  <si>
    <t>Pone en valor el patrimonio material e inmaterial como fundamento de la identidad y la memoria compartida.</t>
  </si>
  <si>
    <t>CC3, STEM2, CPSAA2</t>
  </si>
  <si>
    <t>CCL3, STEM5, CC2</t>
  </si>
  <si>
    <t>Analiza ciclos demográficos y relaciones de dependencia, vinculando datos estadísticos con el bienestar social.</t>
  </si>
  <si>
    <t>CC1, CC2, CPSAA2</t>
  </si>
  <si>
    <t>CCL5, CE1, CP3</t>
  </si>
  <si>
    <t>Valora la seguridad ciudadana, la convivencia y el papel de las instituciones nacionales e internacionales.</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</si>
  <si>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</si>
  <si>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</si>
  <si>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</si>
  <si>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</si>
  <si>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</si>
  <si>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</si>
  <si>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</si>
  <si>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</si>
  <si>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</si>
  <si>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decreto de currículo de tu CCAA para ESO. Identifica la relación entre las 9 Competencias Específicas y los descriptores del Perfil de Salida. No te detengas en los saberes aún; comprende qué capacidades se esperan del alumno al finalizar el ciclo.</t>
  </si>
  <si>
    <t>Busca la tabla de conexiones entre descriptores operativos y competencias específicas; si un descriptor aparece en muchas CE, esa es la habilidad que la inspección buscará con lupa en tus actividades.</t>
  </si>
  <si>
    <t>Listar las CE y criterios</t>
  </si>
  <si>
    <t>1.5 horas</t>
  </si>
  <si>
    <t>Crea una matriz con las 9 Competencias Específicas y sus 51 criterios de evaluación asociados. En 3.º ESO, los criterios suelen estar muy vinculados al análisis del entorno humano y la Edad Moderna.</t>
  </si>
  <si>
    <t>Agrupa los 51 criterios por 'afinidad procedimental'. Verás que muchos piden 'analizar fuentes' o 'identificar causas'; evaluarlos juntos te ahorrará diseñar 51 instrumentos distintos.</t>
  </si>
  <si>
    <t>Priorizar criterios e instrumentos</t>
  </si>
  <si>
    <t>2 horas</t>
  </si>
  <si>
    <t>Asocia cada criterio a un instrumento de evaluación (rúbricas de proyectos, pruebas escritas competenciales, diarios de aprendizaje). Dado que hay 51 criterios, no todos pueden tener el mismo peso en el cálculo final.</t>
  </si>
  <si>
    <t>Para Geografía Humana (Bloque 1), prioriza el análisis de paisajes y pirámides de población mediante productos visuales; para Historia (Bloque 2), prioriza el comentario de fuentes primarias sobre la memorización de fechas.</t>
  </si>
  <si>
    <t>Distribuir saberes por trimestre</t>
  </si>
  <si>
    <t>Reparte los 84 saberes básicos en las 33-35 semanas lectivas. En 3.º ESO, el currículo suele dividirse en Geografía Económica/Humana (Trimesters 1 y 2) e Historia Moderna (Trimester 3), o viceversa según el centro.</t>
  </si>
  <si>
    <t>No intentes dar los 84 saberes de forma lineal. Agrupa saberes de 'Sociedad y Territorio' con 'Compromiso Cívico' para crear unidades temáticas más potentes y menos fragmentadas.</t>
  </si>
  <si>
    <t>Diseñar una SDA tipo por trimestre</t>
  </si>
  <si>
    <t>3 horas</t>
  </si>
  <si>
    <t>Crea una Situación de Aprendizaje (SDA) que actúe como eje vertebrador. Debe partir de un reto (ej. '¿Cómo afecta la globalización a nuestra comarca?') y desembocar en un producto final evaluable.</t>
  </si>
  <si>
    <t>En 3.º ESO funciona muy bien el aprendizaje basado en problemas (ABP) relacionado con los ODS. Diseña una SDA de 'Geografía de la Desigualdad' donde el producto sea un mapa interactivo; cubrirás 4 CE de golpe.</t>
  </si>
  <si>
    <t>Establecer ponderaciones del departamento</t>
  </si>
  <si>
    <t>Define cuánto vale cada Competencia Específica en la nota final. Al ser 9, una distribución equitativa (aprox. 11% cada una) es lo más sencillo, pero asegúrate de que los criterios más complejos pesen más dentro de cada CE.</t>
  </si>
  <si>
    <t>Asegúrate de que la suma de los pesos de los criterios vinculados a una CE sea siempre el 100% de esa competencia para evitar errores de cálculo en el software de gestión de notas (iPasen, Additio, etc.).</t>
  </si>
  <si>
    <t>Documentar atención a la diversidad y recuperación</t>
  </si>
  <si>
    <t>Redacta las medidas DUA (Diseño Universal para el Aprendizaje) y cómo recuperarás los criterios no alcanzados. La LOMLOE exige una evaluación continua y formativa.</t>
  </si>
  <si>
    <t>No diseñes 'exámenes de recuperación' al uso. Crea 'tareas de refuerzo de criterios' donde el alumno demuestre la competencia que falló en la SDA original usando un soporte distinto (ej. un vídeo en vez de un texto).</t>
  </si>
  <si>
    <t>Calculadora de ponderaciones — edita los pesos y mantén el total en 100 %</t>
  </si>
  <si>
    <t>Descripción breve</t>
  </si>
  <si>
    <t>Peso sugerido IA %</t>
  </si>
  <si>
    <t>Peso editable %</t>
  </si>
  <si>
    <t>Observaciones</t>
  </si>
  <si>
    <t>Elaborar contenidos propios en distintos formatos, mediante aplicaciones y estrategias de recogida y representación de datos más complejas, usando y contrastando críticamente fuent</t>
  </si>
  <si>
    <t>Establecer conexiones y relaciones entre los conocimientos e informaciones adquiridos, elaborando síntesis interpretativas y explicativas, mediante informes, estudios o dossiers in</t>
  </si>
  <si>
    <t>Generar productos originales y creativos mediante la reelaboración de conocimientos previos a través de herramientas de investigación que permitan explicar problemas presentes y pa</t>
  </si>
  <si>
    <t>Producir y expresar juicios y argumentos personales y críticos de forma abierta y respetuosa, haciendo patente la propia identidad y enriqueciendo el acervo común en el contexto de</t>
  </si>
  <si>
    <t>Entender y afrontar, desde un enfoque ecosocial, problemas y desafíos pasados, actuales o futuros de las sociedades contemporáneas teniendo en cuenta sus relaciones de interdepende</t>
  </si>
  <si>
    <t>Adoptar comportamientos y acciones que contribuyan a la conservación y mejora del entorno natural, rural y urbano, a través del respeto a todos los seres vivos, mostrando comportam</t>
  </si>
  <si>
    <t>Conocer, valorar y ejercitar responsabilidades, derechos y deberes y actuar en favor de su desarrollo y afirmación, a través del conocimiento de nuestro ordenamiento jurídico y con</t>
  </si>
  <si>
    <t>Reconocer movimientos y causas que generen una conciencia solidaria, promuevan la cohesión social, y trabajen para la eliminación de la desigualdad, especialmente la motivada por c</t>
  </si>
  <si>
    <t>Rechazar actitudes discriminatorias y reconocer la riqueza de la diversidad, a partir del análisis de la relación entre los aspectos geográficos, históricos, ecosociales y cultural</t>
  </si>
  <si>
    <t>Contribuir al bienestar individual y colectivo a través del diseño, exposición y puesta en práctica de iniciativas orientadas a promover un compromiso activo con los valores comune</t>
  </si>
  <si>
    <t>Reconocer los rasgos que van conformando la identidad propia y de las demás personas, la riqueza de las identidades múltiples en relación con distintas escalas espaciales, a través</t>
  </si>
  <si>
    <t>Conocer y contribuir a conservar el patrimonio material e inmaterial común, respetar los sentimientos de pertenencia adoptando compromisos con principios y acciones orientadas a la</t>
  </si>
  <si>
    <t>Adoptar un papel activo y comprometido con el entorno, de acuerdo a aptitudes, aspiraciones, intereses y valores propios y la adopción de hábitos responsables, saludables, sostenib</t>
  </si>
  <si>
    <t>Contribuir a la consecución de un mundo más seguro, justo, solidario y sostenible, a través del análisis y el reconocimiento de los compromisos internacionales de nuestro país en f</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</si>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</sst>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9</v>
      </c>
    </row>
    <row r="8" spans="1:2">
      <c r="A8" s="4" t="s">
        <v>12</v>
      </c>
      <c r="B8" s="5">
        <v>16</v>
      </c>
    </row>
    <row r="9" spans="1:2">
      <c r="A9" s="4" t="s">
        <v>13</v>
      </c>
      <c r="B9" s="5">
        <v>28</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1"/>
  <sheetViews>
    <sheetView tabSelected="0" workbookViewId="0" showGridLines="true" showRowColHeaders="1">
      <selection activeCell="A2" sqref="A2:D11"/>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327</v>
      </c>
      <c r="B1" s="3"/>
      <c r="C1" s="3"/>
      <c r="D1" s="3"/>
    </row>
    <row r="2" spans="1:4">
      <c r="A2" s="6" t="s">
        <v>226</v>
      </c>
      <c r="B2" s="6" t="s">
        <v>328</v>
      </c>
      <c r="C2" s="6" t="s">
        <v>329</v>
      </c>
      <c r="D2" s="6" t="s">
        <v>330</v>
      </c>
    </row>
    <row r="3" spans="1:4">
      <c r="A3" s="5" t="s">
        <v>35</v>
      </c>
      <c r="B3" s="5" t="s">
        <v>331</v>
      </c>
      <c r="C3" s="5" t="s">
        <v>332</v>
      </c>
      <c r="D3" s="5" t="s">
        <v>333</v>
      </c>
    </row>
    <row r="4" spans="1:4">
      <c r="A4" s="5" t="s">
        <v>42</v>
      </c>
      <c r="B4" s="5" t="s">
        <v>334</v>
      </c>
      <c r="C4" s="5" t="s">
        <v>335</v>
      </c>
      <c r="D4" s="5" t="s">
        <v>336</v>
      </c>
    </row>
    <row r="5" spans="1:4">
      <c r="A5" s="5" t="s">
        <v>49</v>
      </c>
      <c r="B5" s="5" t="s">
        <v>337</v>
      </c>
      <c r="C5" s="5" t="s">
        <v>338</v>
      </c>
      <c r="D5" s="5" t="s">
        <v>339</v>
      </c>
    </row>
    <row r="6" spans="1:4">
      <c r="A6" s="5" t="s">
        <v>56</v>
      </c>
      <c r="B6" s="5" t="s">
        <v>340</v>
      </c>
      <c r="C6" s="5" t="s">
        <v>341</v>
      </c>
      <c r="D6" s="5" t="s">
        <v>342</v>
      </c>
    </row>
    <row r="7" spans="1:4">
      <c r="A7" s="5" t="s">
        <v>62</v>
      </c>
      <c r="B7" s="5" t="s">
        <v>343</v>
      </c>
      <c r="C7" s="5" t="s">
        <v>344</v>
      </c>
      <c r="D7" s="5" t="s">
        <v>345</v>
      </c>
    </row>
    <row r="8" spans="1:4">
      <c r="A8" s="5" t="s">
        <v>68</v>
      </c>
      <c r="B8" s="5" t="s">
        <v>346</v>
      </c>
      <c r="C8" s="5" t="s">
        <v>347</v>
      </c>
      <c r="D8" s="5" t="s">
        <v>348</v>
      </c>
    </row>
    <row r="9" spans="1:4">
      <c r="A9" s="5" t="s">
        <v>75</v>
      </c>
      <c r="B9" s="5" t="s">
        <v>349</v>
      </c>
      <c r="C9" s="5" t="s">
        <v>350</v>
      </c>
      <c r="D9" s="5" t="s">
        <v>351</v>
      </c>
    </row>
    <row r="10" spans="1:4">
      <c r="A10" s="5" t="s">
        <v>81</v>
      </c>
      <c r="B10" s="5" t="s">
        <v>352</v>
      </c>
      <c r="C10" s="5" t="s">
        <v>353</v>
      </c>
      <c r="D10" s="5" t="s">
        <v>354</v>
      </c>
    </row>
    <row r="11" spans="1:4">
      <c r="A11" s="5" t="s">
        <v>87</v>
      </c>
      <c r="B11" s="5" t="s">
        <v>355</v>
      </c>
      <c r="C11" s="5" t="s">
        <v>356</v>
      </c>
      <c r="D11" s="5" t="s">
        <v>357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358</v>
      </c>
    </row>
    <row r="2" spans="1:1">
      <c r="A2" t="s">
        <v>359</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360</v>
      </c>
      <c r="B1" s="3"/>
      <c r="C1" s="3"/>
      <c r="D1" s="3"/>
      <c r="E1" s="3"/>
    </row>
    <row r="2" spans="1:5">
      <c r="A2" s="6" t="s">
        <v>190</v>
      </c>
      <c r="B2" s="6" t="s">
        <v>361</v>
      </c>
      <c r="C2" s="6" t="s">
        <v>362</v>
      </c>
      <c r="D2" s="6" t="s">
        <v>363</v>
      </c>
      <c r="E2" s="6" t="s">
        <v>364</v>
      </c>
    </row>
    <row r="3" spans="1:5">
      <c r="A3" s="5">
        <v>1</v>
      </c>
      <c r="B3" s="5" t="s">
        <v>365</v>
      </c>
      <c r="C3" s="5" t="s">
        <v>366</v>
      </c>
      <c r="D3" s="5" t="s">
        <v>367</v>
      </c>
      <c r="E3" s="5" t="s">
        <v>368</v>
      </c>
    </row>
    <row r="4" spans="1:5">
      <c r="A4" s="5">
        <v>2</v>
      </c>
      <c r="B4" s="5" t="s">
        <v>369</v>
      </c>
      <c r="C4" s="5" t="s">
        <v>370</v>
      </c>
      <c r="D4" s="5" t="s">
        <v>371</v>
      </c>
      <c r="E4" s="5" t="s">
        <v>372</v>
      </c>
    </row>
    <row r="5" spans="1:5">
      <c r="A5" s="5">
        <v>3</v>
      </c>
      <c r="B5" s="5" t="s">
        <v>373</v>
      </c>
      <c r="C5" s="5" t="s">
        <v>374</v>
      </c>
      <c r="D5" s="5" t="s">
        <v>375</v>
      </c>
      <c r="E5" s="5" t="s">
        <v>376</v>
      </c>
    </row>
    <row r="6" spans="1:5">
      <c r="A6" s="5">
        <v>4</v>
      </c>
      <c r="B6" s="5" t="s">
        <v>377</v>
      </c>
      <c r="C6" s="5" t="s">
        <v>370</v>
      </c>
      <c r="D6" s="5" t="s">
        <v>378</v>
      </c>
      <c r="E6" s="5" t="s">
        <v>379</v>
      </c>
    </row>
    <row r="7" spans="1:5">
      <c r="A7" s="5">
        <v>5</v>
      </c>
      <c r="B7" s="5" t="s">
        <v>380</v>
      </c>
      <c r="C7" s="5" t="s">
        <v>381</v>
      </c>
      <c r="D7" s="5" t="s">
        <v>382</v>
      </c>
      <c r="E7" s="5" t="s">
        <v>383</v>
      </c>
    </row>
    <row r="8" spans="1:5">
      <c r="A8" s="5">
        <v>6</v>
      </c>
      <c r="B8" s="5" t="s">
        <v>384</v>
      </c>
      <c r="C8" s="5" t="s">
        <v>366</v>
      </c>
      <c r="D8" s="5" t="s">
        <v>385</v>
      </c>
      <c r="E8" s="5" t="s">
        <v>386</v>
      </c>
    </row>
    <row r="9" spans="1:5">
      <c r="A9" s="5">
        <v>7</v>
      </c>
      <c r="B9" s="5" t="s">
        <v>387</v>
      </c>
      <c r="C9" s="5" t="s">
        <v>370</v>
      </c>
      <c r="D9" s="5" t="s">
        <v>388</v>
      </c>
      <c r="E9" s="5" t="s">
        <v>389</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9"/>
  <sheetViews>
    <sheetView tabSelected="0" workbookViewId="0" showGridLines="true" showRowColHeaders="1">
      <pane ySplit="2" activePane="bottomLeft" state="frozen" topLeftCell="A3"/>
      <selection pane="bottomLeft" activeCell="D3" sqref="D3:E19"/>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390</v>
      </c>
      <c r="B1" s="3"/>
      <c r="C1" s="3"/>
      <c r="D1" s="3"/>
      <c r="E1" s="3"/>
      <c r="F1" s="3"/>
    </row>
    <row r="2" spans="1:6">
      <c r="A2" s="6" t="s">
        <v>28</v>
      </c>
      <c r="B2" s="6" t="s">
        <v>93</v>
      </c>
      <c r="C2" s="6" t="s">
        <v>391</v>
      </c>
      <c r="D2" s="6" t="s">
        <v>392</v>
      </c>
      <c r="E2" s="6" t="s">
        <v>393</v>
      </c>
      <c r="F2" s="6" t="s">
        <v>394</v>
      </c>
    </row>
    <row r="3" spans="1:6">
      <c r="A3" s="5">
        <v>1.1</v>
      </c>
      <c r="B3" s="5" t="s">
        <v>35</v>
      </c>
      <c r="C3" s="5" t="s">
        <v>395</v>
      </c>
      <c r="D3" s="7">
        <v>6.67</v>
      </c>
      <c r="E3" s="7">
        <v>6.67</v>
      </c>
      <c r="F3" s="5"/>
    </row>
    <row r="4" spans="1:6">
      <c r="A4" s="5">
        <v>1.2</v>
      </c>
      <c r="B4" s="5" t="s">
        <v>35</v>
      </c>
      <c r="C4" s="5" t="s">
        <v>396</v>
      </c>
      <c r="D4" s="7">
        <v>6.67</v>
      </c>
      <c r="E4" s="7">
        <v>6.67</v>
      </c>
      <c r="F4" s="5"/>
    </row>
    <row r="5" spans="1:6">
      <c r="A5" s="5">
        <v>1.3</v>
      </c>
      <c r="B5" s="5" t="s">
        <v>35</v>
      </c>
      <c r="C5" s="5" t="s">
        <v>113</v>
      </c>
      <c r="D5" s="7">
        <v>6.67</v>
      </c>
      <c r="E5" s="7">
        <v>6.67</v>
      </c>
      <c r="F5" s="5"/>
    </row>
    <row r="6" spans="1:6">
      <c r="A6" s="5">
        <v>2.1</v>
      </c>
      <c r="B6" s="5" t="s">
        <v>42</v>
      </c>
      <c r="C6" s="5" t="s">
        <v>397</v>
      </c>
      <c r="D6" s="7">
        <v>10.0</v>
      </c>
      <c r="E6" s="7">
        <v>10.0</v>
      </c>
      <c r="F6" s="5"/>
    </row>
    <row r="7" spans="1:6">
      <c r="A7" s="5">
        <v>2.4</v>
      </c>
      <c r="B7" s="5" t="s">
        <v>42</v>
      </c>
      <c r="C7" s="5" t="s">
        <v>398</v>
      </c>
      <c r="D7" s="7">
        <v>10.0</v>
      </c>
      <c r="E7" s="7">
        <v>10.0</v>
      </c>
      <c r="F7" s="5"/>
    </row>
    <row r="8" spans="1:6">
      <c r="A8" s="5">
        <v>3.1</v>
      </c>
      <c r="B8" s="5" t="s">
        <v>49</v>
      </c>
      <c r="C8" s="5" t="s">
        <v>399</v>
      </c>
      <c r="D8" s="7">
        <v>20.0</v>
      </c>
      <c r="E8" s="7">
        <v>20.0</v>
      </c>
      <c r="F8" s="5"/>
    </row>
    <row r="9" spans="1:6">
      <c r="A9" s="5">
        <v>4.1</v>
      </c>
      <c r="B9" s="5" t="s">
        <v>56</v>
      </c>
      <c r="C9" s="5" t="s">
        <v>136</v>
      </c>
      <c r="D9" s="7">
        <v>10.0</v>
      </c>
      <c r="E9" s="7">
        <v>10.0</v>
      </c>
      <c r="F9" s="5"/>
    </row>
    <row r="10" spans="1:6">
      <c r="A10" s="5">
        <v>4.2</v>
      </c>
      <c r="B10" s="5" t="s">
        <v>56</v>
      </c>
      <c r="C10" s="5" t="s">
        <v>400</v>
      </c>
      <c r="D10" s="7">
        <v>10.0</v>
      </c>
      <c r="E10" s="7">
        <v>10.0</v>
      </c>
      <c r="F10" s="5"/>
    </row>
    <row r="11" spans="1:6">
      <c r="A11" s="5">
        <v>5.1</v>
      </c>
      <c r="B11" s="5" t="s">
        <v>62</v>
      </c>
      <c r="C11" s="5" t="s">
        <v>401</v>
      </c>
      <c r="D11" s="7">
        <v>10.0</v>
      </c>
      <c r="E11" s="7">
        <v>10.0</v>
      </c>
      <c r="F11" s="5"/>
    </row>
    <row r="12" spans="1:6">
      <c r="A12" s="5">
        <v>5.2</v>
      </c>
      <c r="B12" s="5" t="s">
        <v>62</v>
      </c>
      <c r="C12" s="5" t="s">
        <v>402</v>
      </c>
      <c r="D12" s="7">
        <v>10.0</v>
      </c>
      <c r="E12" s="7">
        <v>10.0</v>
      </c>
      <c r="F12" s="5"/>
    </row>
    <row r="13" spans="1:6">
      <c r="A13" s="5">
        <v>6.1</v>
      </c>
      <c r="B13" s="5" t="s">
        <v>68</v>
      </c>
      <c r="C13" s="5" t="s">
        <v>403</v>
      </c>
      <c r="D13" s="7">
        <v>7.5</v>
      </c>
      <c r="E13" s="7">
        <v>7.5</v>
      </c>
      <c r="F13" s="5"/>
    </row>
    <row r="14" spans="1:6">
      <c r="A14" s="5">
        <v>6.4</v>
      </c>
      <c r="B14" s="5" t="s">
        <v>68</v>
      </c>
      <c r="C14" s="5" t="s">
        <v>404</v>
      </c>
      <c r="D14" s="7">
        <v>7.5</v>
      </c>
      <c r="E14" s="7">
        <v>7.5</v>
      </c>
      <c r="F14" s="5"/>
    </row>
    <row r="15" spans="1:6">
      <c r="A15" s="5">
        <v>7.1</v>
      </c>
      <c r="B15" s="5" t="s">
        <v>75</v>
      </c>
      <c r="C15" s="5" t="s">
        <v>405</v>
      </c>
      <c r="D15" s="7">
        <v>7.5</v>
      </c>
      <c r="E15" s="7">
        <v>7.5</v>
      </c>
      <c r="F15" s="5"/>
    </row>
    <row r="16" spans="1:6">
      <c r="A16" s="5">
        <v>7.2</v>
      </c>
      <c r="B16" s="5" t="s">
        <v>75</v>
      </c>
      <c r="C16" s="5" t="s">
        <v>406</v>
      </c>
      <c r="D16" s="7">
        <v>7.5</v>
      </c>
      <c r="E16" s="7">
        <v>7.5</v>
      </c>
      <c r="F16" s="5"/>
    </row>
    <row r="17" spans="1:6">
      <c r="A17" s="5">
        <v>8.2</v>
      </c>
      <c r="B17" s="5" t="s">
        <v>81</v>
      </c>
      <c r="C17" s="5" t="s">
        <v>407</v>
      </c>
      <c r="D17" s="7">
        <v>15.0</v>
      </c>
      <c r="E17" s="7">
        <v>15.0</v>
      </c>
      <c r="F17" s="5"/>
    </row>
    <row r="18" spans="1:6">
      <c r="A18" s="5">
        <v>9.1</v>
      </c>
      <c r="B18" s="5" t="s">
        <v>87</v>
      </c>
      <c r="C18" s="5" t="s">
        <v>408</v>
      </c>
      <c r="D18" s="7">
        <v>15.0</v>
      </c>
      <c r="E18" s="7">
        <v>15.0</v>
      </c>
      <c r="F18" s="5"/>
    </row>
    <row r="19" spans="1:6">
      <c r="A19" s="5" t="s">
        <v>409</v>
      </c>
      <c r="B19" s="5"/>
      <c r="C19" s="5"/>
      <c r="D19" s="7"/>
      <c r="E19" s="7">
        <f>SUM(E3:E18)</f>
        <v>160.0099999999999909</v>
      </c>
      <c r="F19" s="5" t="s">
        <v>410</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T31"/>
  <sheetViews>
    <sheetView tabSelected="0" workbookViewId="0" showGridLines="true" showRowColHeaders="1">
      <pane xSplit="2" ySplit="1" activePane="bottomRight" state="frozen" topLeftCell="C2"/>
      <selection pane="bottomRight" activeCell="A1" sqref="A1:T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18.71" bestFit="true" customWidth="true" style="0"/>
    <col min="20" max="20" width="18.71" bestFit="true" customWidth="true" style="0"/>
  </cols>
  <sheetData>
    <row r="1" spans="1:20">
      <c r="A1" s="6" t="s">
        <v>411</v>
      </c>
      <c r="B1" s="6" t="s">
        <v>412</v>
      </c>
      <c r="C1" s="6">
        <v>1.1</v>
      </c>
      <c r="D1" s="6">
        <v>1.2</v>
      </c>
      <c r="E1" s="6">
        <v>1.3</v>
      </c>
      <c r="F1" s="6">
        <v>2.1</v>
      </c>
      <c r="G1" s="6">
        <v>2.4</v>
      </c>
      <c r="H1" s="6">
        <v>3.1</v>
      </c>
      <c r="I1" s="6">
        <v>4.1</v>
      </c>
      <c r="J1" s="6">
        <v>4.2</v>
      </c>
      <c r="K1" s="6">
        <v>5.1</v>
      </c>
      <c r="L1" s="6">
        <v>5.2</v>
      </c>
      <c r="M1" s="6">
        <v>6.1</v>
      </c>
      <c r="N1" s="6">
        <v>6.4</v>
      </c>
      <c r="O1" s="6">
        <v>7.1</v>
      </c>
      <c r="P1" s="6">
        <v>7.2</v>
      </c>
      <c r="Q1" s="6">
        <v>8.2</v>
      </c>
      <c r="R1" s="6">
        <v>9.1</v>
      </c>
      <c r="S1" s="6" t="s">
        <v>413</v>
      </c>
      <c r="T1" s="6" t="s">
        <v>394</v>
      </c>
    </row>
    <row r="2" spans="1:20">
      <c r="A2" s="5" t="s">
        <v>414</v>
      </c>
      <c r="B2" s="5"/>
      <c r="C2" s="5"/>
      <c r="D2" s="5"/>
      <c r="E2" s="5"/>
      <c r="F2" s="5"/>
      <c r="G2" s="5"/>
      <c r="H2" s="5"/>
      <c r="I2" s="5"/>
      <c r="J2" s="5"/>
      <c r="K2" s="5"/>
      <c r="L2" s="5"/>
      <c r="M2" s="5"/>
      <c r="N2" s="5"/>
      <c r="O2" s="5"/>
      <c r="P2" s="5"/>
      <c r="Q2" s="5"/>
      <c r="R2" s="5"/>
      <c r="S2" s="5" t="str">
        <f>IFERROR(AVERAGE(C2:R2),"")</f>
        <v/>
      </c>
      <c r="T2" s="5"/>
    </row>
    <row r="3" spans="1:20">
      <c r="A3" s="5" t="s">
        <v>415</v>
      </c>
      <c r="B3" s="5"/>
      <c r="C3" s="5"/>
      <c r="D3" s="5"/>
      <c r="E3" s="5"/>
      <c r="F3" s="5"/>
      <c r="G3" s="5"/>
      <c r="H3" s="5"/>
      <c r="I3" s="5"/>
      <c r="J3" s="5"/>
      <c r="K3" s="5"/>
      <c r="L3" s="5"/>
      <c r="M3" s="5"/>
      <c r="N3" s="5"/>
      <c r="O3" s="5"/>
      <c r="P3" s="5"/>
      <c r="Q3" s="5"/>
      <c r="R3" s="5"/>
      <c r="S3" s="5" t="str">
        <f>IFERROR(AVERAGE(C3:R3),"")</f>
        <v/>
      </c>
      <c r="T3" s="5"/>
    </row>
    <row r="4" spans="1:20">
      <c r="A4" s="5" t="s">
        <v>416</v>
      </c>
      <c r="B4" s="5"/>
      <c r="C4" s="5"/>
      <c r="D4" s="5"/>
      <c r="E4" s="5"/>
      <c r="F4" s="5"/>
      <c r="G4" s="5"/>
      <c r="H4" s="5"/>
      <c r="I4" s="5"/>
      <c r="J4" s="5"/>
      <c r="K4" s="5"/>
      <c r="L4" s="5"/>
      <c r="M4" s="5"/>
      <c r="N4" s="5"/>
      <c r="O4" s="5"/>
      <c r="P4" s="5"/>
      <c r="Q4" s="5"/>
      <c r="R4" s="5"/>
      <c r="S4" s="5" t="str">
        <f>IFERROR(AVERAGE(C4:R4),"")</f>
        <v/>
      </c>
      <c r="T4" s="5"/>
    </row>
    <row r="5" spans="1:20">
      <c r="A5" s="5" t="s">
        <v>417</v>
      </c>
      <c r="B5" s="5"/>
      <c r="C5" s="5"/>
      <c r="D5" s="5"/>
      <c r="E5" s="5"/>
      <c r="F5" s="5"/>
      <c r="G5" s="5"/>
      <c r="H5" s="5"/>
      <c r="I5" s="5"/>
      <c r="J5" s="5"/>
      <c r="K5" s="5"/>
      <c r="L5" s="5"/>
      <c r="M5" s="5"/>
      <c r="N5" s="5"/>
      <c r="O5" s="5"/>
      <c r="P5" s="5"/>
      <c r="Q5" s="5"/>
      <c r="R5" s="5"/>
      <c r="S5" s="5" t="str">
        <f>IFERROR(AVERAGE(C5:R5),"")</f>
        <v/>
      </c>
      <c r="T5" s="5"/>
    </row>
    <row r="6" spans="1:20">
      <c r="A6" s="5" t="s">
        <v>418</v>
      </c>
      <c r="B6" s="5"/>
      <c r="C6" s="5"/>
      <c r="D6" s="5"/>
      <c r="E6" s="5"/>
      <c r="F6" s="5"/>
      <c r="G6" s="5"/>
      <c r="H6" s="5"/>
      <c r="I6" s="5"/>
      <c r="J6" s="5"/>
      <c r="K6" s="5"/>
      <c r="L6" s="5"/>
      <c r="M6" s="5"/>
      <c r="N6" s="5"/>
      <c r="O6" s="5"/>
      <c r="P6" s="5"/>
      <c r="Q6" s="5"/>
      <c r="R6" s="5"/>
      <c r="S6" s="5" t="str">
        <f>IFERROR(AVERAGE(C6:R6),"")</f>
        <v/>
      </c>
      <c r="T6" s="5"/>
    </row>
    <row r="7" spans="1:20">
      <c r="A7" s="5" t="s">
        <v>419</v>
      </c>
      <c r="B7" s="5"/>
      <c r="C7" s="5"/>
      <c r="D7" s="5"/>
      <c r="E7" s="5"/>
      <c r="F7" s="5"/>
      <c r="G7" s="5"/>
      <c r="H7" s="5"/>
      <c r="I7" s="5"/>
      <c r="J7" s="5"/>
      <c r="K7" s="5"/>
      <c r="L7" s="5"/>
      <c r="M7" s="5"/>
      <c r="N7" s="5"/>
      <c r="O7" s="5"/>
      <c r="P7" s="5"/>
      <c r="Q7" s="5"/>
      <c r="R7" s="5"/>
      <c r="S7" s="5" t="str">
        <f>IFERROR(AVERAGE(C7:R7),"")</f>
        <v/>
      </c>
      <c r="T7" s="5"/>
    </row>
    <row r="8" spans="1:20">
      <c r="A8" s="5" t="s">
        <v>420</v>
      </c>
      <c r="B8" s="5"/>
      <c r="C8" s="5"/>
      <c r="D8" s="5"/>
      <c r="E8" s="5"/>
      <c r="F8" s="5"/>
      <c r="G8" s="5"/>
      <c r="H8" s="5"/>
      <c r="I8" s="5"/>
      <c r="J8" s="5"/>
      <c r="K8" s="5"/>
      <c r="L8" s="5"/>
      <c r="M8" s="5"/>
      <c r="N8" s="5"/>
      <c r="O8" s="5"/>
      <c r="P8" s="5"/>
      <c r="Q8" s="5"/>
      <c r="R8" s="5"/>
      <c r="S8" s="5" t="str">
        <f>IFERROR(AVERAGE(C8:R8),"")</f>
        <v/>
      </c>
      <c r="T8" s="5"/>
    </row>
    <row r="9" spans="1:20">
      <c r="A9" s="5" t="s">
        <v>421</v>
      </c>
      <c r="B9" s="5"/>
      <c r="C9" s="5"/>
      <c r="D9" s="5"/>
      <c r="E9" s="5"/>
      <c r="F9" s="5"/>
      <c r="G9" s="5"/>
      <c r="H9" s="5"/>
      <c r="I9" s="5"/>
      <c r="J9" s="5"/>
      <c r="K9" s="5"/>
      <c r="L9" s="5"/>
      <c r="M9" s="5"/>
      <c r="N9" s="5"/>
      <c r="O9" s="5"/>
      <c r="P9" s="5"/>
      <c r="Q9" s="5"/>
      <c r="R9" s="5"/>
      <c r="S9" s="5" t="str">
        <f>IFERROR(AVERAGE(C9:R9),"")</f>
        <v/>
      </c>
      <c r="T9" s="5"/>
    </row>
    <row r="10" spans="1:20">
      <c r="A10" s="5" t="s">
        <v>422</v>
      </c>
      <c r="B10" s="5"/>
      <c r="C10" s="5"/>
      <c r="D10" s="5"/>
      <c r="E10" s="5"/>
      <c r="F10" s="5"/>
      <c r="G10" s="5"/>
      <c r="H10" s="5"/>
      <c r="I10" s="5"/>
      <c r="J10" s="5"/>
      <c r="K10" s="5"/>
      <c r="L10" s="5"/>
      <c r="M10" s="5"/>
      <c r="N10" s="5"/>
      <c r="O10" s="5"/>
      <c r="P10" s="5"/>
      <c r="Q10" s="5"/>
      <c r="R10" s="5"/>
      <c r="S10" s="5" t="str">
        <f>IFERROR(AVERAGE(C10:R10),"")</f>
        <v/>
      </c>
      <c r="T10" s="5"/>
    </row>
    <row r="11" spans="1:20">
      <c r="A11" s="5" t="s">
        <v>423</v>
      </c>
      <c r="B11" s="5"/>
      <c r="C11" s="5"/>
      <c r="D11" s="5"/>
      <c r="E11" s="5"/>
      <c r="F11" s="5"/>
      <c r="G11" s="5"/>
      <c r="H11" s="5"/>
      <c r="I11" s="5"/>
      <c r="J11" s="5"/>
      <c r="K11" s="5"/>
      <c r="L11" s="5"/>
      <c r="M11" s="5"/>
      <c r="N11" s="5"/>
      <c r="O11" s="5"/>
      <c r="P11" s="5"/>
      <c r="Q11" s="5"/>
      <c r="R11" s="5"/>
      <c r="S11" s="5" t="str">
        <f>IFERROR(AVERAGE(C11:R11),"")</f>
        <v/>
      </c>
      <c r="T11" s="5"/>
    </row>
    <row r="12" spans="1:20">
      <c r="A12" s="5" t="s">
        <v>424</v>
      </c>
      <c r="B12" s="5"/>
      <c r="C12" s="5"/>
      <c r="D12" s="5"/>
      <c r="E12" s="5"/>
      <c r="F12" s="5"/>
      <c r="G12" s="5"/>
      <c r="H12" s="5"/>
      <c r="I12" s="5"/>
      <c r="J12" s="5"/>
      <c r="K12" s="5"/>
      <c r="L12" s="5"/>
      <c r="M12" s="5"/>
      <c r="N12" s="5"/>
      <c r="O12" s="5"/>
      <c r="P12" s="5"/>
      <c r="Q12" s="5"/>
      <c r="R12" s="5"/>
      <c r="S12" s="5" t="str">
        <f>IFERROR(AVERAGE(C12:R12),"")</f>
        <v/>
      </c>
      <c r="T12" s="5"/>
    </row>
    <row r="13" spans="1:20">
      <c r="A13" s="5" t="s">
        <v>425</v>
      </c>
      <c r="B13" s="5"/>
      <c r="C13" s="5"/>
      <c r="D13" s="5"/>
      <c r="E13" s="5"/>
      <c r="F13" s="5"/>
      <c r="G13" s="5"/>
      <c r="H13" s="5"/>
      <c r="I13" s="5"/>
      <c r="J13" s="5"/>
      <c r="K13" s="5"/>
      <c r="L13" s="5"/>
      <c r="M13" s="5"/>
      <c r="N13" s="5"/>
      <c r="O13" s="5"/>
      <c r="P13" s="5"/>
      <c r="Q13" s="5"/>
      <c r="R13" s="5"/>
      <c r="S13" s="5" t="str">
        <f>IFERROR(AVERAGE(C13:R13),"")</f>
        <v/>
      </c>
      <c r="T13" s="5"/>
    </row>
    <row r="14" spans="1:20">
      <c r="A14" s="5" t="s">
        <v>426</v>
      </c>
      <c r="B14" s="5"/>
      <c r="C14" s="5"/>
      <c r="D14" s="5"/>
      <c r="E14" s="5"/>
      <c r="F14" s="5"/>
      <c r="G14" s="5"/>
      <c r="H14" s="5"/>
      <c r="I14" s="5"/>
      <c r="J14" s="5"/>
      <c r="K14" s="5"/>
      <c r="L14" s="5"/>
      <c r="M14" s="5"/>
      <c r="N14" s="5"/>
      <c r="O14" s="5"/>
      <c r="P14" s="5"/>
      <c r="Q14" s="5"/>
      <c r="R14" s="5"/>
      <c r="S14" s="5" t="str">
        <f>IFERROR(AVERAGE(C14:R14),"")</f>
        <v/>
      </c>
      <c r="T14" s="5"/>
    </row>
    <row r="15" spans="1:20">
      <c r="A15" s="5" t="s">
        <v>427</v>
      </c>
      <c r="B15" s="5"/>
      <c r="C15" s="5"/>
      <c r="D15" s="5"/>
      <c r="E15" s="5"/>
      <c r="F15" s="5"/>
      <c r="G15" s="5"/>
      <c r="H15" s="5"/>
      <c r="I15" s="5"/>
      <c r="J15" s="5"/>
      <c r="K15" s="5"/>
      <c r="L15" s="5"/>
      <c r="M15" s="5"/>
      <c r="N15" s="5"/>
      <c r="O15" s="5"/>
      <c r="P15" s="5"/>
      <c r="Q15" s="5"/>
      <c r="R15" s="5"/>
      <c r="S15" s="5" t="str">
        <f>IFERROR(AVERAGE(C15:R15),"")</f>
        <v/>
      </c>
      <c r="T15" s="5"/>
    </row>
    <row r="16" spans="1:20">
      <c r="A16" s="5" t="s">
        <v>428</v>
      </c>
      <c r="B16" s="5"/>
      <c r="C16" s="5"/>
      <c r="D16" s="5"/>
      <c r="E16" s="5"/>
      <c r="F16" s="5"/>
      <c r="G16" s="5"/>
      <c r="H16" s="5"/>
      <c r="I16" s="5"/>
      <c r="J16" s="5"/>
      <c r="K16" s="5"/>
      <c r="L16" s="5"/>
      <c r="M16" s="5"/>
      <c r="N16" s="5"/>
      <c r="O16" s="5"/>
      <c r="P16" s="5"/>
      <c r="Q16" s="5"/>
      <c r="R16" s="5"/>
      <c r="S16" s="5" t="str">
        <f>IFERROR(AVERAGE(C16:R16),"")</f>
        <v/>
      </c>
      <c r="T16" s="5"/>
    </row>
    <row r="17" spans="1:20">
      <c r="A17" s="5" t="s">
        <v>429</v>
      </c>
      <c r="B17" s="5"/>
      <c r="C17" s="5"/>
      <c r="D17" s="5"/>
      <c r="E17" s="5"/>
      <c r="F17" s="5"/>
      <c r="G17" s="5"/>
      <c r="H17" s="5"/>
      <c r="I17" s="5"/>
      <c r="J17" s="5"/>
      <c r="K17" s="5"/>
      <c r="L17" s="5"/>
      <c r="M17" s="5"/>
      <c r="N17" s="5"/>
      <c r="O17" s="5"/>
      <c r="P17" s="5"/>
      <c r="Q17" s="5"/>
      <c r="R17" s="5"/>
      <c r="S17" s="5" t="str">
        <f>IFERROR(AVERAGE(C17:R17),"")</f>
        <v/>
      </c>
      <c r="T17" s="5"/>
    </row>
    <row r="18" spans="1:20">
      <c r="A18" s="5" t="s">
        <v>430</v>
      </c>
      <c r="B18" s="5"/>
      <c r="C18" s="5"/>
      <c r="D18" s="5"/>
      <c r="E18" s="5"/>
      <c r="F18" s="5"/>
      <c r="G18" s="5"/>
      <c r="H18" s="5"/>
      <c r="I18" s="5"/>
      <c r="J18" s="5"/>
      <c r="K18" s="5"/>
      <c r="L18" s="5"/>
      <c r="M18" s="5"/>
      <c r="N18" s="5"/>
      <c r="O18" s="5"/>
      <c r="P18" s="5"/>
      <c r="Q18" s="5"/>
      <c r="R18" s="5"/>
      <c r="S18" s="5" t="str">
        <f>IFERROR(AVERAGE(C18:R18),"")</f>
        <v/>
      </c>
      <c r="T18" s="5"/>
    </row>
    <row r="19" spans="1:20">
      <c r="A19" s="5" t="s">
        <v>431</v>
      </c>
      <c r="B19" s="5"/>
      <c r="C19" s="5"/>
      <c r="D19" s="5"/>
      <c r="E19" s="5"/>
      <c r="F19" s="5"/>
      <c r="G19" s="5"/>
      <c r="H19" s="5"/>
      <c r="I19" s="5"/>
      <c r="J19" s="5"/>
      <c r="K19" s="5"/>
      <c r="L19" s="5"/>
      <c r="M19" s="5"/>
      <c r="N19" s="5"/>
      <c r="O19" s="5"/>
      <c r="P19" s="5"/>
      <c r="Q19" s="5"/>
      <c r="R19" s="5"/>
      <c r="S19" s="5" t="str">
        <f>IFERROR(AVERAGE(C19:R19),"")</f>
        <v/>
      </c>
      <c r="T19" s="5"/>
    </row>
    <row r="20" spans="1:20">
      <c r="A20" s="5" t="s">
        <v>432</v>
      </c>
      <c r="B20" s="5"/>
      <c r="C20" s="5"/>
      <c r="D20" s="5"/>
      <c r="E20" s="5"/>
      <c r="F20" s="5"/>
      <c r="G20" s="5"/>
      <c r="H20" s="5"/>
      <c r="I20" s="5"/>
      <c r="J20" s="5"/>
      <c r="K20" s="5"/>
      <c r="L20" s="5"/>
      <c r="M20" s="5"/>
      <c r="N20" s="5"/>
      <c r="O20" s="5"/>
      <c r="P20" s="5"/>
      <c r="Q20" s="5"/>
      <c r="R20" s="5"/>
      <c r="S20" s="5" t="str">
        <f>IFERROR(AVERAGE(C20:R20),"")</f>
        <v/>
      </c>
      <c r="T20" s="5"/>
    </row>
    <row r="21" spans="1:20">
      <c r="A21" s="5" t="s">
        <v>433</v>
      </c>
      <c r="B21" s="5"/>
      <c r="C21" s="5"/>
      <c r="D21" s="5"/>
      <c r="E21" s="5"/>
      <c r="F21" s="5"/>
      <c r="G21" s="5"/>
      <c r="H21" s="5"/>
      <c r="I21" s="5"/>
      <c r="J21" s="5"/>
      <c r="K21" s="5"/>
      <c r="L21" s="5"/>
      <c r="M21" s="5"/>
      <c r="N21" s="5"/>
      <c r="O21" s="5"/>
      <c r="P21" s="5"/>
      <c r="Q21" s="5"/>
      <c r="R21" s="5"/>
      <c r="S21" s="5" t="str">
        <f>IFERROR(AVERAGE(C21:R21),"")</f>
        <v/>
      </c>
      <c r="T21" s="5"/>
    </row>
    <row r="22" spans="1:20">
      <c r="A22" s="5" t="s">
        <v>434</v>
      </c>
      <c r="B22" s="5"/>
      <c r="C22" s="5"/>
      <c r="D22" s="5"/>
      <c r="E22" s="5"/>
      <c r="F22" s="5"/>
      <c r="G22" s="5"/>
      <c r="H22" s="5"/>
      <c r="I22" s="5"/>
      <c r="J22" s="5"/>
      <c r="K22" s="5"/>
      <c r="L22" s="5"/>
      <c r="M22" s="5"/>
      <c r="N22" s="5"/>
      <c r="O22" s="5"/>
      <c r="P22" s="5"/>
      <c r="Q22" s="5"/>
      <c r="R22" s="5"/>
      <c r="S22" s="5" t="str">
        <f>IFERROR(AVERAGE(C22:R22),"")</f>
        <v/>
      </c>
      <c r="T22" s="5"/>
    </row>
    <row r="23" spans="1:20">
      <c r="A23" s="5" t="s">
        <v>435</v>
      </c>
      <c r="B23" s="5"/>
      <c r="C23" s="5"/>
      <c r="D23" s="5"/>
      <c r="E23" s="5"/>
      <c r="F23" s="5"/>
      <c r="G23" s="5"/>
      <c r="H23" s="5"/>
      <c r="I23" s="5"/>
      <c r="J23" s="5"/>
      <c r="K23" s="5"/>
      <c r="L23" s="5"/>
      <c r="M23" s="5"/>
      <c r="N23" s="5"/>
      <c r="O23" s="5"/>
      <c r="P23" s="5"/>
      <c r="Q23" s="5"/>
      <c r="R23" s="5"/>
      <c r="S23" s="5" t="str">
        <f>IFERROR(AVERAGE(C23:R23),"")</f>
        <v/>
      </c>
      <c r="T23" s="5"/>
    </row>
    <row r="24" spans="1:20">
      <c r="A24" s="5" t="s">
        <v>436</v>
      </c>
      <c r="B24" s="5"/>
      <c r="C24" s="5"/>
      <c r="D24" s="5"/>
      <c r="E24" s="5"/>
      <c r="F24" s="5"/>
      <c r="G24" s="5"/>
      <c r="H24" s="5"/>
      <c r="I24" s="5"/>
      <c r="J24" s="5"/>
      <c r="K24" s="5"/>
      <c r="L24" s="5"/>
      <c r="M24" s="5"/>
      <c r="N24" s="5"/>
      <c r="O24" s="5"/>
      <c r="P24" s="5"/>
      <c r="Q24" s="5"/>
      <c r="R24" s="5"/>
      <c r="S24" s="5" t="str">
        <f>IFERROR(AVERAGE(C24:R24),"")</f>
        <v/>
      </c>
      <c r="T24" s="5"/>
    </row>
    <row r="25" spans="1:20">
      <c r="A25" s="5" t="s">
        <v>437</v>
      </c>
      <c r="B25" s="5"/>
      <c r="C25" s="5"/>
      <c r="D25" s="5"/>
      <c r="E25" s="5"/>
      <c r="F25" s="5"/>
      <c r="G25" s="5"/>
      <c r="H25" s="5"/>
      <c r="I25" s="5"/>
      <c r="J25" s="5"/>
      <c r="K25" s="5"/>
      <c r="L25" s="5"/>
      <c r="M25" s="5"/>
      <c r="N25" s="5"/>
      <c r="O25" s="5"/>
      <c r="P25" s="5"/>
      <c r="Q25" s="5"/>
      <c r="R25" s="5"/>
      <c r="S25" s="5" t="str">
        <f>IFERROR(AVERAGE(C25:R25),"")</f>
        <v/>
      </c>
      <c r="T25" s="5"/>
    </row>
    <row r="26" spans="1:20">
      <c r="A26" s="5" t="s">
        <v>438</v>
      </c>
      <c r="B26" s="5"/>
      <c r="C26" s="5"/>
      <c r="D26" s="5"/>
      <c r="E26" s="5"/>
      <c r="F26" s="5"/>
      <c r="G26" s="5"/>
      <c r="H26" s="5"/>
      <c r="I26" s="5"/>
      <c r="J26" s="5"/>
      <c r="K26" s="5"/>
      <c r="L26" s="5"/>
      <c r="M26" s="5"/>
      <c r="N26" s="5"/>
      <c r="O26" s="5"/>
      <c r="P26" s="5"/>
      <c r="Q26" s="5"/>
      <c r="R26" s="5"/>
      <c r="S26" s="5" t="str">
        <f>IFERROR(AVERAGE(C26:R26),"")</f>
        <v/>
      </c>
      <c r="T26" s="5"/>
    </row>
    <row r="27" spans="1:20">
      <c r="A27" s="5" t="s">
        <v>439</v>
      </c>
      <c r="B27" s="5"/>
      <c r="C27" s="5"/>
      <c r="D27" s="5"/>
      <c r="E27" s="5"/>
      <c r="F27" s="5"/>
      <c r="G27" s="5"/>
      <c r="H27" s="5"/>
      <c r="I27" s="5"/>
      <c r="J27" s="5"/>
      <c r="K27" s="5"/>
      <c r="L27" s="5"/>
      <c r="M27" s="5"/>
      <c r="N27" s="5"/>
      <c r="O27" s="5"/>
      <c r="P27" s="5"/>
      <c r="Q27" s="5"/>
      <c r="R27" s="5"/>
      <c r="S27" s="5" t="str">
        <f>IFERROR(AVERAGE(C27:R27),"")</f>
        <v/>
      </c>
      <c r="T27" s="5"/>
    </row>
    <row r="28" spans="1:20">
      <c r="A28" s="5" t="s">
        <v>440</v>
      </c>
      <c r="B28" s="5"/>
      <c r="C28" s="5"/>
      <c r="D28" s="5"/>
      <c r="E28" s="5"/>
      <c r="F28" s="5"/>
      <c r="G28" s="5"/>
      <c r="H28" s="5"/>
      <c r="I28" s="5"/>
      <c r="J28" s="5"/>
      <c r="K28" s="5"/>
      <c r="L28" s="5"/>
      <c r="M28" s="5"/>
      <c r="N28" s="5"/>
      <c r="O28" s="5"/>
      <c r="P28" s="5"/>
      <c r="Q28" s="5"/>
      <c r="R28" s="5"/>
      <c r="S28" s="5" t="str">
        <f>IFERROR(AVERAGE(C28:R28),"")</f>
        <v/>
      </c>
      <c r="T28" s="5"/>
    </row>
    <row r="29" spans="1:20">
      <c r="A29" s="5" t="s">
        <v>441</v>
      </c>
      <c r="B29" s="5"/>
      <c r="C29" s="5"/>
      <c r="D29" s="5"/>
      <c r="E29" s="5"/>
      <c r="F29" s="5"/>
      <c r="G29" s="5"/>
      <c r="H29" s="5"/>
      <c r="I29" s="5"/>
      <c r="J29" s="5"/>
      <c r="K29" s="5"/>
      <c r="L29" s="5"/>
      <c r="M29" s="5"/>
      <c r="N29" s="5"/>
      <c r="O29" s="5"/>
      <c r="P29" s="5"/>
      <c r="Q29" s="5"/>
      <c r="R29" s="5"/>
      <c r="S29" s="5" t="str">
        <f>IFERROR(AVERAGE(C29:R29),"")</f>
        <v/>
      </c>
      <c r="T29" s="5"/>
    </row>
    <row r="30" spans="1:20">
      <c r="A30" s="5" t="s">
        <v>442</v>
      </c>
      <c r="B30" s="5"/>
      <c r="C30" s="5"/>
      <c r="D30" s="5"/>
      <c r="E30" s="5"/>
      <c r="F30" s="5"/>
      <c r="G30" s="5"/>
      <c r="H30" s="5"/>
      <c r="I30" s="5"/>
      <c r="J30" s="5"/>
      <c r="K30" s="5"/>
      <c r="L30" s="5"/>
      <c r="M30" s="5"/>
      <c r="N30" s="5"/>
      <c r="O30" s="5"/>
      <c r="P30" s="5"/>
      <c r="Q30" s="5"/>
      <c r="R30" s="5"/>
      <c r="S30" s="5" t="str">
        <f>IFERROR(AVERAGE(C30:R30),"")</f>
        <v/>
      </c>
      <c r="T30" s="5"/>
    </row>
    <row r="31" spans="1:20">
      <c r="A31" s="5" t="s">
        <v>443</v>
      </c>
      <c r="B31" s="5"/>
      <c r="C31" s="5"/>
      <c r="D31" s="5"/>
      <c r="E31" s="5"/>
      <c r="F31" s="5"/>
      <c r="G31" s="5"/>
      <c r="H31" s="5"/>
      <c r="I31" s="5"/>
      <c r="J31" s="5"/>
      <c r="K31" s="5"/>
      <c r="L31" s="5"/>
      <c r="M31" s="5"/>
      <c r="N31" s="5"/>
      <c r="O31" s="5"/>
      <c r="P31" s="5"/>
      <c r="Q31" s="5"/>
      <c r="R31" s="5"/>
      <c r="S31" s="5" t="str">
        <f>IFERROR(AVERAGE(C31:R31),"")</f>
        <v/>
      </c>
      <c r="T31" s="5"/>
    </row>
  </sheetData>
  <dataValidations count="48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0"/>
  <sheetViews>
    <sheetView tabSelected="0" workbookViewId="0" showGridLines="true" showRowColHeaders="1">
      <pane xSplit="2" ySplit="1" activePane="bottomRight" state="frozen" topLeftCell="C2"/>
      <selection pane="bottomRight" activeCell="A1" sqref="A1:H10"/>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55</v>
      </c>
    </row>
    <row r="5" spans="1:8">
      <c r="A5" s="5" t="s">
        <v>2</v>
      </c>
      <c r="B5" s="5" t="s">
        <v>56</v>
      </c>
      <c r="C5" s="5" t="s">
        <v>57</v>
      </c>
      <c r="D5" s="5" t="s">
        <v>58</v>
      </c>
      <c r="E5" s="5" t="s">
        <v>59</v>
      </c>
      <c r="F5" s="5" t="s">
        <v>60</v>
      </c>
      <c r="G5" s="5" t="s">
        <v>61</v>
      </c>
      <c r="H5" s="5" t="s">
        <v>55</v>
      </c>
    </row>
    <row r="6" spans="1:8">
      <c r="A6" s="5" t="s">
        <v>2</v>
      </c>
      <c r="B6" s="5" t="s">
        <v>62</v>
      </c>
      <c r="C6" s="5" t="s">
        <v>63</v>
      </c>
      <c r="D6" s="5" t="s">
        <v>64</v>
      </c>
      <c r="E6" s="5" t="s">
        <v>65</v>
      </c>
      <c r="F6" s="5" t="s">
        <v>66</v>
      </c>
      <c r="G6" s="5" t="s">
        <v>67</v>
      </c>
      <c r="H6" s="5" t="s">
        <v>55</v>
      </c>
    </row>
    <row r="7" spans="1:8">
      <c r="A7" s="5" t="s">
        <v>2</v>
      </c>
      <c r="B7" s="5" t="s">
        <v>68</v>
      </c>
      <c r="C7" s="5" t="s">
        <v>69</v>
      </c>
      <c r="D7" s="5" t="s">
        <v>70</v>
      </c>
      <c r="E7" s="5" t="s">
        <v>71</v>
      </c>
      <c r="F7" s="5" t="s">
        <v>72</v>
      </c>
      <c r="G7" s="5" t="s">
        <v>73</v>
      </c>
      <c r="H7" s="5" t="s">
        <v>74</v>
      </c>
    </row>
    <row r="8" spans="1:8">
      <c r="A8" s="5" t="s">
        <v>2</v>
      </c>
      <c r="B8" s="5" t="s">
        <v>75</v>
      </c>
      <c r="C8" s="5" t="s">
        <v>76</v>
      </c>
      <c r="D8" s="5" t="s">
        <v>77</v>
      </c>
      <c r="E8" s="5" t="s">
        <v>78</v>
      </c>
      <c r="F8" s="5" t="s">
        <v>79</v>
      </c>
      <c r="G8" s="5" t="s">
        <v>80</v>
      </c>
      <c r="H8" s="5" t="s">
        <v>74</v>
      </c>
    </row>
    <row r="9" spans="1:8">
      <c r="A9" s="5" t="s">
        <v>2</v>
      </c>
      <c r="B9" s="5" t="s">
        <v>81</v>
      </c>
      <c r="C9" s="5" t="s">
        <v>82</v>
      </c>
      <c r="D9" s="5" t="s">
        <v>83</v>
      </c>
      <c r="E9" s="5" t="s">
        <v>84</v>
      </c>
      <c r="F9" s="5" t="s">
        <v>85</v>
      </c>
      <c r="G9" s="5" t="s">
        <v>86</v>
      </c>
      <c r="H9" s="5" t="s">
        <v>55</v>
      </c>
    </row>
    <row r="10" spans="1:8">
      <c r="A10" s="5" t="s">
        <v>2</v>
      </c>
      <c r="B10" s="5" t="s">
        <v>87</v>
      </c>
      <c r="C10" s="5" t="s">
        <v>88</v>
      </c>
      <c r="D10" s="5" t="s">
        <v>89</v>
      </c>
      <c r="E10" s="5" t="s">
        <v>90</v>
      </c>
      <c r="F10" s="5" t="s">
        <v>91</v>
      </c>
      <c r="G10" s="5" t="s">
        <v>92</v>
      </c>
      <c r="H10" s="5" t="s">
        <v>74</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7"/>
  <sheetViews>
    <sheetView tabSelected="0" workbookViewId="0" showGridLines="true" showRowColHeaders="1">
      <pane xSplit="2" ySplit="1" activePane="bottomRight" state="frozen" topLeftCell="C2"/>
      <selection pane="bottomRight" activeCell="K2" sqref="K2:K17"/>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93</v>
      </c>
      <c r="D1" s="6" t="s">
        <v>29</v>
      </c>
      <c r="E1" s="6" t="s">
        <v>30</v>
      </c>
      <c r="F1" s="6" t="s">
        <v>94</v>
      </c>
      <c r="G1" s="6" t="s">
        <v>95</v>
      </c>
      <c r="H1" s="6" t="s">
        <v>96</v>
      </c>
      <c r="I1" s="6" t="s">
        <v>97</v>
      </c>
      <c r="J1" s="6" t="s">
        <v>98</v>
      </c>
      <c r="K1" s="6" t="s">
        <v>99</v>
      </c>
    </row>
    <row r="2" spans="1:11">
      <c r="A2" s="5" t="s">
        <v>2</v>
      </c>
      <c r="B2" s="5">
        <v>1.1</v>
      </c>
      <c r="C2" s="5" t="s">
        <v>35</v>
      </c>
      <c r="D2" s="5" t="s">
        <v>100</v>
      </c>
      <c r="E2" s="5" t="s">
        <v>101</v>
      </c>
      <c r="F2" s="5" t="s">
        <v>102</v>
      </c>
      <c r="G2" s="5" t="s">
        <v>103</v>
      </c>
      <c r="H2" s="5" t="s">
        <v>104</v>
      </c>
      <c r="I2" s="5" t="s">
        <v>105</v>
      </c>
      <c r="J2" s="5" t="s">
        <v>106</v>
      </c>
      <c r="K2" s="7">
        <v>6.25</v>
      </c>
    </row>
    <row r="3" spans="1:11">
      <c r="A3" s="5" t="s">
        <v>2</v>
      </c>
      <c r="B3" s="5">
        <v>1.2</v>
      </c>
      <c r="C3" s="5" t="s">
        <v>35</v>
      </c>
      <c r="D3" s="5" t="s">
        <v>107</v>
      </c>
      <c r="E3" s="5" t="s">
        <v>108</v>
      </c>
      <c r="F3" s="5" t="s">
        <v>109</v>
      </c>
      <c r="G3" s="5" t="s">
        <v>110</v>
      </c>
      <c r="H3" s="5" t="s">
        <v>104</v>
      </c>
      <c r="I3" s="5" t="s">
        <v>111</v>
      </c>
      <c r="J3" s="5" t="s">
        <v>112</v>
      </c>
      <c r="K3" s="7">
        <v>6.25</v>
      </c>
    </row>
    <row r="4" spans="1:11">
      <c r="A4" s="5" t="s">
        <v>2</v>
      </c>
      <c r="B4" s="5">
        <v>1.3</v>
      </c>
      <c r="C4" s="5" t="s">
        <v>35</v>
      </c>
      <c r="D4" s="5" t="s">
        <v>113</v>
      </c>
      <c r="E4" s="5" t="s">
        <v>114</v>
      </c>
      <c r="F4" s="5" t="s">
        <v>115</v>
      </c>
      <c r="G4" s="5" t="s">
        <v>116</v>
      </c>
      <c r="H4" s="5" t="s">
        <v>104</v>
      </c>
      <c r="I4" s="5" t="s">
        <v>117</v>
      </c>
      <c r="J4" s="5" t="s">
        <v>118</v>
      </c>
      <c r="K4" s="7">
        <v>6.25</v>
      </c>
    </row>
    <row r="5" spans="1:11">
      <c r="A5" s="5" t="s">
        <v>2</v>
      </c>
      <c r="B5" s="5">
        <v>2.1</v>
      </c>
      <c r="C5" s="5" t="s">
        <v>42</v>
      </c>
      <c r="D5" s="5" t="s">
        <v>119</v>
      </c>
      <c r="E5" s="5" t="s">
        <v>120</v>
      </c>
      <c r="F5" s="5" t="s">
        <v>121</v>
      </c>
      <c r="G5" s="5" t="s">
        <v>122</v>
      </c>
      <c r="H5" s="5" t="s">
        <v>104</v>
      </c>
      <c r="I5" s="5" t="s">
        <v>123</v>
      </c>
      <c r="J5" s="5" t="s">
        <v>124</v>
      </c>
      <c r="K5" s="7">
        <v>6.25</v>
      </c>
    </row>
    <row r="6" spans="1:11">
      <c r="A6" s="5" t="s">
        <v>2</v>
      </c>
      <c r="B6" s="5">
        <v>2.4</v>
      </c>
      <c r="C6" s="5" t="s">
        <v>42</v>
      </c>
      <c r="D6" s="5" t="s">
        <v>125</v>
      </c>
      <c r="E6" s="5" t="s">
        <v>126</v>
      </c>
      <c r="F6" s="5" t="s">
        <v>109</v>
      </c>
      <c r="G6" s="5" t="s">
        <v>127</v>
      </c>
      <c r="H6" s="5" t="s">
        <v>104</v>
      </c>
      <c r="I6" s="5" t="s">
        <v>128</v>
      </c>
      <c r="J6" s="5" t="s">
        <v>129</v>
      </c>
      <c r="K6" s="7">
        <v>6.25</v>
      </c>
    </row>
    <row r="7" spans="1:11">
      <c r="A7" s="5" t="s">
        <v>2</v>
      </c>
      <c r="B7" s="5">
        <v>3.1</v>
      </c>
      <c r="C7" s="5" t="s">
        <v>49</v>
      </c>
      <c r="D7" s="5" t="s">
        <v>130</v>
      </c>
      <c r="E7" s="5" t="s">
        <v>131</v>
      </c>
      <c r="F7" s="5" t="s">
        <v>132</v>
      </c>
      <c r="G7" s="5" t="s">
        <v>133</v>
      </c>
      <c r="H7" s="5" t="s">
        <v>104</v>
      </c>
      <c r="I7" s="5" t="s">
        <v>134</v>
      </c>
      <c r="J7" s="5" t="s">
        <v>135</v>
      </c>
      <c r="K7" s="7">
        <v>6.25</v>
      </c>
    </row>
    <row r="8" spans="1:11">
      <c r="A8" s="5" t="s">
        <v>2</v>
      </c>
      <c r="B8" s="5">
        <v>4.1</v>
      </c>
      <c r="C8" s="5" t="s">
        <v>56</v>
      </c>
      <c r="D8" s="5" t="s">
        <v>136</v>
      </c>
      <c r="E8" s="5" t="s">
        <v>137</v>
      </c>
      <c r="F8" s="5" t="s">
        <v>138</v>
      </c>
      <c r="G8" s="5" t="s">
        <v>139</v>
      </c>
      <c r="H8" s="5" t="s">
        <v>104</v>
      </c>
      <c r="I8" s="5" t="s">
        <v>140</v>
      </c>
      <c r="J8" s="5" t="s">
        <v>141</v>
      </c>
      <c r="K8" s="7">
        <v>6.25</v>
      </c>
    </row>
    <row r="9" spans="1:11">
      <c r="A9" s="5" t="s">
        <v>2</v>
      </c>
      <c r="B9" s="5">
        <v>4.2</v>
      </c>
      <c r="C9" s="5" t="s">
        <v>56</v>
      </c>
      <c r="D9" s="5" t="s">
        <v>142</v>
      </c>
      <c r="E9" s="5" t="s">
        <v>143</v>
      </c>
      <c r="F9" s="5" t="s">
        <v>121</v>
      </c>
      <c r="G9" s="5" t="s">
        <v>144</v>
      </c>
      <c r="H9" s="5" t="s">
        <v>104</v>
      </c>
      <c r="I9" s="5" t="s">
        <v>145</v>
      </c>
      <c r="J9" s="5" t="s">
        <v>146</v>
      </c>
      <c r="K9" s="7">
        <v>6.25</v>
      </c>
    </row>
    <row r="10" spans="1:11">
      <c r="A10" s="5" t="s">
        <v>2</v>
      </c>
      <c r="B10" s="5">
        <v>5.1</v>
      </c>
      <c r="C10" s="5" t="s">
        <v>62</v>
      </c>
      <c r="D10" s="5" t="s">
        <v>147</v>
      </c>
      <c r="E10" s="5" t="s">
        <v>148</v>
      </c>
      <c r="F10" s="5" t="s">
        <v>121</v>
      </c>
      <c r="G10" s="5" t="s">
        <v>149</v>
      </c>
      <c r="H10" s="5" t="s">
        <v>104</v>
      </c>
      <c r="I10" s="5" t="s">
        <v>150</v>
      </c>
      <c r="J10" s="5" t="s">
        <v>151</v>
      </c>
      <c r="K10" s="7">
        <v>6.25</v>
      </c>
    </row>
    <row r="11" spans="1:11">
      <c r="A11" s="5" t="s">
        <v>2</v>
      </c>
      <c r="B11" s="5">
        <v>5.2</v>
      </c>
      <c r="C11" s="5" t="s">
        <v>62</v>
      </c>
      <c r="D11" s="5" t="s">
        <v>152</v>
      </c>
      <c r="E11" s="5" t="s">
        <v>153</v>
      </c>
      <c r="F11" s="5" t="s">
        <v>154</v>
      </c>
      <c r="G11" s="5" t="s">
        <v>155</v>
      </c>
      <c r="H11" s="5" t="s">
        <v>104</v>
      </c>
      <c r="I11" s="5" t="s">
        <v>156</v>
      </c>
      <c r="J11" s="5" t="s">
        <v>157</v>
      </c>
      <c r="K11" s="7">
        <v>6.25</v>
      </c>
    </row>
    <row r="12" spans="1:11">
      <c r="A12" s="5" t="s">
        <v>2</v>
      </c>
      <c r="B12" s="5">
        <v>6.1</v>
      </c>
      <c r="C12" s="5" t="s">
        <v>68</v>
      </c>
      <c r="D12" s="5" t="s">
        <v>158</v>
      </c>
      <c r="E12" s="5" t="s">
        <v>159</v>
      </c>
      <c r="F12" s="5" t="s">
        <v>154</v>
      </c>
      <c r="G12" s="5" t="s">
        <v>160</v>
      </c>
      <c r="H12" s="5" t="s">
        <v>104</v>
      </c>
      <c r="I12" s="5" t="s">
        <v>161</v>
      </c>
      <c r="J12" s="5" t="s">
        <v>162</v>
      </c>
      <c r="K12" s="7">
        <v>6.25</v>
      </c>
    </row>
    <row r="13" spans="1:11">
      <c r="A13" s="5" t="s">
        <v>2</v>
      </c>
      <c r="B13" s="5">
        <v>6.4</v>
      </c>
      <c r="C13" s="5" t="s">
        <v>68</v>
      </c>
      <c r="D13" s="5" t="s">
        <v>163</v>
      </c>
      <c r="E13" s="5" t="s">
        <v>164</v>
      </c>
      <c r="F13" s="5" t="s">
        <v>109</v>
      </c>
      <c r="G13" s="5" t="s">
        <v>165</v>
      </c>
      <c r="H13" s="5" t="s">
        <v>104</v>
      </c>
      <c r="I13" s="5" t="s">
        <v>166</v>
      </c>
      <c r="J13" s="5" t="s">
        <v>167</v>
      </c>
      <c r="K13" s="7">
        <v>6.25</v>
      </c>
    </row>
    <row r="14" spans="1:11">
      <c r="A14" s="5" t="s">
        <v>2</v>
      </c>
      <c r="B14" s="5">
        <v>7.1</v>
      </c>
      <c r="C14" s="5" t="s">
        <v>75</v>
      </c>
      <c r="D14" s="5" t="s">
        <v>168</v>
      </c>
      <c r="E14" s="5" t="s">
        <v>169</v>
      </c>
      <c r="F14" s="5" t="s">
        <v>121</v>
      </c>
      <c r="G14" s="5" t="s">
        <v>170</v>
      </c>
      <c r="H14" s="5" t="s">
        <v>104</v>
      </c>
      <c r="I14" s="5" t="s">
        <v>171</v>
      </c>
      <c r="J14" s="5" t="s">
        <v>172</v>
      </c>
      <c r="K14" s="7">
        <v>6.25</v>
      </c>
    </row>
    <row r="15" spans="1:11">
      <c r="A15" s="5" t="s">
        <v>2</v>
      </c>
      <c r="B15" s="5">
        <v>7.2</v>
      </c>
      <c r="C15" s="5" t="s">
        <v>75</v>
      </c>
      <c r="D15" s="5" t="s">
        <v>173</v>
      </c>
      <c r="E15" s="5" t="s">
        <v>174</v>
      </c>
      <c r="F15" s="5" t="s">
        <v>175</v>
      </c>
      <c r="G15" s="5" t="s">
        <v>176</v>
      </c>
      <c r="H15" s="5" t="s">
        <v>104</v>
      </c>
      <c r="I15" s="5" t="s">
        <v>177</v>
      </c>
      <c r="J15" s="5" t="s">
        <v>178</v>
      </c>
      <c r="K15" s="7">
        <v>6.25</v>
      </c>
    </row>
    <row r="16" spans="1:11">
      <c r="A16" s="5" t="s">
        <v>2</v>
      </c>
      <c r="B16" s="5">
        <v>8.2</v>
      </c>
      <c r="C16" s="5" t="s">
        <v>81</v>
      </c>
      <c r="D16" s="5" t="s">
        <v>179</v>
      </c>
      <c r="E16" s="5" t="s">
        <v>180</v>
      </c>
      <c r="F16" s="5" t="s">
        <v>121</v>
      </c>
      <c r="G16" s="5" t="s">
        <v>181</v>
      </c>
      <c r="H16" s="5" t="s">
        <v>104</v>
      </c>
      <c r="I16" s="5" t="s">
        <v>182</v>
      </c>
      <c r="J16" s="5" t="s">
        <v>183</v>
      </c>
      <c r="K16" s="7">
        <v>6.25</v>
      </c>
    </row>
    <row r="17" spans="1:11">
      <c r="A17" s="5" t="s">
        <v>2</v>
      </c>
      <c r="B17" s="5">
        <v>9.1</v>
      </c>
      <c r="C17" s="5" t="s">
        <v>87</v>
      </c>
      <c r="D17" s="5" t="s">
        <v>184</v>
      </c>
      <c r="E17" s="5" t="s">
        <v>185</v>
      </c>
      <c r="F17" s="5" t="s">
        <v>121</v>
      </c>
      <c r="G17" s="5" t="s">
        <v>186</v>
      </c>
      <c r="H17" s="5" t="s">
        <v>104</v>
      </c>
      <c r="I17" s="5" t="s">
        <v>187</v>
      </c>
      <c r="J17" s="5" t="s">
        <v>188</v>
      </c>
      <c r="K17" s="7">
        <v>6.25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9"/>
  <sheetViews>
    <sheetView tabSelected="0" workbookViewId="0" showGridLines="true" showRowColHeaders="1">
      <pane xSplit="3" ySplit="1" activePane="bottomRight" state="frozen" topLeftCell="D2"/>
      <selection pane="bottomRight" activeCell="A1" sqref="A1:I29"/>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189</v>
      </c>
      <c r="C1" s="6" t="s">
        <v>190</v>
      </c>
      <c r="D1" s="6" t="s">
        <v>191</v>
      </c>
      <c r="E1" s="6" t="s">
        <v>30</v>
      </c>
      <c r="F1" s="6" t="s">
        <v>192</v>
      </c>
      <c r="G1" s="6" t="s">
        <v>193</v>
      </c>
      <c r="H1" s="6" t="s">
        <v>194</v>
      </c>
      <c r="I1" s="6" t="s">
        <v>195</v>
      </c>
    </row>
    <row r="2" spans="1:9">
      <c r="A2" s="5" t="s">
        <v>2</v>
      </c>
      <c r="B2" s="5" t="s">
        <v>196</v>
      </c>
      <c r="C2" s="5">
        <v>1</v>
      </c>
      <c r="D2" s="5" t="s">
        <v>197</v>
      </c>
      <c r="E2" s="5"/>
      <c r="F2" s="5"/>
      <c r="G2" s="5"/>
      <c r="H2" s="5"/>
      <c r="I2" s="5"/>
    </row>
    <row r="3" spans="1:9">
      <c r="A3" s="5" t="s">
        <v>2</v>
      </c>
      <c r="B3" s="5" t="s">
        <v>196</v>
      </c>
      <c r="C3" s="5">
        <v>2</v>
      </c>
      <c r="D3" s="5" t="s">
        <v>198</v>
      </c>
      <c r="E3" s="5"/>
      <c r="F3" s="5"/>
      <c r="G3" s="5"/>
      <c r="H3" s="5"/>
      <c r="I3" s="5"/>
    </row>
    <row r="4" spans="1:9">
      <c r="A4" s="5" t="s">
        <v>2</v>
      </c>
      <c r="B4" s="5" t="s">
        <v>196</v>
      </c>
      <c r="C4" s="5">
        <v>3</v>
      </c>
      <c r="D4" s="5" t="s">
        <v>199</v>
      </c>
      <c r="E4" s="5"/>
      <c r="F4" s="5"/>
      <c r="G4" s="5"/>
      <c r="H4" s="5"/>
      <c r="I4" s="5"/>
    </row>
    <row r="5" spans="1:9">
      <c r="A5" s="5" t="s">
        <v>2</v>
      </c>
      <c r="B5" s="5" t="s">
        <v>196</v>
      </c>
      <c r="C5" s="5">
        <v>4</v>
      </c>
      <c r="D5" s="5" t="s">
        <v>200</v>
      </c>
      <c r="E5" s="5"/>
      <c r="F5" s="5"/>
      <c r="G5" s="5"/>
      <c r="H5" s="5"/>
      <c r="I5" s="5"/>
    </row>
    <row r="6" spans="1:9">
      <c r="A6" s="5" t="s">
        <v>2</v>
      </c>
      <c r="B6" s="5" t="s">
        <v>196</v>
      </c>
      <c r="C6" s="5">
        <v>5</v>
      </c>
      <c r="D6" s="5" t="s">
        <v>201</v>
      </c>
      <c r="E6" s="5"/>
      <c r="F6" s="5"/>
      <c r="G6" s="5"/>
      <c r="H6" s="5"/>
      <c r="I6" s="5"/>
    </row>
    <row r="7" spans="1:9">
      <c r="A7" s="5" t="s">
        <v>2</v>
      </c>
      <c r="B7" s="5" t="s">
        <v>196</v>
      </c>
      <c r="C7" s="5">
        <v>6</v>
      </c>
      <c r="D7" s="5" t="s">
        <v>202</v>
      </c>
      <c r="E7" s="5"/>
      <c r="F7" s="5"/>
      <c r="G7" s="5"/>
      <c r="H7" s="5"/>
      <c r="I7" s="5"/>
    </row>
    <row r="8" spans="1:9">
      <c r="A8" s="5" t="s">
        <v>2</v>
      </c>
      <c r="B8" s="5" t="s">
        <v>196</v>
      </c>
      <c r="C8" s="5">
        <v>7</v>
      </c>
      <c r="D8" s="5" t="s">
        <v>203</v>
      </c>
      <c r="E8" s="5"/>
      <c r="F8" s="5"/>
      <c r="G8" s="5"/>
      <c r="H8" s="5"/>
      <c r="I8" s="5"/>
    </row>
    <row r="9" spans="1:9">
      <c r="A9" s="5" t="s">
        <v>2</v>
      </c>
      <c r="B9" s="5" t="s">
        <v>196</v>
      </c>
      <c r="C9" s="5">
        <v>8</v>
      </c>
      <c r="D9" s="5" t="s">
        <v>204</v>
      </c>
      <c r="E9" s="5"/>
      <c r="F9" s="5"/>
      <c r="G9" s="5"/>
      <c r="H9" s="5"/>
      <c r="I9" s="5"/>
    </row>
    <row r="10" spans="1:9">
      <c r="A10" s="5" t="s">
        <v>2</v>
      </c>
      <c r="B10" s="5" t="s">
        <v>196</v>
      </c>
      <c r="C10" s="5">
        <v>1</v>
      </c>
      <c r="D10" s="5" t="s">
        <v>205</v>
      </c>
      <c r="E10" s="5"/>
      <c r="F10" s="5"/>
      <c r="G10" s="5"/>
      <c r="H10" s="5"/>
      <c r="I10" s="5"/>
    </row>
    <row r="11" spans="1:9">
      <c r="A11" s="5" t="s">
        <v>2</v>
      </c>
      <c r="B11" s="5" t="s">
        <v>196</v>
      </c>
      <c r="C11" s="5">
        <v>2</v>
      </c>
      <c r="D11" s="5" t="s">
        <v>206</v>
      </c>
      <c r="E11" s="5"/>
      <c r="F11" s="5"/>
      <c r="G11" s="5"/>
      <c r="H11" s="5"/>
      <c r="I11" s="5"/>
    </row>
    <row r="12" spans="1:9">
      <c r="A12" s="5" t="s">
        <v>2</v>
      </c>
      <c r="B12" s="5" t="s">
        <v>196</v>
      </c>
      <c r="C12" s="5">
        <v>3</v>
      </c>
      <c r="D12" s="5" t="s">
        <v>207</v>
      </c>
      <c r="E12" s="5"/>
      <c r="F12" s="5"/>
      <c r="G12" s="5"/>
      <c r="H12" s="5"/>
      <c r="I12" s="5"/>
    </row>
    <row r="13" spans="1:9">
      <c r="A13" s="5" t="s">
        <v>2</v>
      </c>
      <c r="B13" s="5" t="s">
        <v>196</v>
      </c>
      <c r="C13" s="5">
        <v>4</v>
      </c>
      <c r="D13" s="5" t="s">
        <v>208</v>
      </c>
      <c r="E13" s="5"/>
      <c r="F13" s="5"/>
      <c r="G13" s="5"/>
      <c r="H13" s="5"/>
      <c r="I13" s="5"/>
    </row>
    <row r="14" spans="1:9">
      <c r="A14" s="5" t="s">
        <v>2</v>
      </c>
      <c r="B14" s="5" t="s">
        <v>196</v>
      </c>
      <c r="C14" s="5">
        <v>5</v>
      </c>
      <c r="D14" s="5" t="s">
        <v>209</v>
      </c>
      <c r="E14" s="5"/>
      <c r="F14" s="5"/>
      <c r="G14" s="5"/>
      <c r="H14" s="5"/>
      <c r="I14" s="5"/>
    </row>
    <row r="15" spans="1:9">
      <c r="A15" s="5" t="s">
        <v>2</v>
      </c>
      <c r="B15" s="5" t="s">
        <v>196</v>
      </c>
      <c r="C15" s="5">
        <v>6</v>
      </c>
      <c r="D15" s="5" t="s">
        <v>210</v>
      </c>
      <c r="E15" s="5"/>
      <c r="F15" s="5"/>
      <c r="G15" s="5"/>
      <c r="H15" s="5"/>
      <c r="I15" s="5"/>
    </row>
    <row r="16" spans="1:9">
      <c r="A16" s="5" t="s">
        <v>2</v>
      </c>
      <c r="B16" s="5" t="s">
        <v>196</v>
      </c>
      <c r="C16" s="5">
        <v>7</v>
      </c>
      <c r="D16" s="5" t="s">
        <v>211</v>
      </c>
      <c r="E16" s="5"/>
      <c r="F16" s="5"/>
      <c r="G16" s="5"/>
      <c r="H16" s="5"/>
      <c r="I16" s="5"/>
    </row>
    <row r="17" spans="1:9">
      <c r="A17" s="5" t="s">
        <v>2</v>
      </c>
      <c r="B17" s="5" t="s">
        <v>196</v>
      </c>
      <c r="C17" s="5">
        <v>1</v>
      </c>
      <c r="D17" s="5" t="s">
        <v>212</v>
      </c>
      <c r="E17" s="5"/>
      <c r="F17" s="5"/>
      <c r="G17" s="5"/>
      <c r="H17" s="5"/>
      <c r="I17" s="5"/>
    </row>
    <row r="18" spans="1:9">
      <c r="A18" s="5" t="s">
        <v>2</v>
      </c>
      <c r="B18" s="5" t="s">
        <v>196</v>
      </c>
      <c r="C18" s="5">
        <v>2</v>
      </c>
      <c r="D18" s="5" t="s">
        <v>213</v>
      </c>
      <c r="E18" s="5"/>
      <c r="F18" s="5"/>
      <c r="G18" s="5"/>
      <c r="H18" s="5"/>
      <c r="I18" s="5"/>
    </row>
    <row r="19" spans="1:9">
      <c r="A19" s="5" t="s">
        <v>2</v>
      </c>
      <c r="B19" s="5" t="s">
        <v>196</v>
      </c>
      <c r="C19" s="5">
        <v>3</v>
      </c>
      <c r="D19" s="5" t="s">
        <v>214</v>
      </c>
      <c r="E19" s="5"/>
      <c r="F19" s="5"/>
      <c r="G19" s="5"/>
      <c r="H19" s="5"/>
      <c r="I19" s="5"/>
    </row>
    <row r="20" spans="1:9">
      <c r="A20" s="5" t="s">
        <v>2</v>
      </c>
      <c r="B20" s="5" t="s">
        <v>196</v>
      </c>
      <c r="C20" s="5">
        <v>4</v>
      </c>
      <c r="D20" s="5" t="s">
        <v>215</v>
      </c>
      <c r="E20" s="5"/>
      <c r="F20" s="5"/>
      <c r="G20" s="5"/>
      <c r="H20" s="5"/>
      <c r="I20" s="5"/>
    </row>
    <row r="21" spans="1:9">
      <c r="A21" s="5" t="s">
        <v>2</v>
      </c>
      <c r="B21" s="5" t="s">
        <v>196</v>
      </c>
      <c r="C21" s="5">
        <v>5</v>
      </c>
      <c r="D21" s="5" t="s">
        <v>216</v>
      </c>
      <c r="E21" s="5"/>
      <c r="F21" s="5"/>
      <c r="G21" s="5"/>
      <c r="H21" s="5"/>
      <c r="I21" s="5"/>
    </row>
    <row r="22" spans="1:9">
      <c r="A22" s="5" t="s">
        <v>2</v>
      </c>
      <c r="B22" s="5" t="s">
        <v>196</v>
      </c>
      <c r="C22" s="5">
        <v>6</v>
      </c>
      <c r="D22" s="5" t="s">
        <v>217</v>
      </c>
      <c r="E22" s="5"/>
      <c r="F22" s="5"/>
      <c r="G22" s="5"/>
      <c r="H22" s="5"/>
      <c r="I22" s="5"/>
    </row>
    <row r="23" spans="1:9">
      <c r="A23" s="5" t="s">
        <v>2</v>
      </c>
      <c r="B23" s="5" t="s">
        <v>196</v>
      </c>
      <c r="C23" s="5">
        <v>7</v>
      </c>
      <c r="D23" s="5" t="s">
        <v>218</v>
      </c>
      <c r="E23" s="5"/>
      <c r="F23" s="5"/>
      <c r="G23" s="5"/>
      <c r="H23" s="5"/>
      <c r="I23" s="5"/>
    </row>
    <row r="24" spans="1:9">
      <c r="A24" s="5" t="s">
        <v>2</v>
      </c>
      <c r="B24" s="5" t="s">
        <v>196</v>
      </c>
      <c r="C24" s="5">
        <v>8</v>
      </c>
      <c r="D24" s="5" t="s">
        <v>219</v>
      </c>
      <c r="E24" s="5"/>
      <c r="F24" s="5"/>
      <c r="G24" s="5"/>
      <c r="H24" s="5"/>
      <c r="I24" s="5"/>
    </row>
    <row r="25" spans="1:9">
      <c r="A25" s="5" t="s">
        <v>2</v>
      </c>
      <c r="B25" s="5" t="s">
        <v>196</v>
      </c>
      <c r="C25" s="5">
        <v>9</v>
      </c>
      <c r="D25" s="5" t="s">
        <v>220</v>
      </c>
      <c r="E25" s="5"/>
      <c r="F25" s="5"/>
      <c r="G25" s="5"/>
      <c r="H25" s="5"/>
      <c r="I25" s="5"/>
    </row>
    <row r="26" spans="1:9">
      <c r="A26" s="5" t="s">
        <v>2</v>
      </c>
      <c r="B26" s="5" t="s">
        <v>196</v>
      </c>
      <c r="C26" s="5">
        <v>10</v>
      </c>
      <c r="D26" s="5" t="s">
        <v>221</v>
      </c>
      <c r="E26" s="5"/>
      <c r="F26" s="5"/>
      <c r="G26" s="5"/>
      <c r="H26" s="5"/>
      <c r="I26" s="5"/>
    </row>
    <row r="27" spans="1:9">
      <c r="A27" s="5" t="s">
        <v>2</v>
      </c>
      <c r="B27" s="5" t="s">
        <v>196</v>
      </c>
      <c r="C27" s="5">
        <v>11</v>
      </c>
      <c r="D27" s="5" t="s">
        <v>222</v>
      </c>
      <c r="E27" s="5"/>
      <c r="F27" s="5"/>
      <c r="G27" s="5"/>
      <c r="H27" s="5"/>
      <c r="I27" s="5"/>
    </row>
    <row r="28" spans="1:9">
      <c r="A28" s="5" t="s">
        <v>2</v>
      </c>
      <c r="B28" s="5" t="s">
        <v>196</v>
      </c>
      <c r="C28" s="5">
        <v>12</v>
      </c>
      <c r="D28" s="5" t="s">
        <v>223</v>
      </c>
      <c r="E28" s="5"/>
      <c r="F28" s="5"/>
      <c r="G28" s="5"/>
      <c r="H28" s="5"/>
      <c r="I28" s="5"/>
    </row>
    <row r="29" spans="1:9">
      <c r="A29" s="5" t="s">
        <v>2</v>
      </c>
      <c r="B29" s="5" t="s">
        <v>196</v>
      </c>
      <c r="C29" s="5">
        <v>13</v>
      </c>
      <c r="D29" s="5" t="s">
        <v>224</v>
      </c>
      <c r="E29" s="5"/>
      <c r="F29" s="5"/>
      <c r="G29" s="5"/>
      <c r="H29" s="5"/>
      <c r="I29"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38"/>
  <sheetViews>
    <sheetView tabSelected="0" workbookViewId="0" showGridLines="true" showRowColHeaders="1">
      <pane ySplit="2" activePane="bottomLeft" state="frozen" topLeftCell="A3"/>
      <selection pane="bottomLeft" activeCell="A2" sqref="A2:G3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225</v>
      </c>
      <c r="B1" s="3"/>
      <c r="C1" s="3"/>
      <c r="D1" s="3"/>
      <c r="E1" s="3"/>
      <c r="F1" s="3"/>
      <c r="G1" s="3"/>
    </row>
    <row r="2" spans="1:7">
      <c r="A2" s="6" t="s">
        <v>226</v>
      </c>
      <c r="B2" s="6" t="s">
        <v>227</v>
      </c>
      <c r="C2" s="6" t="s">
        <v>228</v>
      </c>
      <c r="D2" s="6" t="s">
        <v>229</v>
      </c>
      <c r="E2" s="6" t="s">
        <v>230</v>
      </c>
      <c r="F2" s="6" t="s">
        <v>231</v>
      </c>
      <c r="G2" s="6" t="s">
        <v>232</v>
      </c>
    </row>
    <row r="3" spans="1:7">
      <c r="A3" s="5" t="s">
        <v>35</v>
      </c>
      <c r="B3" s="5">
        <v>20</v>
      </c>
      <c r="C3" s="5" t="s">
        <v>233</v>
      </c>
      <c r="D3" s="5">
        <v>1</v>
      </c>
      <c r="E3" s="5" t="s">
        <v>234</v>
      </c>
      <c r="F3" s="5" t="s">
        <v>235</v>
      </c>
      <c r="G3" s="5" t="s">
        <v>236</v>
      </c>
    </row>
    <row r="4" spans="1:7">
      <c r="A4" s="5"/>
      <c r="B4" s="5"/>
      <c r="C4" s="5"/>
      <c r="D4" s="5">
        <v>2</v>
      </c>
      <c r="E4" s="5" t="s">
        <v>237</v>
      </c>
      <c r="F4" s="5" t="s">
        <v>238</v>
      </c>
      <c r="G4" s="5" t="s">
        <v>239</v>
      </c>
    </row>
    <row r="5" spans="1:7">
      <c r="A5" s="5"/>
      <c r="B5" s="5"/>
      <c r="C5" s="5"/>
      <c r="D5" s="5">
        <v>3</v>
      </c>
      <c r="E5" s="5" t="s">
        <v>240</v>
      </c>
      <c r="F5" s="5" t="s">
        <v>241</v>
      </c>
      <c r="G5" s="5" t="s">
        <v>242</v>
      </c>
    </row>
    <row r="6" spans="1:7">
      <c r="A6" s="5"/>
      <c r="B6" s="5"/>
      <c r="C6" s="5"/>
      <c r="D6" s="5">
        <v>4</v>
      </c>
      <c r="E6" s="5" t="s">
        <v>243</v>
      </c>
      <c r="F6" s="5" t="s">
        <v>244</v>
      </c>
      <c r="G6" s="5" t="s">
        <v>245</v>
      </c>
    </row>
    <row r="7" spans="1:7">
      <c r="A7" s="5" t="s">
        <v>42</v>
      </c>
      <c r="B7" s="5">
        <v>20</v>
      </c>
      <c r="C7" s="5" t="s">
        <v>233</v>
      </c>
      <c r="D7" s="5">
        <v>1</v>
      </c>
      <c r="E7" s="5" t="s">
        <v>234</v>
      </c>
      <c r="F7" s="5" t="s">
        <v>235</v>
      </c>
      <c r="G7" s="5" t="s">
        <v>246</v>
      </c>
    </row>
    <row r="8" spans="1:7">
      <c r="A8" s="5"/>
      <c r="B8" s="5"/>
      <c r="C8" s="5"/>
      <c r="D8" s="5">
        <v>2</v>
      </c>
      <c r="E8" s="5" t="s">
        <v>237</v>
      </c>
      <c r="F8" s="5" t="s">
        <v>238</v>
      </c>
      <c r="G8" s="5" t="s">
        <v>247</v>
      </c>
    </row>
    <row r="9" spans="1:7">
      <c r="A9" s="5"/>
      <c r="B9" s="5"/>
      <c r="C9" s="5"/>
      <c r="D9" s="5">
        <v>3</v>
      </c>
      <c r="E9" s="5" t="s">
        <v>240</v>
      </c>
      <c r="F9" s="5" t="s">
        <v>241</v>
      </c>
      <c r="G9" s="5" t="s">
        <v>248</v>
      </c>
    </row>
    <row r="10" spans="1:7">
      <c r="A10" s="5"/>
      <c r="B10" s="5"/>
      <c r="C10" s="5"/>
      <c r="D10" s="5">
        <v>4</v>
      </c>
      <c r="E10" s="5" t="s">
        <v>243</v>
      </c>
      <c r="F10" s="5" t="s">
        <v>244</v>
      </c>
      <c r="G10" s="5" t="s">
        <v>249</v>
      </c>
    </row>
    <row r="11" spans="1:7">
      <c r="A11" s="5" t="s">
        <v>49</v>
      </c>
      <c r="B11" s="5">
        <v>20</v>
      </c>
      <c r="C11" s="5" t="s">
        <v>250</v>
      </c>
      <c r="D11" s="5">
        <v>1</v>
      </c>
      <c r="E11" s="5" t="s">
        <v>234</v>
      </c>
      <c r="F11" s="5" t="s">
        <v>235</v>
      </c>
      <c r="G11" s="5" t="s">
        <v>251</v>
      </c>
    </row>
    <row r="12" spans="1:7">
      <c r="A12" s="5"/>
      <c r="B12" s="5"/>
      <c r="C12" s="5"/>
      <c r="D12" s="5">
        <v>2</v>
      </c>
      <c r="E12" s="5" t="s">
        <v>237</v>
      </c>
      <c r="F12" s="5" t="s">
        <v>238</v>
      </c>
      <c r="G12" s="5" t="s">
        <v>252</v>
      </c>
    </row>
    <row r="13" spans="1:7">
      <c r="A13" s="5"/>
      <c r="B13" s="5"/>
      <c r="C13" s="5"/>
      <c r="D13" s="5">
        <v>3</v>
      </c>
      <c r="E13" s="5" t="s">
        <v>240</v>
      </c>
      <c r="F13" s="5" t="s">
        <v>241</v>
      </c>
      <c r="G13" s="5" t="s">
        <v>253</v>
      </c>
    </row>
    <row r="14" spans="1:7">
      <c r="A14" s="5"/>
      <c r="B14" s="5"/>
      <c r="C14" s="5"/>
      <c r="D14" s="5">
        <v>4</v>
      </c>
      <c r="E14" s="5" t="s">
        <v>243</v>
      </c>
      <c r="F14" s="5" t="s">
        <v>244</v>
      </c>
      <c r="G14" s="5" t="s">
        <v>254</v>
      </c>
    </row>
    <row r="15" spans="1:7">
      <c r="A15" s="5" t="s">
        <v>56</v>
      </c>
      <c r="B15" s="5">
        <v>20</v>
      </c>
      <c r="C15" s="5" t="s">
        <v>233</v>
      </c>
      <c r="D15" s="5">
        <v>1</v>
      </c>
      <c r="E15" s="5" t="s">
        <v>234</v>
      </c>
      <c r="F15" s="5" t="s">
        <v>235</v>
      </c>
      <c r="G15" s="5" t="s">
        <v>255</v>
      </c>
    </row>
    <row r="16" spans="1:7">
      <c r="A16" s="5"/>
      <c r="B16" s="5"/>
      <c r="C16" s="5"/>
      <c r="D16" s="5">
        <v>2</v>
      </c>
      <c r="E16" s="5" t="s">
        <v>237</v>
      </c>
      <c r="F16" s="5" t="s">
        <v>238</v>
      </c>
      <c r="G16" s="5" t="s">
        <v>256</v>
      </c>
    </row>
    <row r="17" spans="1:7">
      <c r="A17" s="5"/>
      <c r="B17" s="5"/>
      <c r="C17" s="5"/>
      <c r="D17" s="5">
        <v>3</v>
      </c>
      <c r="E17" s="5" t="s">
        <v>240</v>
      </c>
      <c r="F17" s="5" t="s">
        <v>241</v>
      </c>
      <c r="G17" s="5" t="s">
        <v>257</v>
      </c>
    </row>
    <row r="18" spans="1:7">
      <c r="A18" s="5"/>
      <c r="B18" s="5"/>
      <c r="C18" s="5"/>
      <c r="D18" s="5">
        <v>4</v>
      </c>
      <c r="E18" s="5" t="s">
        <v>243</v>
      </c>
      <c r="F18" s="5" t="s">
        <v>244</v>
      </c>
      <c r="G18" s="5" t="s">
        <v>258</v>
      </c>
    </row>
    <row r="19" spans="1:7">
      <c r="A19" s="5" t="s">
        <v>62</v>
      </c>
      <c r="B19" s="5">
        <v>20</v>
      </c>
      <c r="C19" s="5" t="s">
        <v>259</v>
      </c>
      <c r="D19" s="5">
        <v>1</v>
      </c>
      <c r="E19" s="5" t="s">
        <v>234</v>
      </c>
      <c r="F19" s="5" t="s">
        <v>235</v>
      </c>
      <c r="G19" s="5" t="s">
        <v>260</v>
      </c>
    </row>
    <row r="20" spans="1:7">
      <c r="A20" s="5"/>
      <c r="B20" s="5"/>
      <c r="C20" s="5"/>
      <c r="D20" s="5">
        <v>2</v>
      </c>
      <c r="E20" s="5" t="s">
        <v>237</v>
      </c>
      <c r="F20" s="5" t="s">
        <v>238</v>
      </c>
      <c r="G20" s="5" t="s">
        <v>261</v>
      </c>
    </row>
    <row r="21" spans="1:7">
      <c r="A21" s="5"/>
      <c r="B21" s="5"/>
      <c r="C21" s="5"/>
      <c r="D21" s="5">
        <v>3</v>
      </c>
      <c r="E21" s="5" t="s">
        <v>240</v>
      </c>
      <c r="F21" s="5" t="s">
        <v>241</v>
      </c>
      <c r="G21" s="5" t="s">
        <v>262</v>
      </c>
    </row>
    <row r="22" spans="1:7">
      <c r="A22" s="5"/>
      <c r="B22" s="5"/>
      <c r="C22" s="5"/>
      <c r="D22" s="5">
        <v>4</v>
      </c>
      <c r="E22" s="5" t="s">
        <v>243</v>
      </c>
      <c r="F22" s="5" t="s">
        <v>244</v>
      </c>
      <c r="G22" s="5" t="s">
        <v>263</v>
      </c>
    </row>
    <row r="23" spans="1:7">
      <c r="A23" s="5" t="s">
        <v>68</v>
      </c>
      <c r="B23" s="5">
        <v>15</v>
      </c>
      <c r="C23" s="5" t="s">
        <v>259</v>
      </c>
      <c r="D23" s="5">
        <v>1</v>
      </c>
      <c r="E23" s="5" t="s">
        <v>234</v>
      </c>
      <c r="F23" s="5" t="s">
        <v>235</v>
      </c>
      <c r="G23" s="5" t="s">
        <v>264</v>
      </c>
    </row>
    <row r="24" spans="1:7">
      <c r="A24" s="5"/>
      <c r="B24" s="5"/>
      <c r="C24" s="5"/>
      <c r="D24" s="5">
        <v>2</v>
      </c>
      <c r="E24" s="5" t="s">
        <v>237</v>
      </c>
      <c r="F24" s="5" t="s">
        <v>238</v>
      </c>
      <c r="G24" s="5" t="s">
        <v>265</v>
      </c>
    </row>
    <row r="25" spans="1:7">
      <c r="A25" s="5"/>
      <c r="B25" s="5"/>
      <c r="C25" s="5"/>
      <c r="D25" s="5">
        <v>3</v>
      </c>
      <c r="E25" s="5" t="s">
        <v>240</v>
      </c>
      <c r="F25" s="5" t="s">
        <v>241</v>
      </c>
      <c r="G25" s="5" t="s">
        <v>266</v>
      </c>
    </row>
    <row r="26" spans="1:7">
      <c r="A26" s="5"/>
      <c r="B26" s="5"/>
      <c r="C26" s="5"/>
      <c r="D26" s="5">
        <v>4</v>
      </c>
      <c r="E26" s="5" t="s">
        <v>243</v>
      </c>
      <c r="F26" s="5" t="s">
        <v>244</v>
      </c>
      <c r="G26" s="5" t="s">
        <v>267</v>
      </c>
    </row>
    <row r="27" spans="1:7">
      <c r="A27" s="5" t="s">
        <v>75</v>
      </c>
      <c r="B27" s="5">
        <v>15</v>
      </c>
      <c r="C27" s="5" t="s">
        <v>233</v>
      </c>
      <c r="D27" s="5">
        <v>1</v>
      </c>
      <c r="E27" s="5" t="s">
        <v>234</v>
      </c>
      <c r="F27" s="5" t="s">
        <v>235</v>
      </c>
      <c r="G27" s="5" t="s">
        <v>268</v>
      </c>
    </row>
    <row r="28" spans="1:7">
      <c r="A28" s="5"/>
      <c r="B28" s="5"/>
      <c r="C28" s="5"/>
      <c r="D28" s="5">
        <v>2</v>
      </c>
      <c r="E28" s="5" t="s">
        <v>237</v>
      </c>
      <c r="F28" s="5" t="s">
        <v>238</v>
      </c>
      <c r="G28" s="5" t="s">
        <v>269</v>
      </c>
    </row>
    <row r="29" spans="1:7">
      <c r="A29" s="5"/>
      <c r="B29" s="5"/>
      <c r="C29" s="5"/>
      <c r="D29" s="5">
        <v>3</v>
      </c>
      <c r="E29" s="5" t="s">
        <v>240</v>
      </c>
      <c r="F29" s="5" t="s">
        <v>241</v>
      </c>
      <c r="G29" s="5" t="s">
        <v>270</v>
      </c>
    </row>
    <row r="30" spans="1:7">
      <c r="A30" s="5"/>
      <c r="B30" s="5"/>
      <c r="C30" s="5"/>
      <c r="D30" s="5">
        <v>4</v>
      </c>
      <c r="E30" s="5" t="s">
        <v>243</v>
      </c>
      <c r="F30" s="5" t="s">
        <v>244</v>
      </c>
      <c r="G30" s="5" t="s">
        <v>271</v>
      </c>
    </row>
    <row r="31" spans="1:7">
      <c r="A31" s="5" t="s">
        <v>81</v>
      </c>
      <c r="B31" s="5">
        <v>15</v>
      </c>
      <c r="C31" s="5" t="s">
        <v>250</v>
      </c>
      <c r="D31" s="5">
        <v>1</v>
      </c>
      <c r="E31" s="5" t="s">
        <v>234</v>
      </c>
      <c r="F31" s="5" t="s">
        <v>235</v>
      </c>
      <c r="G31" s="5" t="s">
        <v>272</v>
      </c>
    </row>
    <row r="32" spans="1:7">
      <c r="A32" s="5"/>
      <c r="B32" s="5"/>
      <c r="C32" s="5"/>
      <c r="D32" s="5">
        <v>2</v>
      </c>
      <c r="E32" s="5" t="s">
        <v>237</v>
      </c>
      <c r="F32" s="5" t="s">
        <v>238</v>
      </c>
      <c r="G32" s="5" t="s">
        <v>273</v>
      </c>
    </row>
    <row r="33" spans="1:7">
      <c r="A33" s="5"/>
      <c r="B33" s="5"/>
      <c r="C33" s="5"/>
      <c r="D33" s="5">
        <v>3</v>
      </c>
      <c r="E33" s="5" t="s">
        <v>240</v>
      </c>
      <c r="F33" s="5" t="s">
        <v>241</v>
      </c>
      <c r="G33" s="5" t="s">
        <v>274</v>
      </c>
    </row>
    <row r="34" spans="1:7">
      <c r="A34" s="5"/>
      <c r="B34" s="5"/>
      <c r="C34" s="5"/>
      <c r="D34" s="5">
        <v>4</v>
      </c>
      <c r="E34" s="5" t="s">
        <v>243</v>
      </c>
      <c r="F34" s="5" t="s">
        <v>244</v>
      </c>
      <c r="G34" s="5" t="s">
        <v>275</v>
      </c>
    </row>
    <row r="35" spans="1:7">
      <c r="A35" s="5" t="s">
        <v>87</v>
      </c>
      <c r="B35" s="5">
        <v>15</v>
      </c>
      <c r="C35" s="5" t="s">
        <v>250</v>
      </c>
      <c r="D35" s="5">
        <v>1</v>
      </c>
      <c r="E35" s="5" t="s">
        <v>234</v>
      </c>
      <c r="F35" s="5" t="s">
        <v>235</v>
      </c>
      <c r="G35" s="5" t="s">
        <v>276</v>
      </c>
    </row>
    <row r="36" spans="1:7">
      <c r="A36" s="5"/>
      <c r="B36" s="5"/>
      <c r="C36" s="5"/>
      <c r="D36" s="5">
        <v>2</v>
      </c>
      <c r="E36" s="5" t="s">
        <v>237</v>
      </c>
      <c r="F36" s="5" t="s">
        <v>238</v>
      </c>
      <c r="G36" s="5" t="s">
        <v>277</v>
      </c>
    </row>
    <row r="37" spans="1:7">
      <c r="A37" s="5"/>
      <c r="B37" s="5"/>
      <c r="C37" s="5"/>
      <c r="D37" s="5">
        <v>3</v>
      </c>
      <c r="E37" s="5" t="s">
        <v>240</v>
      </c>
      <c r="F37" s="5" t="s">
        <v>241</v>
      </c>
      <c r="G37" s="5" t="s">
        <v>278</v>
      </c>
    </row>
    <row r="38" spans="1:7">
      <c r="A38" s="5"/>
      <c r="B38" s="5"/>
      <c r="C38" s="5"/>
      <c r="D38" s="5">
        <v>4</v>
      </c>
      <c r="E38" s="5" t="s">
        <v>243</v>
      </c>
      <c r="F38" s="5" t="s">
        <v>244</v>
      </c>
      <c r="G38" s="5" t="s">
        <v>279</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280</v>
      </c>
    </row>
    <row r="2" spans="1:1">
      <c r="A2" t="s">
        <v>281</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282</v>
      </c>
    </row>
    <row r="2" spans="1:1">
      <c r="A2" t="s">
        <v>283</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9"/>
  <sheetViews>
    <sheetView tabSelected="0" workbookViewId="0" showGridLines="true" showRowColHeaders="1">
      <pane ySplit="2" activePane="bottomLeft" state="frozen" topLeftCell="A3"/>
      <selection pane="bottomLeft" activeCell="A2" sqref="A2:D29"/>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284</v>
      </c>
      <c r="B1" s="3"/>
      <c r="C1" s="3"/>
      <c r="D1" s="3"/>
    </row>
    <row r="2" spans="1:4">
      <c r="A2" s="6" t="s">
        <v>226</v>
      </c>
      <c r="B2" s="6" t="s">
        <v>285</v>
      </c>
      <c r="C2" s="6" t="s">
        <v>286</v>
      </c>
      <c r="D2" s="6" t="s">
        <v>287</v>
      </c>
    </row>
    <row r="3" spans="1:4">
      <c r="A3" s="5" t="s">
        <v>35</v>
      </c>
      <c r="B3" s="5" t="s">
        <v>288</v>
      </c>
      <c r="C3" s="5" t="s">
        <v>289</v>
      </c>
      <c r="D3" s="5" t="s">
        <v>290</v>
      </c>
    </row>
    <row r="4" spans="1:4">
      <c r="A4" s="5" t="s">
        <v>35</v>
      </c>
      <c r="B4" s="5" t="s">
        <v>291</v>
      </c>
      <c r="C4" s="5" t="s">
        <v>292</v>
      </c>
      <c r="D4" s="5" t="s">
        <v>293</v>
      </c>
    </row>
    <row r="5" spans="1:4">
      <c r="A5" s="5" t="s">
        <v>35</v>
      </c>
      <c r="B5" s="5" t="s">
        <v>294</v>
      </c>
      <c r="C5" s="5" t="s">
        <v>295</v>
      </c>
      <c r="D5" s="5" t="s">
        <v>296</v>
      </c>
    </row>
    <row r="6" spans="1:4">
      <c r="A6" s="5" t="s">
        <v>42</v>
      </c>
      <c r="B6" s="5" t="s">
        <v>288</v>
      </c>
      <c r="C6" s="5" t="s">
        <v>297</v>
      </c>
      <c r="D6" s="5" t="s">
        <v>298</v>
      </c>
    </row>
    <row r="7" spans="1:4">
      <c r="A7" s="5" t="s">
        <v>42</v>
      </c>
      <c r="B7" s="5" t="s">
        <v>291</v>
      </c>
      <c r="C7" s="5" t="s">
        <v>299</v>
      </c>
      <c r="D7" s="5" t="s">
        <v>300</v>
      </c>
    </row>
    <row r="8" spans="1:4">
      <c r="A8" s="5" t="s">
        <v>42</v>
      </c>
      <c r="B8" s="5" t="s">
        <v>294</v>
      </c>
      <c r="C8" s="5" t="s">
        <v>301</v>
      </c>
      <c r="D8" s="5" t="s">
        <v>302</v>
      </c>
    </row>
    <row r="9" spans="1:4">
      <c r="A9" s="5" t="s">
        <v>49</v>
      </c>
      <c r="B9" s="5" t="s">
        <v>288</v>
      </c>
      <c r="C9" s="5" t="s">
        <v>297</v>
      </c>
      <c r="D9" s="5" t="s">
        <v>303</v>
      </c>
    </row>
    <row r="10" spans="1:4">
      <c r="A10" s="5" t="s">
        <v>49</v>
      </c>
      <c r="B10" s="5" t="s">
        <v>291</v>
      </c>
      <c r="C10" s="5" t="s">
        <v>299</v>
      </c>
      <c r="D10" s="5" t="s">
        <v>304</v>
      </c>
    </row>
    <row r="11" spans="1:4">
      <c r="A11" s="5" t="s">
        <v>49</v>
      </c>
      <c r="B11" s="5" t="s">
        <v>294</v>
      </c>
      <c r="C11" s="5" t="s">
        <v>301</v>
      </c>
      <c r="D11" s="5" t="s">
        <v>305</v>
      </c>
    </row>
    <row r="12" spans="1:4">
      <c r="A12" s="5" t="s">
        <v>56</v>
      </c>
      <c r="B12" s="5" t="s">
        <v>288</v>
      </c>
      <c r="C12" s="5" t="s">
        <v>297</v>
      </c>
      <c r="D12" s="5" t="s">
        <v>306</v>
      </c>
    </row>
    <row r="13" spans="1:4">
      <c r="A13" s="5" t="s">
        <v>56</v>
      </c>
      <c r="B13" s="5" t="s">
        <v>291</v>
      </c>
      <c r="C13" s="5" t="s">
        <v>299</v>
      </c>
      <c r="D13" s="5" t="s">
        <v>307</v>
      </c>
    </row>
    <row r="14" spans="1:4">
      <c r="A14" s="5" t="s">
        <v>56</v>
      </c>
      <c r="B14" s="5" t="s">
        <v>294</v>
      </c>
      <c r="C14" s="5" t="s">
        <v>301</v>
      </c>
      <c r="D14" s="5" t="s">
        <v>308</v>
      </c>
    </row>
    <row r="15" spans="1:4">
      <c r="A15" s="5" t="s">
        <v>62</v>
      </c>
      <c r="B15" s="5" t="s">
        <v>288</v>
      </c>
      <c r="C15" s="5" t="s">
        <v>297</v>
      </c>
      <c r="D15" s="5" t="s">
        <v>309</v>
      </c>
    </row>
    <row r="16" spans="1:4">
      <c r="A16" s="5" t="s">
        <v>62</v>
      </c>
      <c r="B16" s="5" t="s">
        <v>291</v>
      </c>
      <c r="C16" s="5" t="s">
        <v>299</v>
      </c>
      <c r="D16" s="5" t="s">
        <v>310</v>
      </c>
    </row>
    <row r="17" spans="1:4">
      <c r="A17" s="5" t="s">
        <v>62</v>
      </c>
      <c r="B17" s="5" t="s">
        <v>294</v>
      </c>
      <c r="C17" s="5" t="s">
        <v>301</v>
      </c>
      <c r="D17" s="5" t="s">
        <v>311</v>
      </c>
    </row>
    <row r="18" spans="1:4">
      <c r="A18" s="5" t="s">
        <v>68</v>
      </c>
      <c r="B18" s="5" t="s">
        <v>288</v>
      </c>
      <c r="C18" s="5" t="s">
        <v>297</v>
      </c>
      <c r="D18" s="5" t="s">
        <v>312</v>
      </c>
    </row>
    <row r="19" spans="1:4">
      <c r="A19" s="5" t="s">
        <v>68</v>
      </c>
      <c r="B19" s="5" t="s">
        <v>291</v>
      </c>
      <c r="C19" s="5" t="s">
        <v>299</v>
      </c>
      <c r="D19" s="5" t="s">
        <v>313</v>
      </c>
    </row>
    <row r="20" spans="1:4">
      <c r="A20" s="5" t="s">
        <v>68</v>
      </c>
      <c r="B20" s="5" t="s">
        <v>294</v>
      </c>
      <c r="C20" s="5" t="s">
        <v>301</v>
      </c>
      <c r="D20" s="5" t="s">
        <v>314</v>
      </c>
    </row>
    <row r="21" spans="1:4">
      <c r="A21" s="5" t="s">
        <v>75</v>
      </c>
      <c r="B21" s="5" t="s">
        <v>288</v>
      </c>
      <c r="C21" s="5" t="s">
        <v>297</v>
      </c>
      <c r="D21" s="5" t="s">
        <v>315</v>
      </c>
    </row>
    <row r="22" spans="1:4">
      <c r="A22" s="5" t="s">
        <v>75</v>
      </c>
      <c r="B22" s="5" t="s">
        <v>291</v>
      </c>
      <c r="C22" s="5" t="s">
        <v>299</v>
      </c>
      <c r="D22" s="5" t="s">
        <v>316</v>
      </c>
    </row>
    <row r="23" spans="1:4">
      <c r="A23" s="5" t="s">
        <v>75</v>
      </c>
      <c r="B23" s="5" t="s">
        <v>294</v>
      </c>
      <c r="C23" s="5" t="s">
        <v>301</v>
      </c>
      <c r="D23" s="5" t="s">
        <v>317</v>
      </c>
    </row>
    <row r="24" spans="1:4">
      <c r="A24" s="5" t="s">
        <v>81</v>
      </c>
      <c r="B24" s="5" t="s">
        <v>288</v>
      </c>
      <c r="C24" s="5" t="s">
        <v>318</v>
      </c>
      <c r="D24" s="5" t="s">
        <v>319</v>
      </c>
    </row>
    <row r="25" spans="1:4">
      <c r="A25" s="5" t="s">
        <v>81</v>
      </c>
      <c r="B25" s="5" t="s">
        <v>291</v>
      </c>
      <c r="C25" s="5" t="s">
        <v>320</v>
      </c>
      <c r="D25" s="5" t="s">
        <v>321</v>
      </c>
    </row>
    <row r="26" spans="1:4">
      <c r="A26" s="5" t="s">
        <v>81</v>
      </c>
      <c r="B26" s="5" t="s">
        <v>294</v>
      </c>
      <c r="C26" s="5" t="s">
        <v>322</v>
      </c>
      <c r="D26" s="5" t="s">
        <v>323</v>
      </c>
    </row>
    <row r="27" spans="1:4">
      <c r="A27" s="5" t="s">
        <v>87</v>
      </c>
      <c r="B27" s="5" t="s">
        <v>288</v>
      </c>
      <c r="C27" s="5" t="s">
        <v>297</v>
      </c>
      <c r="D27" s="5" t="s">
        <v>324</v>
      </c>
    </row>
    <row r="28" spans="1:4">
      <c r="A28" s="5" t="s">
        <v>87</v>
      </c>
      <c r="B28" s="5" t="s">
        <v>291</v>
      </c>
      <c r="C28" s="5" t="s">
        <v>299</v>
      </c>
      <c r="D28" s="5" t="s">
        <v>325</v>
      </c>
    </row>
    <row r="29" spans="1:4">
      <c r="A29" s="5" t="s">
        <v>87</v>
      </c>
      <c r="B29" s="5" t="s">
        <v>294</v>
      </c>
      <c r="C29" s="5" t="s">
        <v>301</v>
      </c>
      <c r="D29" s="5" t="s">
        <v>326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2026-05-19T18:45:11+02:00</dcterms:created>
  <dcterms:modified xsi:type="dcterms:W3CDTF">2026-05-19T18:45:11+02:00</dcterms:modified>
  <dc:title>Currículo LOMLOE Geografía e Historia 3.º ESO Navarra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