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<sst xmlns="http://schemas.openxmlformats.org/spreadsheetml/2006/main" uniqueCount="374">
  <si>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</si>
  <si>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</si>
  <si>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Griego 1</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</si>
  <si>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</si>
  <si>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</si>
  <si>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</si>
  <si>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</si>
  <si>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</si>
  <si>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</si>
  <si>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</si>
  <si>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</si>
  <si>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</si>
  <si>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</si>
  <si>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</si>
  <si>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</si>
  <si>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</si>
  <si>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</si>
  <si>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</si>
  <si>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</si>
  <si>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</si>
  <si>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</si>
  <si>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</si>
  <si>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</si>
  <si>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</si>
  <si>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</si>
  <si>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</si>
  <si>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</si>
  <si>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</si>
  <si>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</si>
  <si>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</si>
  <si>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</si>
  <si>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</si>
  <si>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</si>
  <si>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</si>
  <si>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</si>
  <si>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t>
  </si>
  <si>
    <t>CE.1</t>
  </si>
  <si>
    <t>(c1) En esta competencia específica la traducción constituye el núcleo del proceso de aprendizaje de las lenguas clásicas. Con este fin, se propone una progresión del aprendizaje para conducir al alumnado hacia el conocimiento esencial de la morfología, la sintaxis y el léxico de la lengua griega. A partir de los conocimientos adquiridos, el alumnado traduce, de manera progresivamente autónoma, textos de dificultad adecuada y gradual desde el griego al castellano, con atención especial a la corrección ortográfica y estilística.</t>
  </si>
  <si>
    <t>Traducir textos griegos justificando las decisiones mediante el análisis lingüístico y la comparación con las lenguas que conoces.</t>
  </si>
  <si>
    <t>El alumnado traduce fragmentos de griego de dificultad progresiva y explica su traducción analizando la gramática y comparando con el español u otras lenguas.</t>
  </si>
  <si>
    <t>No es traducir sin pensar, ni memorizar reglas, ni leer en voz alta sin entender. Tampoco es solo verter palabras al español.</t>
  </si>
  <si>
    <t>Traducir una fábula de Esopo y redactar un breve informe que justifique cada elección de palabras y estructuras.</t>
  </si>
  <si>
    <t>interpretar</t>
  </si>
  <si>
    <t>CE.2</t>
  </si>
  <si>
    <t>(c2) Esta competencia específica hace referencia a la enseñanza de la lengua griega desde un enfoque plurilingüe. A través de ella, se promueve que el alumnado active su repertorio lingüístico individual, relacionando las lenguas que lo componen e identificando en ellas raíces, prefijos y sufijos griegos, y reflexionando sobre los posibles cambios fonéticos, morfológicos o semánticos que hayan tenido lugar a lo largo del tiempo. Ese enfoque plurilingüe y comunicativo favorece el desarrollo de las destrezas necesarias para la mejora del aprendizaje de lenguas nuevas y permite tener en cuenta los distintos niveles de conocimientos lingüísticos del alumnado, así como sus diferentes repertorios léxicos individuales. De esta forma, en primero de Bachillerato el alumnado tendrá un acercamiento a todos estos procedimientos de creación léxica y en segundo profundizará y dará explicaciones sobre ellos, para mejorar su comprensión lectora y su expresión oral y escrita, y consolidar y ampliar el repertorio léxico del alumnado en las lenguas que lo conforma, ofreciendo la posibilidad de identificar y definir el significado etimológico de un término, y de inferir significados de términos nuevos o especializados.</t>
  </si>
  <si>
    <t>Usar raíces griegas para descifrar palabras cotidianas y nuevas.</t>
  </si>
  <si>
    <t>El alumnado analiza étimos y formantes griegos en palabras de uso diario, compara con sus lenguas y deduce significados etimológicos.</t>
  </si>
  <si>
    <t>No es memorizar listas de raíces ni traducir literalmente del griego; es inferir significados a partir del origen.</t>
  </si>
  <si>
    <t>Analiza 'democracia', 'aristocracia' y 'teocracia' para identificar '-cracia' y predecir el significado de 'gerontocracia'.</t>
  </si>
  <si>
    <t>CE.3</t>
  </si>
  <si>
    <t>(c3) La lectura, la interpretación y el comentario de textos griegos pertenecientes a diferentes géneros y épocas conforman esta competencia específica, constituyendo uno de los pilares de la materia de Griego I y II, y es imprescindible para que el alumnado tome conciencia de la importancia del uso de las fuentes primarias en la obtención de información.</t>
  </si>
  <si>
    <t>El alumnado lee textos griegos auténticos y capta su valor artístico e histórico.</t>
  </si>
  <si>
    <t>El alumnado lee fragmentos en griego, analiza su contexto histórico y explica su influencia en la literatura europea.</t>
  </si>
  <si>
    <t>No es traducir palabra por palabra ni memorizar fechas. No es un resumen argumental sin análisis.</t>
  </si>
  <si>
    <t>Analizar un pasaje de Safo identificando temas líricos y su recepción en poetas románticos.</t>
  </si>
  <si>
    <t>CE.4</t>
  </si>
  <si>
    <t>(c4) Esta competencia específica se vertebra en torno a tres ámbitos: el personal, que incluye aspectos tales como los vínculos familiares y las características de las diferentes etapas de la vida de las personas en el mundo antiguo o el respeto a las personas mayores; el religioso, que comprende, entre otros, el concepto antiguo de lo sagrado y la relación de las personas con las divinidades y los ritos; y el sociopolítico, que atiende tanto a la relación personal con la ciudad y sus instituciones como a las diferentes formas de organización en función de las diferentes formas de gobierno. El análisis de las características de la civilización griega y su aportación a la identidad europea supone recibir información expresada a través de fuentes griegas y contrastarla, activando las estrategias adecuadas para poder reflexionar sobre el legado recibido y su presencia en nuestra sociedad.</t>
  </si>
  <si>
    <t>Los estudiantes analizan la Grecia antigua y la comparan con hoy para valorar su herencia democrática.</t>
  </si>
  <si>
    <t>El alumnado examina aspectos personales, religiosos y políticos de la civilización griega, los compara críticamente con el presente y justifica su legado.</t>
  </si>
  <si>
    <t>No es memorizar datos sobre Grecia ni recitar fechas; es establecer conexiones críticas entre pasado y presente.</t>
  </si>
  <si>
    <t>Compara la Asamblea ateniense con un pleno municipal actual en un ensayo breve de 10 líneas.</t>
  </si>
  <si>
    <t>analizar</t>
  </si>
  <si>
    <t>CE.5</t>
  </si>
  <si>
    <t>(c5) Esta competencia específica se centra en el patrimonio cultural. Este, tal y como señala la UNESCO, es a la vez un producto y un proceso que suministra a las sociedades un caudal de recursos que se heredan del pasado, se crean en el presente y se transmiten a las generaciones futuras. Es, además, como sucede con la mitología clásica, una fuente de inspiración para la creatividad y la innovación, y genera productos culturales contemporáneos y futuros, por lo que se hace necesario conocerlo e identificarlo, de forma correcta, para entenderlo mejor, comprender su evolución y propiciar su mantenimiento y conservación.</t>
  </si>
  <si>
    <t>El alumnado valora la herencia griega como inspiración viva para entender creaciones actuales.</t>
  </si>
  <si>
    <t>El alumnado examina monumentos, obras y textos griegos, los relaciona con ejemplos modernos y explica su influencia.</t>
  </si>
  <si>
    <t>No es memorizar datos ni hacer visitas turísticas sin reflexión; es conectar críticamente pasado y presente.</t>
  </si>
  <si>
    <t>Compara el friso del Partenón con la fachada de un museo actual y redacta un breve análisis de la influencia.</t>
  </si>
  <si>
    <t>valorar</t>
  </si>
  <si>
    <t>Competencia</t>
  </si>
  <si>
    <t>Verbo de desempeño</t>
  </si>
  <si>
    <t>Evidencia observable</t>
  </si>
  <si>
    <t>Instrumento sugerido</t>
  </si>
  <si>
    <t>Contexto en el aula</t>
  </si>
  <si>
    <t>Errata típica a evitar</t>
  </si>
  <si>
    <t>Peso sugerido %</t>
  </si>
  <si>
    <t>Distinguir los diferentes sistemas de escritura y alfabetos, prestando especial interés en el griego y en sus características fonéticas, gráficas y prosódicas. Reconocer, a su vez, el origen común de las lenguas indoeuropeas y la evolución del griego clásico al moderno, identificando sus diferentes etapas a lo largo de la historia. Todo ello con la finalidad de valorar la lengua como una herramienta comunicativa y cultural, y apreciar la diversidad lingüística que está inmersa en la sociedad actual.</t>
  </si>
  <si>
    <t>Traducir textos griegos con corrección, identificando unidades lingüísticas y comparando con otras lenguas.</t>
  </si>
  <si>
    <t>El alumnado produce traducciones escritas de textos griegos, aplicando corrección ortográfica y expresiva, y analizando unidades lingüísticas.</t>
  </si>
  <si>
    <t>Examen escrito</t>
  </si>
  <si>
    <t>Ejercicios de traducción de frases o textos breves con análisis gramatical y comparación lingüística.</t>
  </si>
  <si>
    <t>Los alumnos suelen traducir palabra por palabra sin reorganizar la sintaxis griega al español.</t>
  </si>
  <si>
    <t>Comprender el concepto de lengua flexiva del griego, reconociendo la flexión nominal y verbal de las distintas palabras, de manera que sepan clasificarlas mediante su enunciado y declinándolas o conjugándolas según corresponda. A su vez, distinguir las funciones sintácticas de cada caso y su relación con la morfología para una correcta traducción de las palabras y los sintagmas.</t>
  </si>
  <si>
    <t>Seleccionar el significado adecuado de palabras polisémicas y justificarlo con contexto y herramientas.</t>
  </si>
  <si>
    <t>Seleccionar</t>
  </si>
  <si>
    <t>El alumnado entrega una traducción con anotaciones que justifican la elección del significado de palabras polisémicas basándose en el cotexto y el uso de diccionarios.</t>
  </si>
  <si>
    <t>Traducción de un texto griego con ayuda de diccionario, donde debe elegir y justificar acepciones.</t>
  </si>
  <si>
    <t>El alumnado elige la primera acepción del diccionario sin considerar el contexto ni la gramática.</t>
  </si>
  <si>
    <t>Realizar lecturas o traducciones directas o inversas de oraciones simples y textos originales o adaptados de dificultad adecuada y progresiva, y preferentemente narrativos, con corrección ortográfica y expresiva, identificando y analizando unidades lingüísticas básicas y regulares de la lengua e iniciándose en el uso adecuado del diccionario bilingüe griego-español, de glosarios o de listas de vocabulario…, con la intención de ir desarrollando destrezas y habilidades propias de los procesos de análisis textual y de la traducción.</t>
  </si>
  <si>
    <t>Revisa y corrige traducciones propias y ajenas, propone mejoras y justifica cambios con terminología gramatical.</t>
  </si>
  <si>
    <t>argumentar</t>
  </si>
  <si>
    <t>El alumnado entrega traducciones corregidas con anotaciones que justifican los cambios utilizando terminología gramatical especializada.</t>
  </si>
  <si>
    <t>Portfolio / dosier</t>
  </si>
  <si>
    <t>Trabajo en parejas o grupos para revisar traducciones y discutir correcciones usando terminología lingüística.</t>
  </si>
  <si>
    <t>Los alumnos corrigen errores sin argumentar con terminología específica, limitándose a cambios superficiales.</t>
  </si>
  <si>
    <t>Revisar y subsanar de manera progresivamente autónoma las traducciones propias y la de los compañeros y las compañeras, a partir de los procesos de autoevaluación y coevaluación, realizando propuestas de mejora y adoptando estrategias adecuadas y eficaces para ello.</t>
  </si>
  <si>
    <t>Lee directamente textos griegos sencillos identificando unidades básicas y comparando con lenguas propias.</t>
  </si>
  <si>
    <t>El alumnado entrega una traducción o análisis de un texto griego sencillo donde identifica unidades lingüísticas básicas y las compara con su repertorio lingüístico.</t>
  </si>
  <si>
    <t>Lectura de un texto breve en griego clásico seguido de preguntas de análisis morfosintáctico.</t>
  </si>
  <si>
    <t>Se evalúa la traducción global pero no la identificación explícita de unidades lingüísticas comparadas.</t>
  </si>
  <si>
    <t>Deducir el significado de vocablos griegos de uso común, aplicando estrategias de reconocimiento de étimos y formantes griegos según los cambios fonéticos, morfológicos o semánticos, con el objetivo de aumentar el léxico y el dominio de las lenguas del repertorio del alumnado.</t>
  </si>
  <si>
    <t>Deducir el significado etimológico de términos de uso común y especializado aplicando estrategias de reconocimiento de étimos y formantes griegos con atención a cambios fonéticos, morfológicos o semánticos.</t>
  </si>
  <si>
    <t>El alumnado redacta el significado etimológico de términos cotidianos y especializados, explicando los cambios fonéticos, morfológicos o semánticos identificados.</t>
  </si>
  <si>
    <t>Análisis etimológico de palabras del léxico cotidiano y científico-técnico, con apoyo de diccionarios y guías de étimos.</t>
  </si>
  <si>
    <t>Evaluar solo el reconocimiento de étimos sin considerar los cambios semánticos o sin exigir la aplicación a términos nuevos.</t>
  </si>
  <si>
    <t>Reconocer helenismos y neologismos en la lengua propia, especialmente los propios del léxico científico-técnico, asociándolos con sus etimologías griegas, para comprender los procesos de formación de palabras en las lenguas, como la composición o la derivación, y valorar la diversidad lingüística como fuente de conocimiento y de riqueza.</t>
  </si>
  <si>
    <t>Explica, guiado, la relación del griego con lenguas modernas analizando elementos lingüísticos comunes.</t>
  </si>
  <si>
    <t>explicar</t>
  </si>
  <si>
    <t>El alumnado produce una breve exposición oral o escrita que relaciona un étimo griego con palabras de lenguas modernas.</t>
  </si>
  <si>
    <t>Exposición / interacción oral</t>
  </si>
  <si>
    <t>El alumnado, con ayuda del docente, analiza palabras de su lengua y busca su origen griego presentando conclusiones.</t>
  </si>
  <si>
    <t>Confundir étimos griegos con latinos en palabras de origen mixto.</t>
  </si>
  <si>
    <t>Leer y comentar textos y fragmentos literarios básicos o adaptados y en diferentes soportes de información y comunicación, identificando conceptos fundamentales para la comprensión de la civilización griega y aplicando estrategias de aprendizaje que impliquen analizar y reflexionar sobre la propia experiencia, con el objetivo de comprender el mundo y la condición humana, e iniciar al alumnado en la lectura de fragmentos y textos clásicos traducidos.</t>
  </si>
  <si>
    <t>Interpretar y comentar textos griegos guiados, movilizando experiencia personal y comprensión del mundo para desarrollar sensibilidad estética.</t>
  </si>
  <si>
    <t>El alumnado entrega comentarios escritos sobre fragmentos griegos, siguiendo pautas de análisis y reflexión.</t>
  </si>
  <si>
    <t>Rubrica produccion</t>
  </si>
  <si>
    <t>Lectura guiada de fragmentos, trabajo individual o en pares con preguntas de análisis y puesta en común.</t>
  </si>
  <si>
    <t>Confundir la traducción literal con el comentario literario; limitarse a traducir sin interpretar el texto.</t>
  </si>
  <si>
    <t>Reconocer e identificar los principales géneros literarios, temas, tópicos y valores éticos o estéticos de la civilización y cultura griegas, partiendo de la lectura de fragmentos significativos de diferentes autores clásicos, con el propósito de identificar su pervivencia en obras o fragmentos literarios posteriores de la cultura europea y occidental y de producir textos individuales o colectivos con intención literaria en distintos soportes, como fuente de desarrollo creativo.</t>
  </si>
  <si>
    <t>Comparar obras griegas con posteriores para identificar géneros, temas, tópicos y valores ético-estéticos.</t>
  </si>
  <si>
    <t>El alumnado entrega un escrito comparativo donde analiza y explica géneros, temas, tópicos y valores de un texto griego en relación con otro posterior.</t>
  </si>
  <si>
    <t>Tras leer un fragmento griego y otro de la literatura posterior, el alumnado redacta un análisis comparativo guiado por preguntas del docente.</t>
  </si>
  <si>
    <t>Confundir tópicos literarios griegos con motivos universales, sin distinguir su origen clásico.</t>
  </si>
  <si>
    <t>Identificar los principales hitos históricos, políticos y sociales de Grecia, comparándolos con los de las sociedades actuales con la intención de favorecer el desarrollo de una cultura y una ciudadanía comprometidas con la memoria colectiva y los valores democráticos, y de fomentar la educación de valores cívicos y normas que impliquen la igualdad de todas las personas como instrumentos válidos en la resolución de conflictos.</t>
  </si>
  <si>
    <t>Explicar y comparar procesos históricos, instituciones y costumbres griegas con las actuales, valorando cambios y derechos humanos.</t>
  </si>
  <si>
    <t>El alumnado redacta un texto comparativo que explica instituciones griegas y actuales, y valora las adaptaciones y cambios.</t>
  </si>
  <si>
    <t>Los estudiantes investigan un aspecto de la cultura griega y elaboran un informe comparativo con la sociedad actual.</t>
  </si>
  <si>
    <t>Los alumnos suelen describir sin realizar una comparación explícita ni valorar los cambios.</t>
  </si>
  <si>
    <t>Elaborar trabajos de investigación de manera progresivamente autónoma en distintos soportes de información y comunicación del ámbito educativo, sobre aspectos del legado de la civilización griega en el ámbito personal, religioso y sociopolítico; y reflexionar acerca de su importancia, tratando de forma correcta la información procedente de diferentes fuentes bibliográficas y digitales, calibrando su fiabilidad y pertinencia, aprendiendo a respetar los principios de rigor y propiedad intelectual, y haciendo uso responsable de soportes tecnológicos para la realización de producciones. Todo esto para obtener una visión global e integradora de la pervivencia helena y la tradición clásica, que posibilite el contraste y la empatía de opiniones y el respeto de las argumentaciones ajenas.</t>
  </si>
  <si>
    <t>Debatir sobre el legado griego en la sociedad actual usando estrategias retóricas, contrastando información y mostrando respeto por otras opiniones.</t>
  </si>
  <si>
    <t>El alumnado participa en un debate guiado donde expone y contrasta argumentos sobre el legado griego, aplica estrategias retóricas y muestra empatía.</t>
  </si>
  <si>
    <t>Observacion sistematica</t>
  </si>
  <si>
    <t>Debate en clase sobre la influencia de la democracia griega en la actualidad.</t>
  </si>
  <si>
    <t>El alumnado no emplea estrategias retóricas (exordio, argumentación, peroratio) y se limita a opiniones personales no contrastadas.</t>
  </si>
  <si>
    <t>Investigar e identificar, de manera guiada, el legado material e inmaterial de la civilización griega analizando sus producciones culturales y la influencia que han tenido estas en el mundo occidental para lograr una actitud cívica que asegure el reconocimiento y la sostenibilidad del patrimonio y el desarrollo de una actitud respetuosa, igualitaria y libre de prejuicios hacia ese legado cultural que constituye el fundamento de nuestra sociedad actual.</t>
  </si>
  <si>
    <t>Analizar cómo el legado griego inspira producciones culturales y artísticas posteriores, identificando y explicando elementos materiales e inmateriales.</t>
  </si>
  <si>
    <t>El alumnado entrega un análisis escrito o exposición oral en la que identifica y explica elementos del legado griego en una obra moderna, aplicando criterios dados.</t>
  </si>
  <si>
    <t>El alumnado examina una obra contemporánea (película, poema, edificio) y rastrea influencias griegas justificando su origen.</t>
  </si>
  <si>
    <t>Confundir legado material (objetos) con inmaterial (ideas, valores) y no vincularlos a la obra analizada.</t>
  </si>
  <si>
    <t>Explorar las huellas del legado griego, aplicando los conocimientos adquiridos en los que el alumnado reflexione sobre la cultura de los pueblos y su forma de vida y sociedad, con el fin de observar la pervivencia de la Antigüedad clásica, en especial, de la civilización griega en su vida cotidiana y en el patrimonio cultural de Canarias, y presentar sus resultados a través de diferentes soportes de información y comunicación del ámbito educativo.</t>
  </si>
  <si>
    <t>Investigar de forma guiada el legado griego, valorando su preservación y sostenibilidad.</t>
  </si>
  <si>
    <t>El alumnado produce un informe o presentación sobre un elemento del patrimonio griego, analizando su importancia histórica y proponiendo medidas para su conservación.</t>
  </si>
  <si>
    <t>Investigación guiada en grupos sobre un vestigio griego local o virtual.</t>
  </si>
  <si>
    <t>Evaluar solo conocimientos factuales sobre el patrimonio griego, sin considerar las actitudes cívicas de preservación.</t>
  </si>
  <si>
    <t>Bloque</t>
  </si>
  <si>
    <t>#</t>
  </si>
  <si>
    <t>Saber oficial</t>
  </si>
  <si>
    <t>Dimensión</t>
  </si>
  <si>
    <t>Saber previo necesario</t>
  </si>
  <si>
    <t>Conexión competencial</t>
  </si>
  <si>
    <t>Ejemplo actividad de aula</t>
  </si>
  <si>
    <t>Saberes básicos del decreto</t>
  </si>
  <si>
    <t>Unidades lingüísticas de la lengua griega 1.1. Conocimiento del alfabeto, la pronunciación y la acentuación del griego para su correcta lectura y escritura. 1.2. Distinción de las clases de palabras (sustantivos, verbos, adjetivos…) y su correcta clasificación. 1.3. Comprensión del concepto de lengua flexiva: flexión nominal y pronominal (sistema casual y declinaciones) y flexión verbal (sistema de conjugaciones). 1.4. Reconocimiento de las funciones sintácticas de los casos. 1.5. Manejo y análisis de las estructuras oracionales simples y compuestas más frecuentes. 1.5.1. Establecimiento de relaciones básicas de concordancia: sustantivo + adjetivo y sustantivo/pronombre + verbo. 1.5.2. Conocimiento de la disposición de las palabras griegas en una frase. 1.6. Clasificación de las formas nominales más habituales del verbo. 1.7. Reconocimiento general de las estructuras lingüísticas en castellano.</t>
  </si>
  <si>
    <t>La traducción: técnicas, procesos y herramientas 2.1. Análisis morfosintáctico como herramienta de traducción. 2.2. Aplicación de estrategias de traducción: 2.2.1. Formulación de expectativas a partir del entorno textual (título, obra…) y del propio texto (campos temáticos, familias de palabras…), así como a partir del contexto. 2.2.2. Identificación del tema y breve descripción de la estructura y género. 2.2.3. Acercamiento a las peculiaridades lingüísticas de los textos traducidos (discurso directo / indirecto, uso de tiempos verbales, géneros verbales, pregunta retórica…). 2.2.4. Identificación de errores frecuentes de traducción y técnicas para evitarlos (comprobación de si la traducción está completa, control de acuerdo a criterios dados, delimitación de construcciones sintácticas…). 2.3. Búsqueda y aplicación de herramientas de traducción: glosarios, diccionarios, atlas o correctores ortográficos en soporte analógico o digital… 2.4. Lectura comparada de diferentes traducciones y comentario de textos bilingües a partir de terminología metalingüística. 2.5. Recursos estilísticos frecuentes y su relación con el contenido del texto. 2.6. Uso de estrategias básicas para la realización de retroversión de frases muy elementales, de manera que se trabaje la morfosintaxis casual de manera activa. 2.7. Uso de la traducción como instrumento que favorece el razonamiento lógico, la constancia, la memoria, la resolución de problemas y la capacidad de análisis y síntesis. 2.8. Aceptación del error como parte del proceso de aprendizaje y actitud positiva de superación. 2.9. Uso de estrategias y herramientas, analógicas y digitales, individuales y cooperativas, para la autoevaluación, la coevaluación y la autorreparación.</t>
  </si>
  <si>
    <t>Identificación de los diferentes sistemas de escritura a lo largo de la historia.</t>
  </si>
  <si>
    <t>Uso de reglas de transcripción del alfabeto griego al castellano.</t>
  </si>
  <si>
    <t>Reconocimiento del origen del griego a partir de las lenguas indoeuropeas.</t>
  </si>
  <si>
    <t>Identificación de las etapas de la lengua griega: desde el indoeuropeo hasta el griego moderno.</t>
  </si>
  <si>
    <t>Valoración de la influencia del griego en la evolución del castellano y del resto de lenguas que conforman el repertorio lingüístico individual del alumnado.</t>
  </si>
  <si>
    <t>Identificación de lexemas, sufijos y prefijos de origen griego presentes en el léxico de uso común y en el específico de las ciencias y la técnica, infiriendo el significado y definición de palabras de uso común en las lenguas de enseñanza a partir de sus étimos de origen griego.</t>
  </si>
  <si>
    <t>Acercamiento a los procedimientos de derivación y composición de palabras españolas con componentes léxicos griegos.</t>
  </si>
  <si>
    <t>Empleo de helenismos integrados en las lenguas modernas, en la lengua coloquial y en diferentes tipos de textos (literarios, periodísticos, publicitarios…), así como en los medios de comunicación y las redes sociales.</t>
  </si>
  <si>
    <t>Interés por conocer el significado etimológico de las palabras: la importancia del uso adecuado del vocabulario como instrumento básico en la comunicación.</t>
  </si>
  <si>
    <t>Reconocimiento del griego como instrumento que permite un mejor conocimiento de las lenguas de estudio y un más fácil acercamiento a otras lenguas modernas, romances y no romances.</t>
  </si>
  <si>
    <t>Respeto por todas las lenguas y aceptación de las diferencias culturales de las gentes que las hablan.</t>
  </si>
  <si>
    <t>Reconocimiento de herramientas analógicas y digitales para el aprendizaje, la comunicación y el desarrollo de proyectos con hablantes o estudiantes de griego clásico a nivel transnacional.</t>
  </si>
  <si>
    <t>Reflexión acerca de expresiones y léxico específico básico sobre la comunicación, la lengua, el aprendizaje y las herramientas de comunicación y aprendizaje (metalenguaje).</t>
  </si>
  <si>
    <t>Identificación de las diferentes etapas y vías de transmisión de la literatura griega, para contextualizar adecuadamente los autores y géneros en el momento correcto.</t>
  </si>
  <si>
    <t>Aproximación a los principales géneros de la literatura griega: origen, tipología, cronología, temas, motivos, tradición, características y principales autores.</t>
  </si>
  <si>
    <t>Aprendizaje y uso de técnicas básicas para el comentario y análisis lingüístico y literario de los textos literarios griegos.</t>
  </si>
  <si>
    <t>Recepción de la literatura griega: 4.1. Valoración de la influencia de la literatura griega en la producción cultural europea. 4.2. Aprendizaje de nociones básicas de intertextualidad: aproximación al concepto de mímesis en la antigua Grecia.</t>
  </si>
  <si>
    <t>Identificación de las analogías y diferencias entre los géneros literarios griegos y los de la literatura actual.</t>
  </si>
  <si>
    <t>Iniciación a la crítica literaria: análisis y valoración de la literatura griega.</t>
  </si>
  <si>
    <t>Interés hacia la literatura de autores clásicos como fuente de placer y de conocimiento del mundo.</t>
  </si>
  <si>
    <t>Respeto de la propiedad intelectual y derechos de autor sobre las fuentes consultadas y contenidos utilizados: herramientas para el tratamiento de datos bibliográficos y recursos para evitar el plagio.</t>
  </si>
  <si>
    <t>Identificación de los aspectos más relevantes de la geografía de Grecia.</t>
  </si>
  <si>
    <t>Reconocimiento de las ciudades y los lugares más relevantes de la antigua Grecia y la función de de cada uno de estos (ágora, acrópolis, βουλή…), a través de los textos.</t>
  </si>
  <si>
    <t>Estudio de las etapas y de los periodos históricos de Grecia: 3.1. Identificación de las etapas y de los periodos históricos más relevantes de Grecia: épocas arcaica, clásica y helenística. 3.2. Ubicación en ejes o frisos cronológicos de los hitos y episodios más representativos de la historia del mundo griego entre los siglos VIII a. C. y V d. C. 3.3. Identificación de las principales leyendas de la historia de Grecia. 3.4. Identificación de las personalidades históricas más representativas de Grecia: biografía en contexto e importancia para Europa.</t>
  </si>
  <si>
    <t>Aproximación a la organización política y social de Grecia como parte esencial de la historia y cultura de la sociedad actual.</t>
  </si>
  <si>
    <t>Comparación de las instituciones, creencias y formas de vida de la civilización griega con la perspectiva sociocultural actual, prestando especial atención atención al papel desempeñado por la mujer en aquel momento histórico.</t>
  </si>
  <si>
    <t>Valoración de las influencias de la cultura griega en la civilización latina: Graecia capta ferum victorem cepit.</t>
  </si>
  <si>
    <t>Aportación de Grecia a la cultura y al pensamiento de la sociedad occidental como base del desarrollo posterior en las distintas civilizaciones.</t>
  </si>
  <si>
    <t>Importancia del discurso público para la vida política y social.</t>
  </si>
  <si>
    <t>Relación de Grecia con culturas extranjeras (Persia, Roma…), de manera que el alumnado reflexione y sea tolerante y respetuoso con las culturas actuales ajenas a él.</t>
  </si>
  <si>
    <t>Estudio del mar Mediterráneo como encrucijada de culturas del ayer y hoy, y paso del conocimiento científico, literario, histórico, artístico y tecnológico entre Asia, Europa y África.</t>
  </si>
  <si>
    <t>Localización de Canarias en el imaginario clásico: visión mítica del archipiélago como locus amoenus.</t>
  </si>
  <si>
    <t>Reconocimiento del legado, de la herencia y del patrimonio griego en el mundo actual.</t>
  </si>
  <si>
    <t>Apreciación de la transmisión textual griega como patrimonio cultural y fuente de conocimiento a través de diferentes culturas y épocas. Reconocimiento de soportes de escritura: tipos y preservación.</t>
  </si>
  <si>
    <t>Identificación de la mitología clásica en las manifestaciones artísticas (literatura, artes plásticas y visuales, música…) de la cultura occidental, en general, y de Canarias, en particular.</t>
  </si>
  <si>
    <t>Valoración de la educación en la antigua Grecia y distinción entre los modelos educativos de Atenas y Esparta.</t>
  </si>
  <si>
    <t>Reconocimiento de las obras públicas y urbanismo: construcción, conservación, preservación y restauración.</t>
  </si>
  <si>
    <t>Valoración del legado inmaterial del mundo griego: las instituciones políticas, las representaciones y los festivales teatrales, las competiciones atléticas…</t>
  </si>
  <si>
    <t>Iniciación a las técnicas básicas de debate y de exposición oral.</t>
  </si>
  <si>
    <t>Localización de las principales obras artísticas de la Antigüedad griega y sitios arqueológicos, museos o festivales relacionados con la Antigüedad clásica.</t>
  </si>
  <si>
    <t>Identificación del patrimonio cultural griego en la arquitectura y el urbanismo de Canarias.</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</si>
  <si>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</si>
  <si>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</si>
  <si>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</si>
  <si>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</si>
  <si>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</si>
  <si>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</si>
  <si>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</si>
  <si>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</si>
  <si>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</si>
  <si>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</si>
  <si>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unidades lingüísticas básicas y traducir fragmentos breves, incluso con ayuda constante. No logra justificar sus decisiones gramaticales ni utilizar el diccionario de forma funcional para resolver la polisemia.
→ El alumno no logra identificar el sujeto y el verbo en una oración simple de estructura S-V-O y la traducción resultante carece de sentido gramatical en castellano.</t>
  </si>
  <si>
    <t>En proceso</t>
  </si>
  <si>
    <t>50-69%</t>
  </si>
  <si>
    <t>Traduce textos sencillos y adaptados con ayuda puntual, identificando elementos morfosintácticos básicos. Selecciona significados del diccionario de forma guiada y realiza comparaciones lingüísticas superficiales entre el griego y las lenguas de su repertorio.
→ Traducción de una fábula de Esopo adaptada donde se identifican correctamente los casos nominativo y acusativo, pero se requiere asistencia para elegir la acepción correcta de un verbo polisémico.</t>
  </si>
  <si>
    <t>Adquirido</t>
  </si>
  <si>
    <t>70-89%</t>
  </si>
  <si>
    <t>Traduce y comprende textos de dificultad progresiva con autonomía, justificando la traducción mediante el análisis de unidades lingüísticas. Selecciona acepciones adecuadas en el diccionario, revisa sus errores y reflexiona de forma sistemática sobre su propio aprendizaje.
→ Traducción de un pasaje de Jenofonte adaptado, justificando la elección de un tiempo verbal griego mediante su equivalencia funcional en castellano y corrigiendo errores tras una primera revisión.</t>
  </si>
  <si>
    <t>Avanzado</t>
  </si>
  <si>
    <t>90-100%</t>
  </si>
  <si>
    <t>Traduce con fluidez y precisión textos originales o adaptados, realizando análisis lingüísticos profundos y comparativas interlingüísticas complejas. Evalúa y corrige de forma autónoma sus producciones y las ajenas, integrando estrategias de aprendizaje eficaces.
→ Análisis y traducción de un texto original breve donde el alumno propone diferentes opciones de traducción justificadas por el contexto cultural y corrige con rigor técnico la propuesta de un compañero.</t>
  </si>
  <si>
    <t>Rúbrica genérica</t>
  </si>
  <si>
    <t>No reconoce los étimos ni formantes griegos en palabras comunes. No identifica cambios semánticos ni es capaz de deducir significados etimológicos, incluso con ayuda.
→ Ante la palabra 'teléfono', no logra identificar 'tele' (lejos) ni 'foné' (sonido); no puede explicar el significado etimológico.</t>
  </si>
  <si>
    <t>Reconoce algunos étimos griegos evidentes solo con andamiaje. Identifica cambios semánticos muy básicos (p.ej., evolución de significado literal a figurado) únicamente con ayuda. Deducir el significado etimológico requiere guía frecuente.
→ Con la indicación de que 'biología' contiene 'bios' (vida) y 'logos' (estudio), explica que significa 'estudio de la vida', pero no puede aplicar el mismo razonamiento a palabras no trabajadas en clase.</t>
  </si>
  <si>
    <t>Distingue con autonomía los étimos y formantes griegos en léxico cotidiano y nuevo. Identifica cambios semánticos (especialización, extensión, metáfora) y deduce el significado etimológico de términos conocidos y desconocidos. Compara con las lenguas de enseñanza y personales, estableciendo relaciones básicas.
→ Explica que 'democracia' proviene de 'demos' (pueblo) y 'kratos' (poder), analiza que en griego antiguo se refería al poder del pueblo en la polis y que hoy tiene connotaciones más amplias, y lo relaciona con términos equivalentes en inglés ('democracy') o francés ('démocratie').</t>
  </si>
  <si>
    <t>Aplica la deducción etimológica a léxico técnico o especializado de forma autónoma, incluso sin trabajo previo. Integra la comparación con múltiples lenguas del repertorio, identificando préstamos y cognados. Reflexiona críticamente sobre prejuicios lingüísticos y valora la diversidad lingüística como riqueza.
→ Deduce que 'histología' significa 'estudio de los tejidos' a partir de 'histos' (tejido) y 'logos', relaciona con términos en alemán ('Histologie'), inglés ('histology'), y árabe (su lengua familiar), y debate cómo la percepción del griego como lengua de cultura puede generar estereotipos sobre otras lenguas.</t>
  </si>
  <si>
    <t>Lee con dificultad fragmentos muy guiados y no logra extraer sentido global. Identifica solo palabras aisladas y no reconoce el género literario. Sus comentarios son meramente descriptivos o nulos.
→ Ante un pasaje adaptado de la Odisea, solo señala 'Odiseo' y 'mar', sin relacionar con la épica ni el contexto.</t>
  </si>
  <si>
    <t>Interpreta fragmentos breves y guiados, identificando el género y algún tópico, pero con apoyos. Define palabras clave con ayuda. Sus comentarios son esquemáticos y poco contextualizados.
→ En un fragmento de Safo, indica que es poesía lírica y menciona el tópico del amor, pero no explica la relación con la sociedad griega arcaica.</t>
  </si>
  <si>
    <t>Interpreta y comenta textos griegos de complejidad media de forma autónoma. Analiza géneros, temas y valores ético-estéticos, y define conceptos clave sin ayuda. Relaciona el texto con el contexto histórico y artístico, y crea textos sencillos con intención literaria.
→ Comenta un fragmento de la Ilíada identificando el tópico del héroe, explica su función en la épica homérica y redacta un breve poema épico imitando el estilo homérico.</t>
  </si>
  <si>
    <t>Interpreta y comenta críticamente textos complejos, estableciendo conexiones con la genealogía literaria europea y valorando su aportación. Analiza de forma autónoma influencias, tópicos y valores, y crea textos literarios originales con conciencia de estilo y transferencia a otros contextos.
→ Compara el tratamiento del héroe en la Ilíada con el de la Eneida, argumenta cómo influye en la épica renacentista y escribe un relato breve que recrea el tópico del viaje iniciático.</t>
  </si>
  <si>
    <t>Identifica de forma aislada algunos aspectos de la civilización griega (personales, religiosos o sociopolíticos) solo con apoyo constante del docente o de material guiado. No logra comparar pasado y presente ni valorar el legado.
→ En una ficha dirigida, señala correctamente una institución griega pero no explica su función ni la relaciona con la actualidad.</t>
  </si>
  <si>
    <t>Explica con ayuda parcial algunos procesos históricos o instituciones griegas, y realiza comparaciones simples entre el mundo clásico y el actual, aunque de manera superficial o con imprecisiones. Participa en debates reproduciendo argumentos dados, pero sin profundizar.
→ En una exposición oral breve, describe la democracia ateniense y señala diferencias obvias con la actual, pero no analiza matices ni aporta ejemplos variados.</t>
  </si>
  <si>
    <t>Explica con claridad los procesos históricos, políticos, instituciones y modos de vida de la Grecia clásica, comparándolos críticamente con el presente para valorar su legado. Participa en debates aportando argumentos propios y elabora un trabajo de investigación guiado pero con cierta autonomía en soporte variado.
→ Realiza un póster sobre la religión griega donde analiza similitudes y diferencias con las creencias actuales, y defiende su postura en un coloquio citando fuentes proporcionadas.</t>
  </si>
  <si>
    <t>Analiza y compara de manera autónoma y crítica múltiples aspectos de la civilización griega, integrando ámbitos personal, religioso y sociopolítico en un discurso coherente. Transfiere estos conocimientos al análisis de otros contextos históricos o culturales. Lidera debates, cuestiona interpretaciones y elabora una investigación personal con rigor y creatividad en soporte diverso.
→ Elabora un ensayo breve donde compara la noción de ciudadanía en Grecia y en la actualidad, y plantea propuestas fundamentadas para mejorar la participación democrática actual a partir del modelo griego.</t>
  </si>
  <si>
    <t>Identifica de forma aislada algún elemento del legado material o inmaterial griego, pero no logra explicar su significado ni su relación con creaciones modernas. No aplica criterios de valoración crítica.
→ Enumera tres dioses griegos sin explicar su influencia en el arte posterior.</t>
  </si>
  <si>
    <t>Identifica y explica, con guía, el legado material e inmaterial de la civilización griega, reconociendo algunas fuentes de inspiración en manifestaciones modernas. Realiza un análisis parcial del patrimonio local con ayuda.
→ Explica que el Partenón ha influido en edificios neoclásicos, pero no relaciona otras manifestaciones culturales.</t>
  </si>
  <si>
    <t>Identifica y explica de manera autónoma el legado material e inmaterial griego como fuente de inspiración en creaciones modernas y contemporáneas. Analiza críticamente el patrimonio histórico y cultural, reconociendo su valor como transmisor de conocimiento. Aplica criterios dados para explorar el legado en su entorno.
→ Analiza cómo la tragedia griega influye en una obra teatral actual, valorando su aportación a la literatura universal.</t>
  </si>
  <si>
    <t>Valora críticamente el patrimonio griego integrando perspectivas de sostenibilidad y proponiendo acciones para su conservación. Transfiere sus conocimientos a contextos nuevos, relacionando el legado griego con problemáticas actuales (identidad, medioambiente, democracia). Investiga de forma autónoma y presenta conclusiones originales.
→ Diseña una ruta turística sostenible por vestigios griegos de su localidad, explicando su impacto cultural y proponiendo medidas de preservación.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</si>
  <si>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</si>
  <si>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</si>
  <si>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</si>
  <si>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</si>
  <si>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</si>
  <si>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</si>
  <si>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</si>
  <si>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</si>
  <si>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</si>
  <si>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</si>
  <si>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Distribuir el texto griego con tres versiones: solo el original, con segmentación morfemática coloreada, y con análisis sintáctico etiquetado (función, caso, género, número).
• Ofrecer un audio del texto griego leído con pronunciación clásica y pausas, acompañado de subtítulos en griego y en español.
• Presentar el texto en un editor en línea que permita al alumnado ocultar/mostrar ayudas (glosario, paradigmas, análisis automático) según su decisión.</t>
  </si>
  <si>
    <t>Acción y expresión</t>
  </si>
  <si>
    <t>Proporcionar múltiples formas de expresión y acción</t>
  </si>
  <si>
    <t xml:space="preserve">
• Permitir que el alumnado entregue la justificación de la traducción en formato escrito, oral (grabación) o mediante un esquema visual (mapa conceptual de relaciones gramaticales).
• Solicitar la creación de un glosario comparativo (griego - lengua de enseñanza - otra lengua del repertorio) con fichas que incluyan contexto de aparición y anotaciones etimológicas.
• Proponer la elaboración de una breve dramatización o lectura dramatizada del texto traducido, explicando las decisiones léxicas y sintácticas adoptadas.</t>
  </si>
  <si>
    <t>Implicación / motivación</t>
  </si>
  <si>
    <t>Proporcionar múltiples formas de implicación y motivación</t>
  </si>
  <si>
    <t xml:space="preserve">
• Ofrecer cinco textos cortos (máximo 10 líneas) de diferentes géneros y temáticas (fábula, mito, sentencia, diálogo filosófico, inscripción) para que el alumnado elija uno según su interés.
• Plantear un concurso de traducción donde los equipos compitan por obtener la versión más precisa y justificada, con una rúbrica transparente y feedback inmediato.
• Vincular un texto con un tema de actualidad (ej. democracia, justicia, familia) y pedir que el alumnado busque paralelismos en su propia experiencia, justificando cómo la traducción refleja esos conceptos.</t>
  </si>
  <si>
    <t>Proporcionar múltiples formas de representación del contenido etimológico.</t>
  </si>
  <si>
    <t xml:space="preserve">
• Ofrecer un mapa etimológico interactivo (ej. con Genially) que conecte étimos griegos con palabras españolas y otras lenguas del aula, con enlaces a pronunciación y evolución histórica.
• Presentar tarjetas físicas o digitales con un étimo por tarjeta, que incluyan su forma griega, transcripción, significado original y ejemplos de derivados en distintas lenguas.
• Grabar micro-vídeos (2-3 min) que expliquen el cambio semántico de un étimo concreto (ej. δῆμος &gt; democracia, demografía, pandemia), acompañados de subtítulos y apoyos visuales.</t>
  </si>
  <si>
    <t>Ofrecer opciones para que el alumnado demuestre su comprensión de los étimos y cambios semánticos.</t>
  </si>
  <si>
    <t xml:space="preserve">
• Crear un 'diccionario etimológico colaborativo' en formato digital (padlet, wiki) donde cada estudiante aporte una entrada con étimo, derivados y análisis del cambio semántico.
• Elaborar un póster o infografía comparativa (a mano o con Canva) que muestre cómo un mismo étimo da lugar a palabras en español, inglés y otra lengua del repertorio del alumno.
• Grabar un podcast o videodiario explicando el recorrido semántico de una palabra de uso cotidiano (ej. 'política' desde πολιτική), justificando los cambios.</t>
  </si>
  <si>
    <t>Fomentar el interés y la autorregulación mediante elección y conexión con la realidad del alumnado.</t>
  </si>
  <si>
    <t xml:space="preserve">
• Permitir que cada estudiante seleccione una lista de 5 palabras de su ámbito de interés (deporte, tecnología, medicina, etc.) para rastrear sus étimos griegos.
• Plantear un reto por equipos: encontrar el mayor número de palabras con un mismo étimo en distintas lenguas del aula y explicar las diferencias de significado.
• Ofrecer dos niveles de profundización: análisis básico (identificar étimo y derivados) o avanzado (investigar cambios semánticos inesperados o étimos poco evidentes).</t>
  </si>
  <si>
    <t>Proporcionar múltiples formas de representación</t>
  </si>
  <si>
    <t xml:space="preserve">
• Ofrecer el texto griego original y una transliteración al alfabeto latino (con acentos) junto a la traducción, para facilitar el reconocimiento de palabras y la comprensión fonética.
• Incluir grabaciones de audio con la recitación de los textos en pronunciación erasmista o histórica (según el fragmento), como apoyo para alumnos que procesan mejor la información auditiva.
• Presentar un mapa histórico interactivo (geolocalizado con fechas) de las obras y autores, vinculado a imágenes de los lugares y a una línea del tiempo de los contextos sociopolíticos.</t>
  </si>
  <si>
    <t>Proporcionar múltiples formas de expresión</t>
  </si>
  <si>
    <t xml:space="preserve">
• Permitir que el alumnado realice una breve dramatización en vídeo (2-3 minutos) de un pasaje del texto, incorporando vestimenta o atrezzo simbólico, y explicando oralmente la conexión con el contexto histórico.
• Solicitar la redacción de una adaptación moderna del fragmento (carta, noticia, relato breve) que mantenga los elementos literarios griegos identificados (símiles, metáforas, estructura), justificando las elecciones.
• Pedir la elaboración de un esquema o infografía digital que trace la influencia del texto griego en obras posteriores de la literatura europea (conectando autores, géneros y temas), destacando la genealogía.</t>
  </si>
  <si>
    <t>Proporcionar múltiples formas de motivación</t>
  </si>
  <si>
    <t xml:space="preserve">
• Ofrecer una selección reducida de textos de distintos géneros (épico, lírico, dramático) para que cada estudiante elija el que más le atraiga personalmente, pudiendo también proponer uno no listado.
• Relacionar los temas universales del texto (destino, justicia, amor) con ejemplos actuales de películas, series o videojuegos, proponiendo un breve análisis comparativo que explique la pervivencia del mito.
• Plantear dos niveles de profundización en la tarea de comentario: un análisis guiado (con preguntas estructuradas) o un estudio más autónomo con preguntas abiertas, según la confianza del alumno.</t>
  </si>
  <si>
    <t>Proporcionar múltiples formas de representación del contenido sobre la civilización griega.</t>
  </si>
  <si>
    <t xml:space="preserve">
• Ofrecer una línea del tiempo interactiva que combine mapas, imágenes de artefactos y fragmentos textuales traducidos para contextualizar los ámbitos personal, religioso y sociopolítico.
• Proporcionar audios con lecturas dramatizadas de fuentes primarias (como fragmentos de la Ilíada o la Política de Aristóteles) acompañados de transcripciones con notas explicativas.
• Utilizar infografías comparativas que contrasten instituciones griegas (p. ej., la asamblea, el ágora) con equivalentes modernas, usando colores y símbolos para facilitar la asociación visual.</t>
  </si>
  <si>
    <t>Ofrecer opciones variadas para que el alumnado demuestre su análisis y comparación crítica.</t>
  </si>
  <si>
    <t xml:space="preserve">
• Diseñar una exposición digital (póster o presentación) en la que el estudiante seleccione tres aspectos de la civilización griega y los compare con la realidad actual, justificando su valoración.
• Elaborar un breve podcast o vídeo de 3-5 minutos donde el alumno explique una aportación griega (p. ej., la democracia) y su influencia en la ciudadanía actual, apoyándose en citas de fuentes.
• Redactar un diario ficticio de un ciudadano ateniense o espartano que refleje la vida cotidiana, religiosa y política, incluyendo una reflexión final sobre diferencias con el presente.</t>
  </si>
  <si>
    <t>Fomentar el interés y la relevancia personal mediante opciones y conexiones con el mundo actual.</t>
  </si>
  <si>
    <t xml:space="preserve">
• Permitir que cada alumno elija un ámbito (personal, religioso o sociopolítico) para profundizar, pudiendo cambiar durante el proceso si descubre otro más atractivo.
• Organizar un debate simulado sobre un tema polémico actual (p. ej., participación ciudadana o libertad religiosa) en el que los estudiantes defiendan posturas basadas en el modelo griego y lo critiquen.
• Incorporar elementos de gamificación: crear un sistema de insignias por identificar paralelismos originales entre la Grecia clásica y la cultura contemporánea (cine, redes sociales, política).</t>
  </si>
  <si>
    <t xml:space="preserve">
• Ofrecer un mapa conceptual interactivo que vincule términos griegos (templo, teatro, ágora) con imágenes de yacimientos arqueológicos y recreaciones 3D, destacando su influencia en edificios actuales (parlamentos, universidades).
• Presentar un eje cronológico digital con hitos del legado griego (mitología, filosofía, arte) y enlaces a fragmentos textuales en griego original con traducción, audios y vídeos explicativos de cómo han inspirado obras contemporáneas (películas, novelas).
• Facilitar textos polimórficos: un mismo contenido sobre el Partenón en formato artículo, cómic, video documental y podcast, para que el alumno elija la vía que mejor procese.</t>
  </si>
  <si>
    <t>Proporcionar múltiples formas de acción y expresión</t>
  </si>
  <si>
    <t xml:space="preserve">
• Elaborar un póster digital interactivo donde el alumno seleccione un elemento del patrimonio griego (ánfora, columna corintia, mito de Edipo) y lo conecte con una creación moderna (logotipo, película, obra arquitectónica) mediante texto justificativo y una breve presentación oral grabada.
• Redactar un artículo de opinión para un blog de clase en el que se evalúe críticamente la gestión de un sitio arqueológico griego (Delfos, Olimpia) y se propongan medidas de sostenibilidad, usando vocabulario específico del griego antiguo.
• Diseñar una infografía colaborativa con herramientas digitales que compare el legado material (vasijas, esculturas) e inmaterial (filosofía, democracia) griego con su reinterpretación actual, incluyendo citas de fuentes primarias traducidas.</t>
  </si>
  <si>
    <t>Proporcionar múltiples formas de implicación</t>
  </si>
  <si>
    <t xml:space="preserve">
• Plantear un reto de diseño: 'Si fueras arquitecto/a del siglo XXI, ¿qué elemento del arte griego incorporarías en un edificio público de tu ciudad? Justifica tu elección basándote en el contexto histórico y la función actual'.
• Ofrecer opción de proyecto final: analizar el impacto del teatro griego en una obra contemporánea (cine, teatro) o elaborar una propuesta de ruta turística cultural sostenible por un yacimiento griego, con materiales en soporte físico o digital.
• Incorporar una dinámica de juego de roles: cada alumno representa a un agente (conservador, turista, arquitecto municipal) en un debate sobre la rehabilitación de un teatro griego, con argumentos basados en textos y evidencias.</t>
  </si>
  <si>
    <t>Mapeo CE → descriptores del Perfil de Salida</t>
  </si>
  <si>
    <t>Descriptores principales</t>
  </si>
  <si>
    <t>Descriptores secundarios</t>
  </si>
  <si>
    <t>Justificación</t>
  </si>
  <si>
    <t>CCL1, CCL5, STEM1</t>
  </si>
  <si>
    <t>CP1</t>
  </si>
  <si>
    <t>La CE exige 'traducir y comprender textos' (CCL1) y 'justificar la traducción' (CCL5), así como 'analizando los aspectos básicos de la lengua' (STEM1). La justificación implica una mediación lingüística (CP1).</t>
  </si>
  <si>
    <t>CCL1, CP2, STEM1</t>
  </si>
  <si>
    <t>La CE requiere 'distinguir los étimos' (CCL1), 'estableciendo una comparación con las lenguas' (CP2) e 'identificando los cambios semánticos' (STEM1). La comparación entre lenguas involucra también mediación (CP1).</t>
  </si>
  <si>
    <t>CCL5, CC1, CCEC1</t>
  </si>
  <si>
    <t>CC2, CCEC2</t>
  </si>
  <si>
    <t>La CE pide 'leer, interpretar y comentar textos' (CCL5), asumiendo el 'contexto histórico, social y político' (CC1) y el 'proceso creativo' (CCEC1). La valoración crítica del contexto implica conciencia social (CC2) y apreciación cultural (CCEC2).</t>
  </si>
  <si>
    <t>CC1, CC3, CPSAA1</t>
  </si>
  <si>
    <t>CC2, CCEC4</t>
  </si>
  <si>
    <t>La CE propone 'analizar las características de la civilización griega en el ámbito personal, religioso y sociopolítico' (CC1, CPSAA1) y 'comparar críticamente el presente y el pasado' (CC3). Incluye reflexión sobre los derechos (CC2) y compromiso cultural (CCEC4).</t>
  </si>
  <si>
    <t>CCEC1, CCEC2, CC3</t>
  </si>
  <si>
    <t>CC4, CE1</t>
  </si>
  <si>
    <t>La CE busca 'valorar críticamente el patrimonio' (CCEC2, CC3) 'reconociéndolo como producto de la creación humana' (CCEC1) y 'promoviendo su sostenibilidad' (CC4, CE1 para emprendimiento cultural sostenible).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</si>
  <si>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</si>
  <si>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</si>
  <si>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</si>
  <si>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</si>
  <si>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</si>
  <si>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</si>
  <si>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</si>
  <si>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</si>
  <si>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</si>
  <si>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Bachillerato para Griego I. Extrae las competencias específicas (CE), criterios de evaluación y saberes básicos. Verifica si hay orientaciones metodológicas propias.</t>
  </si>
  <si>
    <t>Descarga el PDF del decreto y marca con colores las CE, criterios y saberes. Te ahorrarás horas de búsqueda después.</t>
  </si>
  <si>
    <t>Listar las CE y criterios</t>
  </si>
  <si>
    <t>1 hora</t>
  </si>
  <si>
    <t>Enumera las 5 competencias específicas y sus 18 criterios de evaluación. Agrúpalos temporalmente en una tabla para tener visión global.</t>
  </si>
  <si>
    <t>Usa una hoja de cálculo con columnas: CE, criterio, saber asociado, peso previsto. Así ves vacíos de un vistazo.</t>
  </si>
  <si>
    <t>Priorizar criterios e instrumentos</t>
  </si>
  <si>
    <t>Selecciona los criterios que evaluarás en cada trimestre y decide qué instrumentos usarás (análisis de textos, exposiciones, pruebas escritas, proyectos). Ajusta a 3 horas semanales.</t>
  </si>
  <si>
    <t>No quieras evaluar todos los criterios cada trimestre. Prioriza 6-7 por trimestre y repite los básicos (ej. traducción) en todos.</t>
  </si>
  <si>
    <t>Distribuir saberes por trimestre</t>
  </si>
  <si>
    <t>2 horas</t>
  </si>
  <si>
    <t>Reparte los 51 saberes básicos (6 bloques) en tres trimestres. Ten en cuenta la progresión: alfabeto y gramática inicial en 1º trimestre, sintaxis en 2º, textos completos en 3º.</t>
  </si>
  <si>
    <t>Los saberes de 'Grecia y su legado' (bloque 6) pueden trabajarse de forma transversal cada trimestre, no como unidad aislada.</t>
  </si>
  <si>
    <t>Diseñar una SDA tipo por trimestre</t>
  </si>
  <si>
    <t>2-3 horas</t>
  </si>
  <si>
    <t>Crea una situación de aprendizaje (SDA) por trimestre que integre varios saberes y criterios. Por ejemplo, una SDA sobre 'La familia en la Grecia clásica' que combine léxico, morfología y civilización.</t>
  </si>
  <si>
    <t>Engancha al alumnado con un producto final tangible: una infografía, un podcast o una entrada de blog en 'latín' pero adaptado al griego.</t>
  </si>
  <si>
    <t>Establecer ponderaciones del departamento</t>
  </si>
  <si>
    <t>Define el peso de cada criterio en la nota final. Coordínate con el departamento (si no eres único) para homogeneizar. Por ejemplo: 40% traducción, 30% análisis morfosintáctico, 20% léxico, 10% cultura.</t>
  </si>
  <si>
    <t>Deja un margen (5-10%) para la evaluación de la competencia personal, social y de aprender a aprender mediante rúbricas de trabajo en equipo.</t>
  </si>
  <si>
    <t>Documentar atención a la diversidad y recuperación</t>
  </si>
  <si>
    <t>Incluye medidas de adaptación curricular y un plan de recuperación para alumnos con pendientes. Especifica cómo se evaluarán los criterios no superados en la convocatoria extraordinaria.</t>
  </si>
  <si>
    <t>Crea un 'cuaderno de recuperación' con actividades por saber básico no adquirido. El alumno lo entrega antes del examen de recuperación y suma hasta un 20%.</t>
  </si>
  <si>
    <t>Calculadora de ponderaciones — edita los pesos y mantén el total en 100 %</t>
  </si>
  <si>
    <t>Descripción breve</t>
  </si>
  <si>
    <t>Peso sugerido IA %</t>
  </si>
  <si>
    <t>Peso editable %</t>
  </si>
  <si>
    <t>Observaciones</t>
  </si>
  <si>
    <t>Distinguir los diferentes sistemas de escritura y alfabetos, prestando especial interés en el griego y en sus características fonéticas, gráficas y prosódicas. Reconocer, a su vez,</t>
  </si>
  <si>
    <t>Comprender el concepto de lengua flexiva del griego, reconociendo la flexión nominal y verbal de las distintas palabras, de manera que sepan clasificarlas mediante su enunciado y d</t>
  </si>
  <si>
    <t>Realizar lecturas o traducciones directas o inversas de oraciones simples y textos originales o adaptados de dificultad adecuada y progresiva, y preferentemente narrativos, con cor</t>
  </si>
  <si>
    <t>Revisar y subsanar de manera progresivamente autónoma las traducciones propias y la de los compañeros y las compañeras, a partir de los procesos de autoevaluación y coevaluación, r</t>
  </si>
  <si>
    <t>Deducir el significado de vocablos griegos de uso común, aplicando estrategias de reconocimiento de étimos y formantes griegos según los cambios fonéticos, morfológicos o semántico</t>
  </si>
  <si>
    <t>Reconocer helenismos y neologismos en la lengua propia, especialmente los propios del léxico científico-técnico, asociándolos con sus etimologías griegas, para comprender los proce</t>
  </si>
  <si>
    <t>Leer y comentar textos y fragmentos literarios básicos o adaptados y en diferentes soportes de información y comunicación, identificando conceptos fundamentales para la comprensión</t>
  </si>
  <si>
    <t xml:space="preserve">Reconocer e identificar los principales géneros literarios, temas, tópicos y valores éticos o estéticos de la civilización y cultura griegas, partiendo de la lectura de fragmentos </t>
  </si>
  <si>
    <t>Identificar los principales hitos históricos, políticos y sociales de Grecia, comparándolos con los de las sociedades actuales con la intención de favorecer el desarrollo de una cu</t>
  </si>
  <si>
    <t>Elaborar trabajos de investigación de manera progresivamente autónoma en distintos soportes de información y comunicación del ámbito educativo, sobre aspectos del legado de la civi</t>
  </si>
  <si>
    <t>Investigar e identificar, de manera guiada, el legado material e inmaterial de la civilización griega analizando sus producciones culturales y la influencia que han tenido estas en</t>
  </si>
  <si>
    <t xml:space="preserve">Explorar las huellas del legado griego, aplicando los conocimientos adquiridos en los que el alumnado reflexione sobre la cultura de los pueblos y su forma de vida y sociedad, con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</si>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</sst>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196</v>
      </c>
      <c r="B2" s="6" t="s">
        <v>273</v>
      </c>
      <c r="C2" s="6" t="s">
        <v>274</v>
      </c>
      <c r="D2" s="6" t="s">
        <v>275</v>
      </c>
    </row>
    <row r="3" spans="1:4">
      <c r="A3" s="5" t="s">
        <v>36</v>
      </c>
      <c r="B3" s="5" t="s">
        <v>276</v>
      </c>
      <c r="C3" s="5" t="s">
        <v>277</v>
      </c>
      <c r="D3" s="5" t="s">
        <v>278</v>
      </c>
    </row>
    <row r="4" spans="1:4">
      <c r="A4" s="5" t="s">
        <v>43</v>
      </c>
      <c r="B4" s="5" t="s">
        <v>279</v>
      </c>
      <c r="C4" s="5" t="s">
        <v>277</v>
      </c>
      <c r="D4" s="5" t="s">
        <v>280</v>
      </c>
    </row>
    <row r="5" spans="1:4">
      <c r="A5" s="5" t="s">
        <v>49</v>
      </c>
      <c r="B5" s="5" t="s">
        <v>281</v>
      </c>
      <c r="C5" s="5" t="s">
        <v>282</v>
      </c>
      <c r="D5" s="5" t="s">
        <v>283</v>
      </c>
    </row>
    <row r="6" spans="1:4">
      <c r="A6" s="5" t="s">
        <v>55</v>
      </c>
      <c r="B6" s="5" t="s">
        <v>284</v>
      </c>
      <c r="C6" s="5" t="s">
        <v>285</v>
      </c>
      <c r="D6" s="5" t="s">
        <v>286</v>
      </c>
    </row>
    <row r="7" spans="1:4">
      <c r="A7" s="5" t="s">
        <v>62</v>
      </c>
      <c r="B7" s="5" t="s">
        <v>287</v>
      </c>
      <c r="C7" s="5" t="s">
        <v>288</v>
      </c>
      <c r="D7"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292</v>
      </c>
      <c r="B1" s="3"/>
      <c r="C1" s="3"/>
      <c r="D1" s="3"/>
      <c r="E1" s="3"/>
    </row>
    <row r="2" spans="1:5">
      <c r="A2" s="6" t="s">
        <v>145</v>
      </c>
      <c r="B2" s="6" t="s">
        <v>293</v>
      </c>
      <c r="C2" s="6" t="s">
        <v>294</v>
      </c>
      <c r="D2" s="6" t="s">
        <v>295</v>
      </c>
      <c r="E2" s="6" t="s">
        <v>296</v>
      </c>
    </row>
    <row r="3" spans="1:5">
      <c r="A3" s="5">
        <v>1</v>
      </c>
      <c r="B3" s="5" t="s">
        <v>297</v>
      </c>
      <c r="C3" s="5" t="s">
        <v>298</v>
      </c>
      <c r="D3" s="5" t="s">
        <v>299</v>
      </c>
      <c r="E3" s="5" t="s">
        <v>300</v>
      </c>
    </row>
    <row r="4" spans="1:5">
      <c r="A4" s="5">
        <v>2</v>
      </c>
      <c r="B4" s="5" t="s">
        <v>301</v>
      </c>
      <c r="C4" s="5" t="s">
        <v>302</v>
      </c>
      <c r="D4" s="5" t="s">
        <v>303</v>
      </c>
      <c r="E4" s="5" t="s">
        <v>304</v>
      </c>
    </row>
    <row r="5" spans="1:5">
      <c r="A5" s="5">
        <v>3</v>
      </c>
      <c r="B5" s="5" t="s">
        <v>305</v>
      </c>
      <c r="C5" s="5" t="s">
        <v>298</v>
      </c>
      <c r="D5" s="5" t="s">
        <v>306</v>
      </c>
      <c r="E5" s="5" t="s">
        <v>307</v>
      </c>
    </row>
    <row r="6" spans="1:5">
      <c r="A6" s="5">
        <v>4</v>
      </c>
      <c r="B6" s="5" t="s">
        <v>308</v>
      </c>
      <c r="C6" s="5" t="s">
        <v>309</v>
      </c>
      <c r="D6" s="5" t="s">
        <v>310</v>
      </c>
      <c r="E6" s="5" t="s">
        <v>311</v>
      </c>
    </row>
    <row r="7" spans="1:5">
      <c r="A7" s="5">
        <v>5</v>
      </c>
      <c r="B7" s="5" t="s">
        <v>312</v>
      </c>
      <c r="C7" s="5" t="s">
        <v>313</v>
      </c>
      <c r="D7" s="5" t="s">
        <v>314</v>
      </c>
      <c r="E7" s="5" t="s">
        <v>315</v>
      </c>
    </row>
    <row r="8" spans="1:5">
      <c r="A8" s="5">
        <v>6</v>
      </c>
      <c r="B8" s="5" t="s">
        <v>316</v>
      </c>
      <c r="C8" s="5" t="s">
        <v>302</v>
      </c>
      <c r="D8" s="5" t="s">
        <v>317</v>
      </c>
      <c r="E8" s="5" t="s">
        <v>318</v>
      </c>
    </row>
    <row r="9" spans="1:5">
      <c r="A9" s="5">
        <v>7</v>
      </c>
      <c r="B9" s="5" t="s">
        <v>319</v>
      </c>
      <c r="C9" s="5" t="s">
        <v>298</v>
      </c>
      <c r="D9" s="5" t="s">
        <v>320</v>
      </c>
      <c r="E9" s="5" t="s">
        <v>321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322</v>
      </c>
      <c r="B1" s="3"/>
      <c r="C1" s="3"/>
      <c r="D1" s="3"/>
      <c r="E1" s="3"/>
      <c r="F1" s="3"/>
    </row>
    <row r="2" spans="1:6">
      <c r="A2" s="6" t="s">
        <v>28</v>
      </c>
      <c r="B2" s="6" t="s">
        <v>69</v>
      </c>
      <c r="C2" s="6" t="s">
        <v>323</v>
      </c>
      <c r="D2" s="6" t="s">
        <v>324</v>
      </c>
      <c r="E2" s="6" t="s">
        <v>325</v>
      </c>
      <c r="F2" s="6" t="s">
        <v>326</v>
      </c>
    </row>
    <row r="3" spans="1:6">
      <c r="A3" s="5">
        <v>1.1</v>
      </c>
      <c r="B3" s="5" t="s">
        <v>36</v>
      </c>
      <c r="C3" s="5" t="s">
        <v>327</v>
      </c>
      <c r="D3" s="7">
        <v>7.5</v>
      </c>
      <c r="E3" s="7">
        <v>7.5</v>
      </c>
      <c r="F3" s="5"/>
    </row>
    <row r="4" spans="1:6">
      <c r="A4" s="5">
        <v>1.2</v>
      </c>
      <c r="B4" s="5" t="s">
        <v>36</v>
      </c>
      <c r="C4" s="5" t="s">
        <v>328</v>
      </c>
      <c r="D4" s="7">
        <v>7.5</v>
      </c>
      <c r="E4" s="7">
        <v>7.5</v>
      </c>
      <c r="F4" s="5"/>
    </row>
    <row r="5" spans="1:6">
      <c r="A5" s="5">
        <v>1.3</v>
      </c>
      <c r="B5" s="5" t="s">
        <v>36</v>
      </c>
      <c r="C5" s="5" t="s">
        <v>329</v>
      </c>
      <c r="D5" s="7">
        <v>7.5</v>
      </c>
      <c r="E5" s="7">
        <v>7.5</v>
      </c>
      <c r="F5" s="5"/>
    </row>
    <row r="6" spans="1:6">
      <c r="A6" s="5">
        <v>1.4</v>
      </c>
      <c r="B6" s="5" t="s">
        <v>36</v>
      </c>
      <c r="C6" s="5" t="s">
        <v>330</v>
      </c>
      <c r="D6" s="7">
        <v>7.5</v>
      </c>
      <c r="E6" s="7">
        <v>7.5</v>
      </c>
      <c r="F6" s="5"/>
    </row>
    <row r="7" spans="1:6">
      <c r="A7" s="5">
        <v>2.1</v>
      </c>
      <c r="B7" s="5" t="s">
        <v>43</v>
      </c>
      <c r="C7" s="5" t="s">
        <v>331</v>
      </c>
      <c r="D7" s="7">
        <v>12.5</v>
      </c>
      <c r="E7" s="7">
        <v>12.5</v>
      </c>
      <c r="F7" s="5"/>
    </row>
    <row r="8" spans="1:6">
      <c r="A8" s="5">
        <v>2.2</v>
      </c>
      <c r="B8" s="5" t="s">
        <v>43</v>
      </c>
      <c r="C8" s="5" t="s">
        <v>332</v>
      </c>
      <c r="D8" s="7">
        <v>12.5</v>
      </c>
      <c r="E8" s="7">
        <v>12.5</v>
      </c>
      <c r="F8" s="5"/>
    </row>
    <row r="9" spans="1:6">
      <c r="A9" s="5">
        <v>3.1</v>
      </c>
      <c r="B9" s="5" t="s">
        <v>49</v>
      </c>
      <c r="C9" s="5" t="s">
        <v>333</v>
      </c>
      <c r="D9" s="7">
        <v>10.0</v>
      </c>
      <c r="E9" s="7">
        <v>10.0</v>
      </c>
      <c r="F9" s="5"/>
    </row>
    <row r="10" spans="1:6">
      <c r="A10" s="5">
        <v>3.2</v>
      </c>
      <c r="B10" s="5" t="s">
        <v>49</v>
      </c>
      <c r="C10" s="5" t="s">
        <v>334</v>
      </c>
      <c r="D10" s="7">
        <v>10.0</v>
      </c>
      <c r="E10" s="7">
        <v>10.0</v>
      </c>
      <c r="F10" s="5"/>
    </row>
    <row r="11" spans="1:6">
      <c r="A11" s="5">
        <v>4.1</v>
      </c>
      <c r="B11" s="5" t="s">
        <v>55</v>
      </c>
      <c r="C11" s="5" t="s">
        <v>335</v>
      </c>
      <c r="D11" s="7">
        <v>12.5</v>
      </c>
      <c r="E11" s="7">
        <v>12.5</v>
      </c>
      <c r="F11" s="5"/>
    </row>
    <row r="12" spans="1:6">
      <c r="A12" s="5">
        <v>4.2</v>
      </c>
      <c r="B12" s="5" t="s">
        <v>55</v>
      </c>
      <c r="C12" s="5" t="s">
        <v>336</v>
      </c>
      <c r="D12" s="7">
        <v>12.5</v>
      </c>
      <c r="E12" s="7">
        <v>12.5</v>
      </c>
      <c r="F12" s="5"/>
    </row>
    <row r="13" spans="1:6">
      <c r="A13" s="5">
        <v>5.1</v>
      </c>
      <c r="B13" s="5" t="s">
        <v>62</v>
      </c>
      <c r="C13" s="5" t="s">
        <v>337</v>
      </c>
      <c r="D13" s="7">
        <v>10.0</v>
      </c>
      <c r="E13" s="7">
        <v>10.0</v>
      </c>
      <c r="F13" s="5"/>
    </row>
    <row r="14" spans="1:6">
      <c r="A14" s="5">
        <v>5.2</v>
      </c>
      <c r="B14" s="5" t="s">
        <v>62</v>
      </c>
      <c r="C14" s="5" t="s">
        <v>338</v>
      </c>
      <c r="D14" s="7">
        <v>10.0</v>
      </c>
      <c r="E14" s="7">
        <v>10.0</v>
      </c>
      <c r="F14" s="5"/>
    </row>
    <row r="15" spans="1:6">
      <c r="A15" s="5" t="s">
        <v>339</v>
      </c>
      <c r="B15" s="5"/>
      <c r="C15" s="5"/>
      <c r="D15" s="7"/>
      <c r="E15" s="7">
        <f>SUM(E3:E14)</f>
        <v>120</v>
      </c>
      <c r="F15"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341</v>
      </c>
      <c r="B1" s="6" t="s">
        <v>342</v>
      </c>
      <c r="C1" s="6">
        <v>1.1</v>
      </c>
      <c r="D1" s="6">
        <v>1.2</v>
      </c>
      <c r="E1" s="6">
        <v>1.3</v>
      </c>
      <c r="F1" s="6">
        <v>1.4</v>
      </c>
      <c r="G1" s="6">
        <v>2.1</v>
      </c>
      <c r="H1" s="6">
        <v>2.2</v>
      </c>
      <c r="I1" s="6">
        <v>3.1</v>
      </c>
      <c r="J1" s="6">
        <v>3.2</v>
      </c>
      <c r="K1" s="6">
        <v>4.1</v>
      </c>
      <c r="L1" s="6">
        <v>4.2</v>
      </c>
      <c r="M1" s="6">
        <v>5.1</v>
      </c>
      <c r="N1" s="6">
        <v>5.2</v>
      </c>
      <c r="O1" s="6" t="s">
        <v>343</v>
      </c>
      <c r="P1" s="6" t="s">
        <v>326</v>
      </c>
    </row>
    <row r="2" spans="1:16">
      <c r="A2" s="5" t="s">
        <v>344</v>
      </c>
      <c r="B2" s="5"/>
      <c r="C2" s="5"/>
      <c r="D2" s="5"/>
      <c r="E2" s="5"/>
      <c r="F2" s="5"/>
      <c r="G2" s="5"/>
      <c r="H2" s="5"/>
      <c r="I2" s="5"/>
      <c r="J2" s="5"/>
      <c r="K2" s="5"/>
      <c r="L2" s="5"/>
      <c r="M2" s="5"/>
      <c r="N2" s="5"/>
      <c r="O2" s="5" t="str">
        <f>IFERROR(AVERAGE(C2:N2),"")</f>
        <v/>
      </c>
      <c r="P2" s="5"/>
    </row>
    <row r="3" spans="1:16">
      <c r="A3" s="5" t="s">
        <v>345</v>
      </c>
      <c r="B3" s="5"/>
      <c r="C3" s="5"/>
      <c r="D3" s="5"/>
      <c r="E3" s="5"/>
      <c r="F3" s="5"/>
      <c r="G3" s="5"/>
      <c r="H3" s="5"/>
      <c r="I3" s="5"/>
      <c r="J3" s="5"/>
      <c r="K3" s="5"/>
      <c r="L3" s="5"/>
      <c r="M3" s="5"/>
      <c r="N3" s="5"/>
      <c r="O3" s="5" t="str">
        <f>IFERROR(AVERAGE(C3:N3),"")</f>
        <v/>
      </c>
      <c r="P3" s="5"/>
    </row>
    <row r="4" spans="1:16">
      <c r="A4" s="5" t="s">
        <v>346</v>
      </c>
      <c r="B4" s="5"/>
      <c r="C4" s="5"/>
      <c r="D4" s="5"/>
      <c r="E4" s="5"/>
      <c r="F4" s="5"/>
      <c r="G4" s="5"/>
      <c r="H4" s="5"/>
      <c r="I4" s="5"/>
      <c r="J4" s="5"/>
      <c r="K4" s="5"/>
      <c r="L4" s="5"/>
      <c r="M4" s="5"/>
      <c r="N4" s="5"/>
      <c r="O4" s="5" t="str">
        <f>IFERROR(AVERAGE(C4:N4),"")</f>
        <v/>
      </c>
      <c r="P4" s="5"/>
    </row>
    <row r="5" spans="1:16">
      <c r="A5" s="5" t="s">
        <v>347</v>
      </c>
      <c r="B5" s="5"/>
      <c r="C5" s="5"/>
      <c r="D5" s="5"/>
      <c r="E5" s="5"/>
      <c r="F5" s="5"/>
      <c r="G5" s="5"/>
      <c r="H5" s="5"/>
      <c r="I5" s="5"/>
      <c r="J5" s="5"/>
      <c r="K5" s="5"/>
      <c r="L5" s="5"/>
      <c r="M5" s="5"/>
      <c r="N5" s="5"/>
      <c r="O5" s="5" t="str">
        <f>IFERROR(AVERAGE(C5:N5),"")</f>
        <v/>
      </c>
      <c r="P5" s="5"/>
    </row>
    <row r="6" spans="1:16">
      <c r="A6" s="5" t="s">
        <v>348</v>
      </c>
      <c r="B6" s="5"/>
      <c r="C6" s="5"/>
      <c r="D6" s="5"/>
      <c r="E6" s="5"/>
      <c r="F6" s="5"/>
      <c r="G6" s="5"/>
      <c r="H6" s="5"/>
      <c r="I6" s="5"/>
      <c r="J6" s="5"/>
      <c r="K6" s="5"/>
      <c r="L6" s="5"/>
      <c r="M6" s="5"/>
      <c r="N6" s="5"/>
      <c r="O6" s="5" t="str">
        <f>IFERROR(AVERAGE(C6:N6),"")</f>
        <v/>
      </c>
      <c r="P6" s="5"/>
    </row>
    <row r="7" spans="1:16">
      <c r="A7" s="5" t="s">
        <v>349</v>
      </c>
      <c r="B7" s="5"/>
      <c r="C7" s="5"/>
      <c r="D7" s="5"/>
      <c r="E7" s="5"/>
      <c r="F7" s="5"/>
      <c r="G7" s="5"/>
      <c r="H7" s="5"/>
      <c r="I7" s="5"/>
      <c r="J7" s="5"/>
      <c r="K7" s="5"/>
      <c r="L7" s="5"/>
      <c r="M7" s="5"/>
      <c r="N7" s="5"/>
      <c r="O7" s="5" t="str">
        <f>IFERROR(AVERAGE(C7:N7),"")</f>
        <v/>
      </c>
      <c r="P7" s="5"/>
    </row>
    <row r="8" spans="1:16">
      <c r="A8" s="5" t="s">
        <v>350</v>
      </c>
      <c r="B8" s="5"/>
      <c r="C8" s="5"/>
      <c r="D8" s="5"/>
      <c r="E8" s="5"/>
      <c r="F8" s="5"/>
      <c r="G8" s="5"/>
      <c r="H8" s="5"/>
      <c r="I8" s="5"/>
      <c r="J8" s="5"/>
      <c r="K8" s="5"/>
      <c r="L8" s="5"/>
      <c r="M8" s="5"/>
      <c r="N8" s="5"/>
      <c r="O8" s="5" t="str">
        <f>IFERROR(AVERAGE(C8:N8),"")</f>
        <v/>
      </c>
      <c r="P8" s="5"/>
    </row>
    <row r="9" spans="1:16">
      <c r="A9" s="5" t="s">
        <v>351</v>
      </c>
      <c r="B9" s="5"/>
      <c r="C9" s="5"/>
      <c r="D9" s="5"/>
      <c r="E9" s="5"/>
      <c r="F9" s="5"/>
      <c r="G9" s="5"/>
      <c r="H9" s="5"/>
      <c r="I9" s="5"/>
      <c r="J9" s="5"/>
      <c r="K9" s="5"/>
      <c r="L9" s="5"/>
      <c r="M9" s="5"/>
      <c r="N9" s="5"/>
      <c r="O9" s="5" t="str">
        <f>IFERROR(AVERAGE(C9:N9),"")</f>
        <v/>
      </c>
      <c r="P9" s="5"/>
    </row>
    <row r="10" spans="1:16">
      <c r="A10" s="5" t="s">
        <v>352</v>
      </c>
      <c r="B10" s="5"/>
      <c r="C10" s="5"/>
      <c r="D10" s="5"/>
      <c r="E10" s="5"/>
      <c r="F10" s="5"/>
      <c r="G10" s="5"/>
      <c r="H10" s="5"/>
      <c r="I10" s="5"/>
      <c r="J10" s="5"/>
      <c r="K10" s="5"/>
      <c r="L10" s="5"/>
      <c r="M10" s="5"/>
      <c r="N10" s="5"/>
      <c r="O10" s="5" t="str">
        <f>IFERROR(AVERAGE(C10:N10),"")</f>
        <v/>
      </c>
      <c r="P10" s="5"/>
    </row>
    <row r="11" spans="1:16">
      <c r="A11" s="5" t="s">
        <v>353</v>
      </c>
      <c r="B11" s="5"/>
      <c r="C11" s="5"/>
      <c r="D11" s="5"/>
      <c r="E11" s="5"/>
      <c r="F11" s="5"/>
      <c r="G11" s="5"/>
      <c r="H11" s="5"/>
      <c r="I11" s="5"/>
      <c r="J11" s="5"/>
      <c r="K11" s="5"/>
      <c r="L11" s="5"/>
      <c r="M11" s="5"/>
      <c r="N11" s="5"/>
      <c r="O11" s="5" t="str">
        <f>IFERROR(AVERAGE(C11:N11),"")</f>
        <v/>
      </c>
      <c r="P11" s="5"/>
    </row>
    <row r="12" spans="1:16">
      <c r="A12" s="5" t="s">
        <v>354</v>
      </c>
      <c r="B12" s="5"/>
      <c r="C12" s="5"/>
      <c r="D12" s="5"/>
      <c r="E12" s="5"/>
      <c r="F12" s="5"/>
      <c r="G12" s="5"/>
      <c r="H12" s="5"/>
      <c r="I12" s="5"/>
      <c r="J12" s="5"/>
      <c r="K12" s="5"/>
      <c r="L12" s="5"/>
      <c r="M12" s="5"/>
      <c r="N12" s="5"/>
      <c r="O12" s="5" t="str">
        <f>IFERROR(AVERAGE(C12:N12),"")</f>
        <v/>
      </c>
      <c r="P12" s="5"/>
    </row>
    <row r="13" spans="1:16">
      <c r="A13" s="5" t="s">
        <v>355</v>
      </c>
      <c r="B13" s="5"/>
      <c r="C13" s="5"/>
      <c r="D13" s="5"/>
      <c r="E13" s="5"/>
      <c r="F13" s="5"/>
      <c r="G13" s="5"/>
      <c r="H13" s="5"/>
      <c r="I13" s="5"/>
      <c r="J13" s="5"/>
      <c r="K13" s="5"/>
      <c r="L13" s="5"/>
      <c r="M13" s="5"/>
      <c r="N13" s="5"/>
      <c r="O13" s="5" t="str">
        <f>IFERROR(AVERAGE(C13:N13),"")</f>
        <v/>
      </c>
      <c r="P13" s="5"/>
    </row>
    <row r="14" spans="1:16">
      <c r="A14" s="5" t="s">
        <v>356</v>
      </c>
      <c r="B14" s="5"/>
      <c r="C14" s="5"/>
      <c r="D14" s="5"/>
      <c r="E14" s="5"/>
      <c r="F14" s="5"/>
      <c r="G14" s="5"/>
      <c r="H14" s="5"/>
      <c r="I14" s="5"/>
      <c r="J14" s="5"/>
      <c r="K14" s="5"/>
      <c r="L14" s="5"/>
      <c r="M14" s="5"/>
      <c r="N14" s="5"/>
      <c r="O14" s="5" t="str">
        <f>IFERROR(AVERAGE(C14:N14),"")</f>
        <v/>
      </c>
      <c r="P14" s="5"/>
    </row>
    <row r="15" spans="1:16">
      <c r="A15" s="5" t="s">
        <v>357</v>
      </c>
      <c r="B15" s="5"/>
      <c r="C15" s="5"/>
      <c r="D15" s="5"/>
      <c r="E15" s="5"/>
      <c r="F15" s="5"/>
      <c r="G15" s="5"/>
      <c r="H15" s="5"/>
      <c r="I15" s="5"/>
      <c r="J15" s="5"/>
      <c r="K15" s="5"/>
      <c r="L15" s="5"/>
      <c r="M15" s="5"/>
      <c r="N15" s="5"/>
      <c r="O15" s="5" t="str">
        <f>IFERROR(AVERAGE(C15:N15),"")</f>
        <v/>
      </c>
      <c r="P15" s="5"/>
    </row>
    <row r="16" spans="1:16">
      <c r="A16" s="5" t="s">
        <v>358</v>
      </c>
      <c r="B16" s="5"/>
      <c r="C16" s="5"/>
      <c r="D16" s="5"/>
      <c r="E16" s="5"/>
      <c r="F16" s="5"/>
      <c r="G16" s="5"/>
      <c r="H16" s="5"/>
      <c r="I16" s="5"/>
      <c r="J16" s="5"/>
      <c r="K16" s="5"/>
      <c r="L16" s="5"/>
      <c r="M16" s="5"/>
      <c r="N16" s="5"/>
      <c r="O16" s="5" t="str">
        <f>IFERROR(AVERAGE(C16:N16),"")</f>
        <v/>
      </c>
      <c r="P16" s="5"/>
    </row>
    <row r="17" spans="1:16">
      <c r="A17" s="5" t="s">
        <v>359</v>
      </c>
      <c r="B17" s="5"/>
      <c r="C17" s="5"/>
      <c r="D17" s="5"/>
      <c r="E17" s="5"/>
      <c r="F17" s="5"/>
      <c r="G17" s="5"/>
      <c r="H17" s="5"/>
      <c r="I17" s="5"/>
      <c r="J17" s="5"/>
      <c r="K17" s="5"/>
      <c r="L17" s="5"/>
      <c r="M17" s="5"/>
      <c r="N17" s="5"/>
      <c r="O17" s="5" t="str">
        <f>IFERROR(AVERAGE(C17:N17),"")</f>
        <v/>
      </c>
      <c r="P17" s="5"/>
    </row>
    <row r="18" spans="1:16">
      <c r="A18" s="5" t="s">
        <v>360</v>
      </c>
      <c r="B18" s="5"/>
      <c r="C18" s="5"/>
      <c r="D18" s="5"/>
      <c r="E18" s="5"/>
      <c r="F18" s="5"/>
      <c r="G18" s="5"/>
      <c r="H18" s="5"/>
      <c r="I18" s="5"/>
      <c r="J18" s="5"/>
      <c r="K18" s="5"/>
      <c r="L18" s="5"/>
      <c r="M18" s="5"/>
      <c r="N18" s="5"/>
      <c r="O18" s="5" t="str">
        <f>IFERROR(AVERAGE(C18:N18),"")</f>
        <v/>
      </c>
      <c r="P18" s="5"/>
    </row>
    <row r="19" spans="1:16">
      <c r="A19" s="5" t="s">
        <v>361</v>
      </c>
      <c r="B19" s="5"/>
      <c r="C19" s="5"/>
      <c r="D19" s="5"/>
      <c r="E19" s="5"/>
      <c r="F19" s="5"/>
      <c r="G19" s="5"/>
      <c r="H19" s="5"/>
      <c r="I19" s="5"/>
      <c r="J19" s="5"/>
      <c r="K19" s="5"/>
      <c r="L19" s="5"/>
      <c r="M19" s="5"/>
      <c r="N19" s="5"/>
      <c r="O19" s="5" t="str">
        <f>IFERROR(AVERAGE(C19:N19),"")</f>
        <v/>
      </c>
      <c r="P19" s="5"/>
    </row>
    <row r="20" spans="1:16">
      <c r="A20" s="5" t="s">
        <v>362</v>
      </c>
      <c r="B20" s="5"/>
      <c r="C20" s="5"/>
      <c r="D20" s="5"/>
      <c r="E20" s="5"/>
      <c r="F20" s="5"/>
      <c r="G20" s="5"/>
      <c r="H20" s="5"/>
      <c r="I20" s="5"/>
      <c r="J20" s="5"/>
      <c r="K20" s="5"/>
      <c r="L20" s="5"/>
      <c r="M20" s="5"/>
      <c r="N20" s="5"/>
      <c r="O20" s="5" t="str">
        <f>IFERROR(AVERAGE(C20:N20),"")</f>
        <v/>
      </c>
      <c r="P20" s="5"/>
    </row>
    <row r="21" spans="1:16">
      <c r="A21" s="5" t="s">
        <v>363</v>
      </c>
      <c r="B21" s="5"/>
      <c r="C21" s="5"/>
      <c r="D21" s="5"/>
      <c r="E21" s="5"/>
      <c r="F21" s="5"/>
      <c r="G21" s="5"/>
      <c r="H21" s="5"/>
      <c r="I21" s="5"/>
      <c r="J21" s="5"/>
      <c r="K21" s="5"/>
      <c r="L21" s="5"/>
      <c r="M21" s="5"/>
      <c r="N21" s="5"/>
      <c r="O21" s="5" t="str">
        <f>IFERROR(AVERAGE(C21:N21),"")</f>
        <v/>
      </c>
      <c r="P21" s="5"/>
    </row>
    <row r="22" spans="1:16">
      <c r="A22" s="5" t="s">
        <v>364</v>
      </c>
      <c r="B22" s="5"/>
      <c r="C22" s="5"/>
      <c r="D22" s="5"/>
      <c r="E22" s="5"/>
      <c r="F22" s="5"/>
      <c r="G22" s="5"/>
      <c r="H22" s="5"/>
      <c r="I22" s="5"/>
      <c r="J22" s="5"/>
      <c r="K22" s="5"/>
      <c r="L22" s="5"/>
      <c r="M22" s="5"/>
      <c r="N22" s="5"/>
      <c r="O22" s="5" t="str">
        <f>IFERROR(AVERAGE(C22:N22),"")</f>
        <v/>
      </c>
      <c r="P22" s="5"/>
    </row>
    <row r="23" spans="1:16">
      <c r="A23" s="5" t="s">
        <v>365</v>
      </c>
      <c r="B23" s="5"/>
      <c r="C23" s="5"/>
      <c r="D23" s="5"/>
      <c r="E23" s="5"/>
      <c r="F23" s="5"/>
      <c r="G23" s="5"/>
      <c r="H23" s="5"/>
      <c r="I23" s="5"/>
      <c r="J23" s="5"/>
      <c r="K23" s="5"/>
      <c r="L23" s="5"/>
      <c r="M23" s="5"/>
      <c r="N23" s="5"/>
      <c r="O23" s="5" t="str">
        <f>IFERROR(AVERAGE(C23:N23),"")</f>
        <v/>
      </c>
      <c r="P23" s="5"/>
    </row>
    <row r="24" spans="1:16">
      <c r="A24" s="5" t="s">
        <v>366</v>
      </c>
      <c r="B24" s="5"/>
      <c r="C24" s="5"/>
      <c r="D24" s="5"/>
      <c r="E24" s="5"/>
      <c r="F24" s="5"/>
      <c r="G24" s="5"/>
      <c r="H24" s="5"/>
      <c r="I24" s="5"/>
      <c r="J24" s="5"/>
      <c r="K24" s="5"/>
      <c r="L24" s="5"/>
      <c r="M24" s="5"/>
      <c r="N24" s="5"/>
      <c r="O24" s="5" t="str">
        <f>IFERROR(AVERAGE(C24:N24),"")</f>
        <v/>
      </c>
      <c r="P24" s="5"/>
    </row>
    <row r="25" spans="1:16">
      <c r="A25" s="5" t="s">
        <v>367</v>
      </c>
      <c r="B25" s="5"/>
      <c r="C25" s="5"/>
      <c r="D25" s="5"/>
      <c r="E25" s="5"/>
      <c r="F25" s="5"/>
      <c r="G25" s="5"/>
      <c r="H25" s="5"/>
      <c r="I25" s="5"/>
      <c r="J25" s="5"/>
      <c r="K25" s="5"/>
      <c r="L25" s="5"/>
      <c r="M25" s="5"/>
      <c r="N25" s="5"/>
      <c r="O25" s="5" t="str">
        <f>IFERROR(AVERAGE(C25:N25),"")</f>
        <v/>
      </c>
      <c r="P25" s="5"/>
    </row>
    <row r="26" spans="1:16">
      <c r="A26" s="5" t="s">
        <v>368</v>
      </c>
      <c r="B26" s="5"/>
      <c r="C26" s="5"/>
      <c r="D26" s="5"/>
      <c r="E26" s="5"/>
      <c r="F26" s="5"/>
      <c r="G26" s="5"/>
      <c r="H26" s="5"/>
      <c r="I26" s="5"/>
      <c r="J26" s="5"/>
      <c r="K26" s="5"/>
      <c r="L26" s="5"/>
      <c r="M26" s="5"/>
      <c r="N26" s="5"/>
      <c r="O26" s="5" t="str">
        <f>IFERROR(AVERAGE(C26:N26),"")</f>
        <v/>
      </c>
      <c r="P26" s="5"/>
    </row>
    <row r="27" spans="1:16">
      <c r="A27" s="5" t="s">
        <v>369</v>
      </c>
      <c r="B27" s="5"/>
      <c r="C27" s="5"/>
      <c r="D27" s="5"/>
      <c r="E27" s="5"/>
      <c r="F27" s="5"/>
      <c r="G27" s="5"/>
      <c r="H27" s="5"/>
      <c r="I27" s="5"/>
      <c r="J27" s="5"/>
      <c r="K27" s="5"/>
      <c r="L27" s="5"/>
      <c r="M27" s="5"/>
      <c r="N27" s="5"/>
      <c r="O27" s="5" t="str">
        <f>IFERROR(AVERAGE(C27:N27),"")</f>
        <v/>
      </c>
      <c r="P27" s="5"/>
    </row>
    <row r="28" spans="1:16">
      <c r="A28" s="5" t="s">
        <v>370</v>
      </c>
      <c r="B28" s="5"/>
      <c r="C28" s="5"/>
      <c r="D28" s="5"/>
      <c r="E28" s="5"/>
      <c r="F28" s="5"/>
      <c r="G28" s="5"/>
      <c r="H28" s="5"/>
      <c r="I28" s="5"/>
      <c r="J28" s="5"/>
      <c r="K28" s="5"/>
      <c r="L28" s="5"/>
      <c r="M28" s="5"/>
      <c r="N28" s="5"/>
      <c r="O28" s="5" t="str">
        <f>IFERROR(AVERAGE(C28:N28),"")</f>
        <v/>
      </c>
      <c r="P28" s="5"/>
    </row>
    <row r="29" spans="1:16">
      <c r="A29" s="5" t="s">
        <v>371</v>
      </c>
      <c r="B29" s="5"/>
      <c r="C29" s="5"/>
      <c r="D29" s="5"/>
      <c r="E29" s="5"/>
      <c r="F29" s="5"/>
      <c r="G29" s="5"/>
      <c r="H29" s="5"/>
      <c r="I29" s="5"/>
      <c r="J29" s="5"/>
      <c r="K29" s="5"/>
      <c r="L29" s="5"/>
      <c r="M29" s="5"/>
      <c r="N29" s="5"/>
      <c r="O29" s="5" t="str">
        <f>IFERROR(AVERAGE(C29:N29),"")</f>
        <v/>
      </c>
      <c r="P29" s="5"/>
    </row>
    <row r="30" spans="1:16">
      <c r="A30" s="5" t="s">
        <v>372</v>
      </c>
      <c r="B30" s="5"/>
      <c r="C30" s="5"/>
      <c r="D30" s="5"/>
      <c r="E30" s="5"/>
      <c r="F30" s="5"/>
      <c r="G30" s="5"/>
      <c r="H30" s="5"/>
      <c r="I30" s="5"/>
      <c r="J30" s="5"/>
      <c r="K30" s="5"/>
      <c r="L30" s="5"/>
      <c r="M30" s="5"/>
      <c r="N30" s="5"/>
      <c r="O30" s="5" t="str">
        <f>IFERROR(AVERAGE(C30:N30),"")</f>
        <v/>
      </c>
      <c r="P30" s="5"/>
    </row>
    <row r="31" spans="1:16">
      <c r="A31" s="5" t="s">
        <v>373</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8.33</v>
      </c>
    </row>
    <row r="3" spans="1:11">
      <c r="A3" s="5" t="s">
        <v>35</v>
      </c>
      <c r="B3" s="5">
        <v>1.2</v>
      </c>
      <c r="C3" s="5" t="s">
        <v>36</v>
      </c>
      <c r="D3" s="5" t="s">
        <v>82</v>
      </c>
      <c r="E3" s="5" t="s">
        <v>83</v>
      </c>
      <c r="F3" s="5" t="s">
        <v>84</v>
      </c>
      <c r="G3" s="5" t="s">
        <v>85</v>
      </c>
      <c r="H3" s="5" t="s">
        <v>79</v>
      </c>
      <c r="I3" s="5" t="s">
        <v>86</v>
      </c>
      <c r="J3" s="5" t="s">
        <v>87</v>
      </c>
      <c r="K3" s="7">
        <v>8.33</v>
      </c>
    </row>
    <row r="4" spans="1:11">
      <c r="A4" s="5" t="s">
        <v>35</v>
      </c>
      <c r="B4" s="5">
        <v>1.3</v>
      </c>
      <c r="C4" s="5" t="s">
        <v>36</v>
      </c>
      <c r="D4" s="5" t="s">
        <v>88</v>
      </c>
      <c r="E4" s="5" t="s">
        <v>89</v>
      </c>
      <c r="F4" s="5" t="s">
        <v>90</v>
      </c>
      <c r="G4" s="5" t="s">
        <v>91</v>
      </c>
      <c r="H4" s="5" t="s">
        <v>92</v>
      </c>
      <c r="I4" s="5" t="s">
        <v>93</v>
      </c>
      <c r="J4" s="5" t="s">
        <v>94</v>
      </c>
      <c r="K4" s="7">
        <v>8.33</v>
      </c>
    </row>
    <row r="5" spans="1:11">
      <c r="A5" s="5" t="s">
        <v>35</v>
      </c>
      <c r="B5" s="5">
        <v>1.4</v>
      </c>
      <c r="C5" s="5" t="s">
        <v>36</v>
      </c>
      <c r="D5" s="5" t="s">
        <v>95</v>
      </c>
      <c r="E5" s="5" t="s">
        <v>96</v>
      </c>
      <c r="F5" s="5" t="s">
        <v>42</v>
      </c>
      <c r="G5" s="5" t="s">
        <v>97</v>
      </c>
      <c r="H5" s="5" t="s">
        <v>79</v>
      </c>
      <c r="I5" s="5" t="s">
        <v>98</v>
      </c>
      <c r="J5" s="5" t="s">
        <v>99</v>
      </c>
      <c r="K5" s="7">
        <v>8.33</v>
      </c>
    </row>
    <row r="6" spans="1:11">
      <c r="A6" s="5" t="s">
        <v>35</v>
      </c>
      <c r="B6" s="5">
        <v>2.1</v>
      </c>
      <c r="C6" s="5" t="s">
        <v>43</v>
      </c>
      <c r="D6" s="5" t="s">
        <v>100</v>
      </c>
      <c r="E6" s="5" t="s">
        <v>101</v>
      </c>
      <c r="F6" s="5" t="s">
        <v>42</v>
      </c>
      <c r="G6" s="5" t="s">
        <v>102</v>
      </c>
      <c r="H6" s="5" t="s">
        <v>79</v>
      </c>
      <c r="I6" s="5" t="s">
        <v>103</v>
      </c>
      <c r="J6" s="5" t="s">
        <v>104</v>
      </c>
      <c r="K6" s="7">
        <v>8.33</v>
      </c>
    </row>
    <row r="7" spans="1:11">
      <c r="A7" s="5" t="s">
        <v>35</v>
      </c>
      <c r="B7" s="5">
        <v>2.2</v>
      </c>
      <c r="C7" s="5" t="s">
        <v>43</v>
      </c>
      <c r="D7" s="5" t="s">
        <v>105</v>
      </c>
      <c r="E7" s="5" t="s">
        <v>106</v>
      </c>
      <c r="F7" s="5" t="s">
        <v>107</v>
      </c>
      <c r="G7" s="5" t="s">
        <v>108</v>
      </c>
      <c r="H7" s="5" t="s">
        <v>109</v>
      </c>
      <c r="I7" s="5" t="s">
        <v>110</v>
      </c>
      <c r="J7" s="5" t="s">
        <v>111</v>
      </c>
      <c r="K7" s="7">
        <v>8.33</v>
      </c>
    </row>
    <row r="8" spans="1:11">
      <c r="A8" s="5" t="s">
        <v>35</v>
      </c>
      <c r="B8" s="5">
        <v>3.1</v>
      </c>
      <c r="C8" s="5" t="s">
        <v>49</v>
      </c>
      <c r="D8" s="5" t="s">
        <v>112</v>
      </c>
      <c r="E8" s="5" t="s">
        <v>113</v>
      </c>
      <c r="F8" s="5" t="s">
        <v>42</v>
      </c>
      <c r="G8" s="5" t="s">
        <v>114</v>
      </c>
      <c r="H8" s="5" t="s">
        <v>115</v>
      </c>
      <c r="I8" s="5" t="s">
        <v>116</v>
      </c>
      <c r="J8" s="5" t="s">
        <v>117</v>
      </c>
      <c r="K8" s="7">
        <v>8.33</v>
      </c>
    </row>
    <row r="9" spans="1:11">
      <c r="A9" s="5" t="s">
        <v>35</v>
      </c>
      <c r="B9" s="5">
        <v>3.2</v>
      </c>
      <c r="C9" s="5" t="s">
        <v>49</v>
      </c>
      <c r="D9" s="5" t="s">
        <v>118</v>
      </c>
      <c r="E9" s="5" t="s">
        <v>119</v>
      </c>
      <c r="F9" s="5" t="s">
        <v>61</v>
      </c>
      <c r="G9" s="5" t="s">
        <v>120</v>
      </c>
      <c r="H9" s="5" t="s">
        <v>115</v>
      </c>
      <c r="I9" s="5" t="s">
        <v>121</v>
      </c>
      <c r="J9" s="5" t="s">
        <v>122</v>
      </c>
      <c r="K9" s="7">
        <v>8.33</v>
      </c>
    </row>
    <row r="10" spans="1:11">
      <c r="A10" s="5" t="s">
        <v>35</v>
      </c>
      <c r="B10" s="5">
        <v>4.1</v>
      </c>
      <c r="C10" s="5" t="s">
        <v>55</v>
      </c>
      <c r="D10" s="5" t="s">
        <v>123</v>
      </c>
      <c r="E10" s="5" t="s">
        <v>124</v>
      </c>
      <c r="F10" s="5" t="s">
        <v>107</v>
      </c>
      <c r="G10" s="5" t="s">
        <v>125</v>
      </c>
      <c r="H10" s="5" t="s">
        <v>115</v>
      </c>
      <c r="I10" s="5" t="s">
        <v>126</v>
      </c>
      <c r="J10" s="5" t="s">
        <v>127</v>
      </c>
      <c r="K10" s="7">
        <v>8.33</v>
      </c>
    </row>
    <row r="11" spans="1:11">
      <c r="A11" s="5" t="s">
        <v>35</v>
      </c>
      <c r="B11" s="5">
        <v>4.2</v>
      </c>
      <c r="C11" s="5" t="s">
        <v>55</v>
      </c>
      <c r="D11" s="5" t="s">
        <v>128</v>
      </c>
      <c r="E11" s="5" t="s">
        <v>129</v>
      </c>
      <c r="F11" s="5" t="s">
        <v>90</v>
      </c>
      <c r="G11" s="5" t="s">
        <v>130</v>
      </c>
      <c r="H11" s="5" t="s">
        <v>131</v>
      </c>
      <c r="I11" s="5" t="s">
        <v>132</v>
      </c>
      <c r="J11" s="5" t="s">
        <v>133</v>
      </c>
      <c r="K11" s="7">
        <v>8.33</v>
      </c>
    </row>
    <row r="12" spans="1:11">
      <c r="A12" s="5" t="s">
        <v>35</v>
      </c>
      <c r="B12" s="5">
        <v>5.1</v>
      </c>
      <c r="C12" s="5" t="s">
        <v>62</v>
      </c>
      <c r="D12" s="5" t="s">
        <v>134</v>
      </c>
      <c r="E12" s="5" t="s">
        <v>135</v>
      </c>
      <c r="F12" s="5" t="s">
        <v>61</v>
      </c>
      <c r="G12" s="5" t="s">
        <v>136</v>
      </c>
      <c r="H12" s="5" t="s">
        <v>115</v>
      </c>
      <c r="I12" s="5" t="s">
        <v>137</v>
      </c>
      <c r="J12" s="5" t="s">
        <v>138</v>
      </c>
      <c r="K12" s="7">
        <v>8.33</v>
      </c>
    </row>
    <row r="13" spans="1:11">
      <c r="A13" s="5" t="s">
        <v>35</v>
      </c>
      <c r="B13" s="5">
        <v>5.2</v>
      </c>
      <c r="C13" s="5" t="s">
        <v>62</v>
      </c>
      <c r="D13" s="5" t="s">
        <v>139</v>
      </c>
      <c r="E13" s="5" t="s">
        <v>140</v>
      </c>
      <c r="F13" s="5" t="s">
        <v>61</v>
      </c>
      <c r="G13" s="5" t="s">
        <v>141</v>
      </c>
      <c r="H13" s="5" t="s">
        <v>115</v>
      </c>
      <c r="I13" s="5" t="s">
        <v>142</v>
      </c>
      <c r="J13" s="5" t="s">
        <v>143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1</v>
      </c>
      <c r="D4" s="5" t="s">
        <v>154</v>
      </c>
      <c r="E4" s="5"/>
      <c r="F4" s="5"/>
      <c r="G4" s="5"/>
      <c r="H4" s="5"/>
      <c r="I4" s="5"/>
    </row>
    <row r="5" spans="1:9">
      <c r="A5" s="5" t="s">
        <v>35</v>
      </c>
      <c r="B5" s="5" t="s">
        <v>151</v>
      </c>
      <c r="C5" s="5">
        <v>2</v>
      </c>
      <c r="D5" s="5" t="s">
        <v>155</v>
      </c>
      <c r="E5" s="5"/>
      <c r="F5" s="5"/>
      <c r="G5" s="5"/>
      <c r="H5" s="5"/>
      <c r="I5" s="5"/>
    </row>
    <row r="6" spans="1:9">
      <c r="A6" s="5" t="s">
        <v>35</v>
      </c>
      <c r="B6" s="5" t="s">
        <v>151</v>
      </c>
      <c r="C6" s="5">
        <v>3</v>
      </c>
      <c r="D6" s="5" t="s">
        <v>156</v>
      </c>
      <c r="E6" s="5"/>
      <c r="F6" s="5"/>
      <c r="G6" s="5"/>
      <c r="H6" s="5"/>
      <c r="I6" s="5"/>
    </row>
    <row r="7" spans="1:9">
      <c r="A7" s="5" t="s">
        <v>35</v>
      </c>
      <c r="B7" s="5" t="s">
        <v>151</v>
      </c>
      <c r="C7" s="5">
        <v>4</v>
      </c>
      <c r="D7" s="5" t="s">
        <v>157</v>
      </c>
      <c r="E7" s="5"/>
      <c r="F7" s="5"/>
      <c r="G7" s="5"/>
      <c r="H7" s="5"/>
      <c r="I7" s="5"/>
    </row>
    <row r="8" spans="1:9">
      <c r="A8" s="5" t="s">
        <v>35</v>
      </c>
      <c r="B8" s="5" t="s">
        <v>151</v>
      </c>
      <c r="C8" s="5">
        <v>5</v>
      </c>
      <c r="D8" s="5" t="s">
        <v>158</v>
      </c>
      <c r="E8" s="5"/>
      <c r="F8" s="5"/>
      <c r="G8" s="5"/>
      <c r="H8" s="5"/>
      <c r="I8" s="5"/>
    </row>
    <row r="9" spans="1:9">
      <c r="A9" s="5" t="s">
        <v>35</v>
      </c>
      <c r="B9" s="5" t="s">
        <v>151</v>
      </c>
      <c r="C9" s="5">
        <v>6</v>
      </c>
      <c r="D9" s="5" t="s">
        <v>159</v>
      </c>
      <c r="E9" s="5"/>
      <c r="F9" s="5"/>
      <c r="G9" s="5"/>
      <c r="H9" s="5"/>
      <c r="I9" s="5"/>
    </row>
    <row r="10" spans="1:9">
      <c r="A10" s="5" t="s">
        <v>35</v>
      </c>
      <c r="B10" s="5" t="s">
        <v>151</v>
      </c>
      <c r="C10" s="5">
        <v>7</v>
      </c>
      <c r="D10" s="5" t="s">
        <v>160</v>
      </c>
      <c r="E10" s="5"/>
      <c r="F10" s="5"/>
      <c r="G10" s="5"/>
      <c r="H10" s="5"/>
      <c r="I10" s="5"/>
    </row>
    <row r="11" spans="1:9">
      <c r="A11" s="5" t="s">
        <v>35</v>
      </c>
      <c r="B11" s="5" t="s">
        <v>151</v>
      </c>
      <c r="C11" s="5">
        <v>8</v>
      </c>
      <c r="D11" s="5" t="s">
        <v>161</v>
      </c>
      <c r="E11" s="5"/>
      <c r="F11" s="5"/>
      <c r="G11" s="5"/>
      <c r="H11" s="5"/>
      <c r="I11" s="5"/>
    </row>
    <row r="12" spans="1:9">
      <c r="A12" s="5" t="s">
        <v>35</v>
      </c>
      <c r="B12" s="5" t="s">
        <v>151</v>
      </c>
      <c r="C12" s="5">
        <v>9</v>
      </c>
      <c r="D12" s="5" t="s">
        <v>162</v>
      </c>
      <c r="E12" s="5"/>
      <c r="F12" s="5"/>
      <c r="G12" s="5"/>
      <c r="H12" s="5"/>
      <c r="I12" s="5"/>
    </row>
    <row r="13" spans="1:9">
      <c r="A13" s="5" t="s">
        <v>35</v>
      </c>
      <c r="B13" s="5" t="s">
        <v>151</v>
      </c>
      <c r="C13" s="5">
        <v>10</v>
      </c>
      <c r="D13" s="5" t="s">
        <v>163</v>
      </c>
      <c r="E13" s="5"/>
      <c r="F13" s="5"/>
      <c r="G13" s="5"/>
      <c r="H13" s="5"/>
      <c r="I13" s="5"/>
    </row>
    <row r="14" spans="1:9">
      <c r="A14" s="5" t="s">
        <v>35</v>
      </c>
      <c r="B14" s="5" t="s">
        <v>151</v>
      </c>
      <c r="C14" s="5">
        <v>11</v>
      </c>
      <c r="D14" s="5" t="s">
        <v>164</v>
      </c>
      <c r="E14" s="5"/>
      <c r="F14" s="5"/>
      <c r="G14" s="5"/>
      <c r="H14" s="5"/>
      <c r="I14" s="5"/>
    </row>
    <row r="15" spans="1:9">
      <c r="A15" s="5" t="s">
        <v>35</v>
      </c>
      <c r="B15" s="5" t="s">
        <v>151</v>
      </c>
      <c r="C15" s="5">
        <v>12</v>
      </c>
      <c r="D15" s="5" t="s">
        <v>165</v>
      </c>
      <c r="E15" s="5"/>
      <c r="F15" s="5"/>
      <c r="G15" s="5"/>
      <c r="H15" s="5"/>
      <c r="I15" s="5"/>
    </row>
    <row r="16" spans="1:9">
      <c r="A16" s="5" t="s">
        <v>35</v>
      </c>
      <c r="B16" s="5" t="s">
        <v>151</v>
      </c>
      <c r="C16" s="5">
        <v>13</v>
      </c>
      <c r="D16" s="5" t="s">
        <v>166</v>
      </c>
      <c r="E16" s="5"/>
      <c r="F16" s="5"/>
      <c r="G16" s="5"/>
      <c r="H16" s="5"/>
      <c r="I16" s="5"/>
    </row>
    <row r="17" spans="1:9">
      <c r="A17" s="5" t="s">
        <v>35</v>
      </c>
      <c r="B17" s="5" t="s">
        <v>151</v>
      </c>
      <c r="C17" s="5">
        <v>1</v>
      </c>
      <c r="D17" s="5" t="s">
        <v>167</v>
      </c>
      <c r="E17" s="5"/>
      <c r="F17" s="5"/>
      <c r="G17" s="5"/>
      <c r="H17" s="5"/>
      <c r="I17" s="5"/>
    </row>
    <row r="18" spans="1:9">
      <c r="A18" s="5" t="s">
        <v>35</v>
      </c>
      <c r="B18" s="5" t="s">
        <v>151</v>
      </c>
      <c r="C18" s="5">
        <v>2</v>
      </c>
      <c r="D18" s="5" t="s">
        <v>168</v>
      </c>
      <c r="E18" s="5"/>
      <c r="F18" s="5"/>
      <c r="G18" s="5"/>
      <c r="H18" s="5"/>
      <c r="I18" s="5"/>
    </row>
    <row r="19" spans="1:9">
      <c r="A19" s="5" t="s">
        <v>35</v>
      </c>
      <c r="B19" s="5" t="s">
        <v>151</v>
      </c>
      <c r="C19" s="5">
        <v>3</v>
      </c>
      <c r="D19" s="5" t="s">
        <v>169</v>
      </c>
      <c r="E19" s="5"/>
      <c r="F19" s="5"/>
      <c r="G19" s="5"/>
      <c r="H19" s="5"/>
      <c r="I19" s="5"/>
    </row>
    <row r="20" spans="1:9">
      <c r="A20" s="5" t="s">
        <v>35</v>
      </c>
      <c r="B20" s="5" t="s">
        <v>151</v>
      </c>
      <c r="C20" s="5">
        <v>4</v>
      </c>
      <c r="D20" s="5" t="s">
        <v>170</v>
      </c>
      <c r="E20" s="5"/>
      <c r="F20" s="5"/>
      <c r="G20" s="5"/>
      <c r="H20" s="5"/>
      <c r="I20" s="5"/>
    </row>
    <row r="21" spans="1:9">
      <c r="A21" s="5" t="s">
        <v>35</v>
      </c>
      <c r="B21" s="5" t="s">
        <v>151</v>
      </c>
      <c r="C21" s="5">
        <v>5</v>
      </c>
      <c r="D21" s="5" t="s">
        <v>171</v>
      </c>
      <c r="E21" s="5"/>
      <c r="F21" s="5"/>
      <c r="G21" s="5"/>
      <c r="H21" s="5"/>
      <c r="I21" s="5"/>
    </row>
    <row r="22" spans="1:9">
      <c r="A22" s="5" t="s">
        <v>35</v>
      </c>
      <c r="B22" s="5" t="s">
        <v>151</v>
      </c>
      <c r="C22" s="5">
        <v>6</v>
      </c>
      <c r="D22" s="5" t="s">
        <v>172</v>
      </c>
      <c r="E22" s="5"/>
      <c r="F22" s="5"/>
      <c r="G22" s="5"/>
      <c r="H22" s="5"/>
      <c r="I22" s="5"/>
    </row>
    <row r="23" spans="1:9">
      <c r="A23" s="5" t="s">
        <v>35</v>
      </c>
      <c r="B23" s="5" t="s">
        <v>151</v>
      </c>
      <c r="C23" s="5">
        <v>7</v>
      </c>
      <c r="D23" s="5" t="s">
        <v>173</v>
      </c>
      <c r="E23" s="5"/>
      <c r="F23" s="5"/>
      <c r="G23" s="5"/>
      <c r="H23" s="5"/>
      <c r="I23" s="5"/>
    </row>
    <row r="24" spans="1:9">
      <c r="A24" s="5" t="s">
        <v>35</v>
      </c>
      <c r="B24" s="5" t="s">
        <v>151</v>
      </c>
      <c r="C24" s="5">
        <v>8</v>
      </c>
      <c r="D24" s="5" t="s">
        <v>174</v>
      </c>
      <c r="E24" s="5"/>
      <c r="F24" s="5"/>
      <c r="G24" s="5"/>
      <c r="H24" s="5"/>
      <c r="I24" s="5"/>
    </row>
    <row r="25" spans="1:9">
      <c r="A25" s="5" t="s">
        <v>35</v>
      </c>
      <c r="B25" s="5" t="s">
        <v>151</v>
      </c>
      <c r="C25" s="5">
        <v>1</v>
      </c>
      <c r="D25" s="5" t="s">
        <v>175</v>
      </c>
      <c r="E25" s="5"/>
      <c r="F25" s="5"/>
      <c r="G25" s="5"/>
      <c r="H25" s="5"/>
      <c r="I25" s="5"/>
    </row>
    <row r="26" spans="1:9">
      <c r="A26" s="5" t="s">
        <v>35</v>
      </c>
      <c r="B26" s="5" t="s">
        <v>151</v>
      </c>
      <c r="C26" s="5">
        <v>2</v>
      </c>
      <c r="D26" s="5" t="s">
        <v>176</v>
      </c>
      <c r="E26" s="5"/>
      <c r="F26" s="5"/>
      <c r="G26" s="5"/>
      <c r="H26" s="5"/>
      <c r="I26" s="5"/>
    </row>
    <row r="27" spans="1:9">
      <c r="A27" s="5" t="s">
        <v>35</v>
      </c>
      <c r="B27" s="5" t="s">
        <v>151</v>
      </c>
      <c r="C27" s="5">
        <v>3</v>
      </c>
      <c r="D27" s="5" t="s">
        <v>177</v>
      </c>
      <c r="E27" s="5"/>
      <c r="F27" s="5"/>
      <c r="G27" s="5"/>
      <c r="H27" s="5"/>
      <c r="I27" s="5"/>
    </row>
    <row r="28" spans="1:9">
      <c r="A28" s="5" t="s">
        <v>35</v>
      </c>
      <c r="B28" s="5" t="s">
        <v>151</v>
      </c>
      <c r="C28" s="5">
        <v>4</v>
      </c>
      <c r="D28" s="5" t="s">
        <v>178</v>
      </c>
      <c r="E28" s="5"/>
      <c r="F28" s="5"/>
      <c r="G28" s="5"/>
      <c r="H28" s="5"/>
      <c r="I28" s="5"/>
    </row>
    <row r="29" spans="1:9">
      <c r="A29" s="5" t="s">
        <v>35</v>
      </c>
      <c r="B29" s="5" t="s">
        <v>151</v>
      </c>
      <c r="C29" s="5">
        <v>5</v>
      </c>
      <c r="D29" s="5" t="s">
        <v>179</v>
      </c>
      <c r="E29" s="5"/>
      <c r="F29" s="5"/>
      <c r="G29" s="5"/>
      <c r="H29" s="5"/>
      <c r="I29" s="5"/>
    </row>
    <row r="30" spans="1:9">
      <c r="A30" s="5" t="s">
        <v>35</v>
      </c>
      <c r="B30" s="5" t="s">
        <v>151</v>
      </c>
      <c r="C30" s="5">
        <v>6</v>
      </c>
      <c r="D30" s="5" t="s">
        <v>180</v>
      </c>
      <c r="E30" s="5"/>
      <c r="F30" s="5"/>
      <c r="G30" s="5"/>
      <c r="H30" s="5"/>
      <c r="I30" s="5"/>
    </row>
    <row r="31" spans="1:9">
      <c r="A31" s="5" t="s">
        <v>35</v>
      </c>
      <c r="B31" s="5" t="s">
        <v>151</v>
      </c>
      <c r="C31" s="5">
        <v>7</v>
      </c>
      <c r="D31" s="5" t="s">
        <v>181</v>
      </c>
      <c r="E31" s="5"/>
      <c r="F31" s="5"/>
      <c r="G31" s="5"/>
      <c r="H31" s="5"/>
      <c r="I31" s="5"/>
    </row>
    <row r="32" spans="1:9">
      <c r="A32" s="5" t="s">
        <v>35</v>
      </c>
      <c r="B32" s="5" t="s">
        <v>151</v>
      </c>
      <c r="C32" s="5">
        <v>8</v>
      </c>
      <c r="D32" s="5" t="s">
        <v>182</v>
      </c>
      <c r="E32" s="5"/>
      <c r="F32" s="5"/>
      <c r="G32" s="5"/>
      <c r="H32" s="5"/>
      <c r="I32" s="5"/>
    </row>
    <row r="33" spans="1:9">
      <c r="A33" s="5" t="s">
        <v>35</v>
      </c>
      <c r="B33" s="5" t="s">
        <v>151</v>
      </c>
      <c r="C33" s="5">
        <v>9</v>
      </c>
      <c r="D33" s="5" t="s">
        <v>183</v>
      </c>
      <c r="E33" s="5"/>
      <c r="F33" s="5"/>
      <c r="G33" s="5"/>
      <c r="H33" s="5"/>
      <c r="I33" s="5"/>
    </row>
    <row r="34" spans="1:9">
      <c r="A34" s="5" t="s">
        <v>35</v>
      </c>
      <c r="B34" s="5" t="s">
        <v>151</v>
      </c>
      <c r="C34" s="5">
        <v>10</v>
      </c>
      <c r="D34" s="5" t="s">
        <v>184</v>
      </c>
      <c r="E34" s="5"/>
      <c r="F34" s="5"/>
      <c r="G34" s="5"/>
      <c r="H34" s="5"/>
      <c r="I34" s="5"/>
    </row>
    <row r="35" spans="1:9">
      <c r="A35" s="5" t="s">
        <v>35</v>
      </c>
      <c r="B35" s="5" t="s">
        <v>151</v>
      </c>
      <c r="C35" s="5">
        <v>11</v>
      </c>
      <c r="D35" s="5" t="s">
        <v>185</v>
      </c>
      <c r="E35" s="5"/>
      <c r="F35" s="5"/>
      <c r="G35" s="5"/>
      <c r="H35" s="5"/>
      <c r="I35" s="5"/>
    </row>
    <row r="36" spans="1:9">
      <c r="A36" s="5" t="s">
        <v>35</v>
      </c>
      <c r="B36" s="5" t="s">
        <v>151</v>
      </c>
      <c r="C36" s="5">
        <v>1</v>
      </c>
      <c r="D36" s="5" t="s">
        <v>186</v>
      </c>
      <c r="E36" s="5"/>
      <c r="F36" s="5"/>
      <c r="G36" s="5"/>
      <c r="H36" s="5"/>
      <c r="I36" s="5"/>
    </row>
    <row r="37" spans="1:9">
      <c r="A37" s="5" t="s">
        <v>35</v>
      </c>
      <c r="B37" s="5" t="s">
        <v>151</v>
      </c>
      <c r="C37" s="5">
        <v>2</v>
      </c>
      <c r="D37" s="5" t="s">
        <v>187</v>
      </c>
      <c r="E37" s="5"/>
      <c r="F37" s="5"/>
      <c r="G37" s="5"/>
      <c r="H37" s="5"/>
      <c r="I37" s="5"/>
    </row>
    <row r="38" spans="1:9">
      <c r="A38" s="5" t="s">
        <v>35</v>
      </c>
      <c r="B38" s="5" t="s">
        <v>151</v>
      </c>
      <c r="C38" s="5">
        <v>3</v>
      </c>
      <c r="D38" s="5" t="s">
        <v>188</v>
      </c>
      <c r="E38" s="5"/>
      <c r="F38" s="5"/>
      <c r="G38" s="5"/>
      <c r="H38" s="5"/>
      <c r="I38" s="5"/>
    </row>
    <row r="39" spans="1:9">
      <c r="A39" s="5" t="s">
        <v>35</v>
      </c>
      <c r="B39" s="5" t="s">
        <v>151</v>
      </c>
      <c r="C39" s="5">
        <v>4</v>
      </c>
      <c r="D39" s="5" t="s">
        <v>189</v>
      </c>
      <c r="E39" s="5"/>
      <c r="F39" s="5"/>
      <c r="G39" s="5"/>
      <c r="H39" s="5"/>
      <c r="I39" s="5"/>
    </row>
    <row r="40" spans="1:9">
      <c r="A40" s="5" t="s">
        <v>35</v>
      </c>
      <c r="B40" s="5" t="s">
        <v>151</v>
      </c>
      <c r="C40" s="5">
        <v>5</v>
      </c>
      <c r="D40" s="5" t="s">
        <v>190</v>
      </c>
      <c r="E40" s="5"/>
      <c r="F40" s="5"/>
      <c r="G40" s="5"/>
      <c r="H40" s="5"/>
      <c r="I40" s="5"/>
    </row>
    <row r="41" spans="1:9">
      <c r="A41" s="5" t="s">
        <v>35</v>
      </c>
      <c r="B41" s="5" t="s">
        <v>151</v>
      </c>
      <c r="C41" s="5">
        <v>6</v>
      </c>
      <c r="D41" s="5" t="s">
        <v>191</v>
      </c>
      <c r="E41" s="5"/>
      <c r="F41" s="5"/>
      <c r="G41" s="5"/>
      <c r="H41" s="5"/>
      <c r="I41" s="5"/>
    </row>
    <row r="42" spans="1:9">
      <c r="A42" s="5" t="s">
        <v>35</v>
      </c>
      <c r="B42" s="5" t="s">
        <v>151</v>
      </c>
      <c r="C42" s="5">
        <v>7</v>
      </c>
      <c r="D42" s="5" t="s">
        <v>192</v>
      </c>
      <c r="E42" s="5"/>
      <c r="F42" s="5"/>
      <c r="G42" s="5"/>
      <c r="H42" s="5"/>
      <c r="I42" s="5"/>
    </row>
    <row r="43" spans="1:9">
      <c r="A43" s="5" t="s">
        <v>35</v>
      </c>
      <c r="B43" s="5" t="s">
        <v>151</v>
      </c>
      <c r="C43" s="5">
        <v>8</v>
      </c>
      <c r="D43" s="5" t="s">
        <v>193</v>
      </c>
      <c r="E43" s="5"/>
      <c r="F43" s="5"/>
      <c r="G43" s="5"/>
      <c r="H43" s="5"/>
      <c r="I43" s="5"/>
    </row>
    <row r="44" spans="1:9">
      <c r="A44" s="5" t="s">
        <v>35</v>
      </c>
      <c r="B44" s="5" t="s">
        <v>151</v>
      </c>
      <c r="C44" s="5">
        <v>9</v>
      </c>
      <c r="D44" s="5" t="s">
        <v>194</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30</v>
      </c>
      <c r="C3" s="5" t="s">
        <v>92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25</v>
      </c>
      <c r="C7" s="5" t="s">
        <v>215</v>
      </c>
      <c r="D7" s="5">
        <v>1</v>
      </c>
      <c r="E7" s="5" t="s">
        <v>203</v>
      </c>
      <c r="F7" s="5" t="s">
        <v>204</v>
      </c>
      <c r="G7" s="5" t="s">
        <v>216</v>
      </c>
    </row>
    <row r="8" spans="1:7">
      <c r="A8" s="5"/>
      <c r="B8" s="5"/>
      <c r="C8" s="5"/>
      <c r="D8" s="5">
        <v>2</v>
      </c>
      <c r="E8" s="5" t="s">
        <v>206</v>
      </c>
      <c r="F8" s="5" t="s">
        <v>207</v>
      </c>
      <c r="G8" s="5" t="s">
        <v>217</v>
      </c>
    </row>
    <row r="9" spans="1:7">
      <c r="A9" s="5"/>
      <c r="B9" s="5"/>
      <c r="C9" s="5"/>
      <c r="D9" s="5">
        <v>3</v>
      </c>
      <c r="E9" s="5" t="s">
        <v>209</v>
      </c>
      <c r="F9" s="5" t="s">
        <v>210</v>
      </c>
      <c r="G9" s="5" t="s">
        <v>218</v>
      </c>
    </row>
    <row r="10" spans="1:7">
      <c r="A10" s="5"/>
      <c r="B10" s="5"/>
      <c r="C10" s="5"/>
      <c r="D10" s="5">
        <v>4</v>
      </c>
      <c r="E10" s="5" t="s">
        <v>212</v>
      </c>
      <c r="F10" s="5" t="s">
        <v>213</v>
      </c>
      <c r="G10" s="5" t="s">
        <v>219</v>
      </c>
    </row>
    <row r="11" spans="1:7">
      <c r="A11" s="5" t="s">
        <v>49</v>
      </c>
      <c r="B11" s="5">
        <v>20</v>
      </c>
      <c r="C11" s="5" t="s">
        <v>215</v>
      </c>
      <c r="D11" s="5">
        <v>1</v>
      </c>
      <c r="E11" s="5" t="s">
        <v>203</v>
      </c>
      <c r="F11" s="5" t="s">
        <v>204</v>
      </c>
      <c r="G11" s="5" t="s">
        <v>220</v>
      </c>
    </row>
    <row r="12" spans="1:7">
      <c r="A12" s="5"/>
      <c r="B12" s="5"/>
      <c r="C12" s="5"/>
      <c r="D12" s="5">
        <v>2</v>
      </c>
      <c r="E12" s="5" t="s">
        <v>206</v>
      </c>
      <c r="F12" s="5" t="s">
        <v>207</v>
      </c>
      <c r="G12" s="5" t="s">
        <v>221</v>
      </c>
    </row>
    <row r="13" spans="1:7">
      <c r="A13" s="5"/>
      <c r="B13" s="5"/>
      <c r="C13" s="5"/>
      <c r="D13" s="5">
        <v>3</v>
      </c>
      <c r="E13" s="5" t="s">
        <v>209</v>
      </c>
      <c r="F13" s="5" t="s">
        <v>210</v>
      </c>
      <c r="G13" s="5" t="s">
        <v>222</v>
      </c>
    </row>
    <row r="14" spans="1:7">
      <c r="A14" s="5"/>
      <c r="B14" s="5"/>
      <c r="C14" s="5"/>
      <c r="D14" s="5">
        <v>4</v>
      </c>
      <c r="E14" s="5" t="s">
        <v>212</v>
      </c>
      <c r="F14" s="5" t="s">
        <v>213</v>
      </c>
      <c r="G14" s="5" t="s">
        <v>223</v>
      </c>
    </row>
    <row r="15" spans="1:7">
      <c r="A15" s="5" t="s">
        <v>55</v>
      </c>
      <c r="B15" s="5">
        <v>25</v>
      </c>
      <c r="C15" s="5" t="s">
        <v>215</v>
      </c>
      <c r="D15" s="5">
        <v>1</v>
      </c>
      <c r="E15" s="5" t="s">
        <v>203</v>
      </c>
      <c r="F15" s="5" t="s">
        <v>204</v>
      </c>
      <c r="G15" s="5" t="s">
        <v>224</v>
      </c>
    </row>
    <row r="16" spans="1:7">
      <c r="A16" s="5"/>
      <c r="B16" s="5"/>
      <c r="C16" s="5"/>
      <c r="D16" s="5">
        <v>2</v>
      </c>
      <c r="E16" s="5" t="s">
        <v>206</v>
      </c>
      <c r="F16" s="5" t="s">
        <v>207</v>
      </c>
      <c r="G16" s="5" t="s">
        <v>225</v>
      </c>
    </row>
    <row r="17" spans="1:7">
      <c r="A17" s="5"/>
      <c r="B17" s="5"/>
      <c r="C17" s="5"/>
      <c r="D17" s="5">
        <v>3</v>
      </c>
      <c r="E17" s="5" t="s">
        <v>209</v>
      </c>
      <c r="F17" s="5" t="s">
        <v>210</v>
      </c>
      <c r="G17" s="5" t="s">
        <v>226</v>
      </c>
    </row>
    <row r="18" spans="1:7">
      <c r="A18" s="5"/>
      <c r="B18" s="5"/>
      <c r="C18" s="5"/>
      <c r="D18" s="5">
        <v>4</v>
      </c>
      <c r="E18" s="5" t="s">
        <v>212</v>
      </c>
      <c r="F18" s="5" t="s">
        <v>213</v>
      </c>
      <c r="G18" s="5" t="s">
        <v>227</v>
      </c>
    </row>
    <row r="19" spans="1:7">
      <c r="A19" s="5" t="s">
        <v>62</v>
      </c>
      <c r="B19" s="5">
        <v>20</v>
      </c>
      <c r="C19" s="5" t="s">
        <v>215</v>
      </c>
      <c r="D19" s="5">
        <v>1</v>
      </c>
      <c r="E19" s="5" t="s">
        <v>203</v>
      </c>
      <c r="F19" s="5" t="s">
        <v>204</v>
      </c>
      <c r="G19" s="5" t="s">
        <v>228</v>
      </c>
    </row>
    <row r="20" spans="1:7">
      <c r="A20" s="5"/>
      <c r="B20" s="5"/>
      <c r="C20" s="5"/>
      <c r="D20" s="5">
        <v>2</v>
      </c>
      <c r="E20" s="5" t="s">
        <v>206</v>
      </c>
      <c r="F20" s="5" t="s">
        <v>207</v>
      </c>
      <c r="G20" s="5" t="s">
        <v>229</v>
      </c>
    </row>
    <row r="21" spans="1:7">
      <c r="A21" s="5"/>
      <c r="B21" s="5"/>
      <c r="C21" s="5"/>
      <c r="D21" s="5">
        <v>3</v>
      </c>
      <c r="E21" s="5" t="s">
        <v>209</v>
      </c>
      <c r="F21" s="5" t="s">
        <v>210</v>
      </c>
      <c r="G21" s="5" t="s">
        <v>230</v>
      </c>
    </row>
    <row r="22" spans="1:7">
      <c r="A22" s="5"/>
      <c r="B22" s="5"/>
      <c r="C22" s="5"/>
      <c r="D22" s="5">
        <v>4</v>
      </c>
      <c r="E22" s="5" t="s">
        <v>212</v>
      </c>
      <c r="F22" s="5" t="s">
        <v>213</v>
      </c>
      <c r="G22"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196</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249</v>
      </c>
      <c r="D6" s="5" t="s">
        <v>250</v>
      </c>
    </row>
    <row r="7" spans="1:4">
      <c r="A7" s="5" t="s">
        <v>43</v>
      </c>
      <c r="B7" s="5" t="s">
        <v>243</v>
      </c>
      <c r="C7" s="5" t="s">
        <v>251</v>
      </c>
      <c r="D7" s="5" t="s">
        <v>252</v>
      </c>
    </row>
    <row r="8" spans="1:4">
      <c r="A8" s="5" t="s">
        <v>43</v>
      </c>
      <c r="B8" s="5" t="s">
        <v>246</v>
      </c>
      <c r="C8" s="5" t="s">
        <v>253</v>
      </c>
      <c r="D8" s="5" t="s">
        <v>254</v>
      </c>
    </row>
    <row r="9" spans="1:4">
      <c r="A9" s="5" t="s">
        <v>49</v>
      </c>
      <c r="B9" s="5" t="s">
        <v>240</v>
      </c>
      <c r="C9" s="5" t="s">
        <v>255</v>
      </c>
      <c r="D9" s="5" t="s">
        <v>256</v>
      </c>
    </row>
    <row r="10" spans="1:4">
      <c r="A10" s="5" t="s">
        <v>49</v>
      </c>
      <c r="B10" s="5" t="s">
        <v>243</v>
      </c>
      <c r="C10" s="5" t="s">
        <v>257</v>
      </c>
      <c r="D10" s="5" t="s">
        <v>258</v>
      </c>
    </row>
    <row r="11" spans="1:4">
      <c r="A11" s="5" t="s">
        <v>49</v>
      </c>
      <c r="B11" s="5" t="s">
        <v>246</v>
      </c>
      <c r="C11" s="5" t="s">
        <v>259</v>
      </c>
      <c r="D11" s="5" t="s">
        <v>260</v>
      </c>
    </row>
    <row r="12" spans="1:4">
      <c r="A12" s="5" t="s">
        <v>55</v>
      </c>
      <c r="B12" s="5" t="s">
        <v>240</v>
      </c>
      <c r="C12" s="5" t="s">
        <v>261</v>
      </c>
      <c r="D12" s="5" t="s">
        <v>262</v>
      </c>
    </row>
    <row r="13" spans="1:4">
      <c r="A13" s="5" t="s">
        <v>55</v>
      </c>
      <c r="B13" s="5" t="s">
        <v>243</v>
      </c>
      <c r="C13" s="5" t="s">
        <v>263</v>
      </c>
      <c r="D13" s="5" t="s">
        <v>264</v>
      </c>
    </row>
    <row r="14" spans="1:4">
      <c r="A14" s="5" t="s">
        <v>55</v>
      </c>
      <c r="B14" s="5" t="s">
        <v>246</v>
      </c>
      <c r="C14" s="5" t="s">
        <v>265</v>
      </c>
      <c r="D14" s="5" t="s">
        <v>266</v>
      </c>
    </row>
    <row r="15" spans="1:4">
      <c r="A15" s="5" t="s">
        <v>62</v>
      </c>
      <c r="B15" s="5" t="s">
        <v>240</v>
      </c>
      <c r="C15" s="5" t="s">
        <v>255</v>
      </c>
      <c r="D15" s="5" t="s">
        <v>267</v>
      </c>
    </row>
    <row r="16" spans="1:4">
      <c r="A16" s="5" t="s">
        <v>62</v>
      </c>
      <c r="B16" s="5" t="s">
        <v>243</v>
      </c>
      <c r="C16" s="5" t="s">
        <v>268</v>
      </c>
      <c r="D16" s="5" t="s">
        <v>269</v>
      </c>
    </row>
    <row r="17" spans="1:4">
      <c r="A17" s="5" t="s">
        <v>62</v>
      </c>
      <c r="B17" s="5" t="s">
        <v>246</v>
      </c>
      <c r="C17" s="5" t="s">
        <v>270</v>
      </c>
      <c r="D17"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2026-09-01T15:07:06+02:00</dcterms:created>
  <dcterms:modified xsi:type="dcterms:W3CDTF">2026-09-01T15:07:06+02:00</dcterms:modified>
  <dc:title>Currículo LOMLOE Griego 1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