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<sst xmlns="http://schemas.openxmlformats.org/spreadsheetml/2006/main" uniqueCount="557">
  <si>
    <t>Corrigiendo.es</t>
  </si>
  <si>
    <t>Materia</t>
  </si>
  <si>
    <t>Griego 1</t>
  </si>
  <si>
    <t>Curso</t>
  </si>
  <si>
    <t>1.º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</si>
  <si>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</si>
  <si>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</si>
  <si>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</si>
  <si>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</si>
  <si>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</si>
  <si>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</si>
  <si>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</si>
  <si>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</si>
  <si>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</si>
  <si>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</si>
  <si>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</si>
  <si>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</si>
  <si>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</si>
  <si>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</si>
  <si>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</si>
  <si>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</si>
  <si>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</si>
  <si>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19:54</t>
  </si>
  <si>
    <t>Resumen ejecutivo (CCAA vs BOE)</t>
  </si>
  <si>
    <t>Madrid no ha publicado decreto autonómico para Griego I; se aplica el BOE (RD 243/2022).</t>
  </si>
  <si>
    <t>Contexto pedagógico del curso</t>
  </si>
  <si>
    <t>Primer curso post-obligatorio. El alumnado entra con motivación y nivel muy variables tras 4.º ESO. Los criterios LOMLOE exigen ya razonamiento de nivel medio-alto y autonomía en el aprendizaje.</t>
  </si>
  <si>
    <t>Comunidad de Madrid vs BOE — Griego 1</t>
  </si>
  <si>
    <t>Resumen ejecutivo</t>
  </si>
  <si>
    <t>Mantiene del BOE</t>
  </si>
  <si>
    <t>Sí, al no existir decreto autonómico, se aplica íntegramente el Real Decreto 243/2022, de 5 de abril, por el que se establecen la ordenación y las enseñanzas mínimas del Bachillerato.</t>
  </si>
  <si>
    <t>Decreto de referencia</t>
  </si>
  <si>
    <t>Real Decreto 243/2022, de 5 de abril, por el que se establecen la ordenación y las enseñanzas mínimas del Bachillerato.</t>
  </si>
  <si>
    <t>Implicación para la programación</t>
  </si>
  <si>
    <t>La programación didáctica debe basarse exclusivamente en los criterios de evaluación y saberes básicos del BOE, sin adaptaciones autonómicas adicionales.</t>
  </si>
  <si>
    <t>Variante</t>
  </si>
  <si>
    <t>Código</t>
  </si>
  <si>
    <t>Descripción oficial</t>
  </si>
  <si>
    <t>Resumen claro</t>
  </si>
  <si>
    <t>Qué hace el alumnado</t>
  </si>
  <si>
    <t>No es</t>
  </si>
  <si>
    <t>Ejemplo de actividad</t>
  </si>
  <si>
    <t>Palabra clave pedagógica</t>
  </si>
  <si>
    <t>Griego I</t>
  </si>
  <si>
    <t>CE.1</t>
  </si>
  <si>
    <t>Traducir y comprender textos griegos de dificultad creciente y justificar la traducción, identificando y analizando los aspectos básicos de la lengua griega y sus unidades lingüísticas y reflexionando sobre ellas mediante la comparación con el castellano y con otras lenguas del repertorio individual del alumnado, para realizar una lectura comprensiva, directa y eficaz y una interpretación razonada de su contenido.</t>
  </si>
  <si>
    <t>Traducir textos griegos justificando las decisiones mediante el análisis lingüístico y la comparación con las lenguas que conoces.</t>
  </si>
  <si>
    <t>El alumnado traduce fragmentos de griego de dificultad progresiva y explica su traducción analizando la gramática y comparando con el español u otras lenguas.</t>
  </si>
  <si>
    <t>No es traducir sin pensar, ni memorizar reglas, ni leer en voz alta sin entender. Tampoco es solo verter palabras al español.</t>
  </si>
  <si>
    <t>Traducir una fábula de Esopo y redactar un breve informe que justifique cada elección de palabras y estructuras.</t>
  </si>
  <si>
    <t>interpretar</t>
  </si>
  <si>
    <t>CE.2</t>
  </si>
  <si>
    <t>Distinguir los étimos y formantes griegos presentes en el léxico de uso cotidiano, identificando los cambios semánticos que hayan tenido lugar y estableciendo una comparación con el castellano y otras lenguas del repertorio individual del alumnado, para deducir el significado etimológico del léxico conocido y los significados de léxico nuevo o especializado.</t>
  </si>
  <si>
    <t>Usar raíces griegas para descifrar palabras cotidianas y nuevas.</t>
  </si>
  <si>
    <t>El alumnado analiza étimos y formantes griegos en palabras de uso diario, compara con sus lenguas y deduce significados etimológicos.</t>
  </si>
  <si>
    <t>No es memorizar listas de raíces ni traducir literalmente del griego; es inferir significados a partir del origen.</t>
  </si>
  <si>
    <t>Analiza 'democracia', 'aristocracia' y 'teocracia' para identificar '-cracia' y predecir el significado de 'gerontocracia'.</t>
  </si>
  <si>
    <t>CE.3</t>
  </si>
  <si>
    <t>Leer, interpretar y comentar textos griegos de diferentes géneros y épocas, asumiendo el proceso creativo como complejo e inseparable del contexto histórico, social y político y de sus influencias artísticas, para identificar su genealogía y valorar su aportación a la literatura europea.</t>
  </si>
  <si>
    <t>El alumnado lee textos griegos auténticos y capta su valor artístico e histórico.</t>
  </si>
  <si>
    <t>El alumnado lee fragmentos en griego, analiza su contexto histórico y explica su influencia en la literatura europea.</t>
  </si>
  <si>
    <t>No es traducir palabra por palabra ni memorizar fechas. No es un resumen argumental sin análisis.</t>
  </si>
  <si>
    <t>Analizar un pasaje de Safo identificando temas líricos y su recepción en poetas románticos.</t>
  </si>
  <si>
    <t>CE.4</t>
  </si>
  <si>
    <t>Analizar las características de la civilización griega en el ámbito personal, religioso y sociopolítico, adquiriendo conocimientos sobre el mundo heleno y comparando el presente y el pasado, para valorar las aportaciones del mundo clásico griego a nuestro entorno como fundamento de las sociedades libres.</t>
  </si>
  <si>
    <t>Los estudiantes analizan la Grecia antigua y la comparan con hoy para valorar su herencia democrática.</t>
  </si>
  <si>
    <t>El alumnado examina aspectos personales, religiosos y políticos de la civilización griega, los compara críticamente con el presente y justifica su legado.</t>
  </si>
  <si>
    <t>No es memorizar datos sobre Grecia ni recitar fechas; es establecer conexiones críticas entre pasado y presente.</t>
  </si>
  <si>
    <t>Compara la Asamblea ateniense con un pleno municipal actual en un ensayo breve de 10 líneas.</t>
  </si>
  <si>
    <t>analizar</t>
  </si>
  <si>
    <t>CE.5</t>
  </si>
  <si>
    <t>Valorar el patrimonio histórico, arqueológico, artístico y cultural heredado de la civilización griega, promoviendo su preservación y reconociéndolo como producto de la creación humana y como testimonio de la historia, para explicar el legado material e inmaterial griego como transmisor de conocimiento y fuente de inspiración de creaciones modernas y contemporáneas.</t>
  </si>
  <si>
    <t>El alumnado valora la herencia griega como inspiración viva para entender creaciones actuales.</t>
  </si>
  <si>
    <t>El alumnado examina monumentos, obras y textos griegos, los relaciona con ejemplos modernos y explica su influencia.</t>
  </si>
  <si>
    <t>No es memorizar datos ni hacer visitas turísticas sin reflexión; es conectar críticamente pasado y presente.</t>
  </si>
  <si>
    <t>Compara el friso del Partenón con la fachada de un museo actual y redacta un breve análisis de la influencia.</t>
  </si>
  <si>
    <t>valorar</t>
  </si>
  <si>
    <t>Competencia</t>
  </si>
  <si>
    <t>Verbo de desempeño</t>
  </si>
  <si>
    <t>Evidencia observable</t>
  </si>
  <si>
    <t>Instrumento sugerido</t>
  </si>
  <si>
    <t>Contexto en el aula</t>
  </si>
  <si>
    <t>Errata típica a evitar</t>
  </si>
  <si>
    <t>Peso sugerido %</t>
  </si>
  <si>
    <t>Realizar ejercicios de lectura, comprensión y traducciones directas o inversas de textos o fragmentos adaptados u originales, de dificultad adecuada y progresiva, con corrección ortográfica y expresiva, identificando y analizando unidades lingüísticas regulares de la lengua y apreciando variantes y coincidencias con otras lenguas conocidas.</t>
  </si>
  <si>
    <t>Traducir textos griegos con corrección, identificando unidades lingüísticas y comparando con otras lenguas.</t>
  </si>
  <si>
    <t>El alumnado produce traducciones escritas de textos griegos, aplicando corrección ortográfica y expresiva, y analizando unidades lingüísticas.</t>
  </si>
  <si>
    <t>Examen escrito</t>
  </si>
  <si>
    <t>Ejercicios de traducción de frases o textos breves con análisis gramatical y comparación lingüística.</t>
  </si>
  <si>
    <t>Los alumnos suelen traducir palabra por palabra sin reorganizar la sintaxis griega al español.</t>
  </si>
  <si>
    <t>Seleccionar de manera progresivamente autónoma el significado apropiado de palabras polisémicas y justificar la decisión, teniendo en cuenta la información cotextual o contextual y utilizando herramientas de apoyo al proceso de comprensión y traducción en distintos soportes, tales como listas de vocabulario, glosarios, diccionarios, mapas o atlas, correctores ortográficos, gramáticas y libros de estilo.</t>
  </si>
  <si>
    <t>Seleccionar el significado adecuado de palabras polisémicas y justificarlo con contexto y herramientas.</t>
  </si>
  <si>
    <t>Seleccionar</t>
  </si>
  <si>
    <t>El alumnado entrega una traducción con anotaciones que justifican la elección del significado de palabras polisémicas basándose en el cotexto y el uso de diccionarios.</t>
  </si>
  <si>
    <t>Traducción de un texto griego con ayuda de diccionario, donde debe elegir y justificar acepciones.</t>
  </si>
  <si>
    <t>El alumnado elige la primera acepción del diccionario sin considerar el contexto ni la gramática.</t>
  </si>
  <si>
    <t>Revisar y subsanar de manera progresivamente autónoma las propias traducciones y las de los compañeros, realizando propuestas de mejora y argumentando los cambios con terminología especializada a partir de la reflexión lingüística.</t>
  </si>
  <si>
    <t>Revisa y corrige traducciones propias y ajenas, propone mejoras y justifica cambios con terminología gramatical.</t>
  </si>
  <si>
    <t>argumentar</t>
  </si>
  <si>
    <t>El alumnado entrega traducciones corregidas con anotaciones que justifican los cambios utilizando terminología gramatical especializada.</t>
  </si>
  <si>
    <t>Portfolio / dosier</t>
  </si>
  <si>
    <t>Trabajo en parejas o grupos para revisar traducciones y discutir correcciones usando terminología lingüística.</t>
  </si>
  <si>
    <t>Los alumnos corrigen errores sin argumentar con terminología específica, limitándose a cambios superficiales.</t>
  </si>
  <si>
    <t>Realizar la lectura directa de textos griegos sencillos identificando las unidades lingüísticas básicas de la lengua griega, comparándolas con las de las lenguas del repertorio lingüístico propio y asimilando los aspectos morfológicos, sintácticos y léxicos elementales del griego.</t>
  </si>
  <si>
    <t>Lee directamente textos griegos sencillos identificando unidades básicas y comparando con lenguas propias.</t>
  </si>
  <si>
    <t>El alumnado entrega una traducción o análisis de un texto griego sencillo donde identifica unidades lingüísticas básicas y las compara con su repertorio lingüístico.</t>
  </si>
  <si>
    <t>Lectura de un texto breve en griego clásico seguido de preguntas de análisis morfosintáctico.</t>
  </si>
  <si>
    <t>Se evalúa la traducción global pero no la identificación explícita de unidades lingüísticas comparadas.</t>
  </si>
  <si>
    <t>Registrar los progresos y dificultades de aprendizaje de la lengua griega, seleccionando las estrategias más adecuadas y eficaces para superar esas dificultades y consolidar su aprendizaje.</t>
  </si>
  <si>
    <t>El alumno reflexiona sobre su progreso en griego, identifica dificultades, selecciona estrategias eficaces y comparte su aprendizaje mediante un diario o PEL.</t>
  </si>
  <si>
    <t>evaluar</t>
  </si>
  <si>
    <t>El alumnado completa un diario de aprendizaje donde registra progresos, dificultades y estrategias, y lo comparte en coevaluación.</t>
  </si>
  <si>
    <t>Tras una unidad didáctica, los alumnos cumplimentan una entrada de diario y la comparten en parejas.</t>
  </si>
  <si>
    <t>El alumnado lista dificultades sin conectar con estrategias específicas para superarlas.</t>
  </si>
  <si>
    <t>Deducir el significado etimológico de un término de uso común e inferir el significado de términos de nueva aparición o procedentes de léxico especializado aplicando, de manera guiada, estrategias de reconocimiento de étimos y formantes griegos atendiendo a los cambios fonéticos, morfológicos o semánticos que hayan tenido lugar.</t>
  </si>
  <si>
    <t>Deducir el significado etimológico de términos de uso común y especializado aplicando estrategias de reconocimiento de étimos y formantes griegos con atención a cambios fonéticos, morfológicos o semánticos.</t>
  </si>
  <si>
    <t>El alumnado redacta el significado etimológico de términos cotidianos y especializados, explicando los cambios fonéticos, morfológicos o semánticos identificados.</t>
  </si>
  <si>
    <t>Análisis etimológico de palabras del léxico cotidiano y científico-técnico, con apoyo de diccionarios y guías de étimos.</t>
  </si>
  <si>
    <t>Evaluar solo el reconocimiento de étimos sin considerar los cambios semánticos o sin exigir la aplicación a términos nuevos.</t>
  </si>
  <si>
    <t>Explicar, de manera guiada, la relación del griego con las lenguas modernas, analizando los elementos lingüísticos comunes de origen griego y utilizando estrategias y conocimientos de las lenguas y lenguajes que conforman el repertorio propio.</t>
  </si>
  <si>
    <t>Explica, guiado, la relación del griego con lenguas modernas analizando elementos lingüísticos comunes.</t>
  </si>
  <si>
    <t>explicar</t>
  </si>
  <si>
    <t>El alumnado produce una breve exposición oral o escrita que relaciona un étimo griego con palabras de lenguas modernas.</t>
  </si>
  <si>
    <t>Exposición / interacción oral</t>
  </si>
  <si>
    <t>El alumnado, con ayuda del docente, analiza palabras de su lengua y busca su origen griego presentando conclusiones.</t>
  </si>
  <si>
    <t>Confundir étimos griegos con latinos en palabras de origen mixto.</t>
  </si>
  <si>
    <t>Identificar prejuicios y estereotipos lingüísticos adoptando una actitud de respeto y valoración de la diversidad como riqueza cultural, lingüística y dialectal, a partir de criterios dados.</t>
  </si>
  <si>
    <t>Identificación de prejuicios lingüísticos sobre el griego y valoración de la diversidad a partir de ejemplos dados.</t>
  </si>
  <si>
    <t>El alumnado produce un breve texto analizando ejemplos de prejuicios lingüísticos sobre lenguas clásicas y muestra respeto hacia la diversidad.</t>
  </si>
  <si>
    <t>Rubrica produccion</t>
  </si>
  <si>
    <t>Debate en clase sobre la influencia del griego en lenguas actuales y los estereotipos asociados.</t>
  </si>
  <si>
    <t>El criterio 2.3 no se relaciona directamente con el contenido específico de Griego I (étimos y formantes), resultando transversal y potencialmente desvinculado de la materia.</t>
  </si>
  <si>
    <t>Interpretar y comentar, de forma guiada, textos y fragmentos literarios griegos de diversa índole y de creciente complejidad, aplicando estrategias de análisis y reflexión que impliquen</t>
  </si>
  <si>
    <t>Interpretar y comentar textos griegos guiados, movilizando experiencia personal y comprensión del mundo para desarrollar sensibilidad estética.</t>
  </si>
  <si>
    <t>El alumnado entrega comentarios escritos sobre fragmentos griegos, siguiendo pautas de análisis y reflexión.</t>
  </si>
  <si>
    <t>Lectura guiada de fragmentos, trabajo individual o en pares con preguntas de análisis y puesta en común.</t>
  </si>
  <si>
    <t>Confundir la traducción literal con el comentario literario; limitarse a traducir sin interpretar el texto.</t>
  </si>
  <si>
    <t>Analizar y explicar los géneros, temas, tópicos y valores éticos y estéticos de obras o fragmentos literarios griegos comparándolos con obras o fragmentos literarios posteriores, desde un enfoque intertextual guiado.</t>
  </si>
  <si>
    <t>Comparar obras griegas con posteriores para identificar géneros, temas, tópicos y valores ético-estéticos.</t>
  </si>
  <si>
    <t>El alumnado entrega un escrito comparativo donde analiza y explica géneros, temas, tópicos y valores de un texto griego en relación con otro posterior.</t>
  </si>
  <si>
    <t>Tras leer un fragmento griego y otro de la literatura posterior, el alumnado redacta un análisis comparativo guiado por preguntas del docente.</t>
  </si>
  <si>
    <t>Confundir tópicos literarios griegos con motivos universales, sin distinguir su origen clásico.</t>
  </si>
  <si>
    <t>Identificar y definir, de manera guiada, palabras griegas que designan conceptos fundamentales para el estudio y comprensión de la civilización helena y cuyo aprendizaje combina conocimientos léxicos y culturales, tales como ὕβρις en textos de diferentes formatos.</t>
  </si>
  <si>
    <t>Identificar y explicar palabras griegas clave (ἀρχή, δῆμος, etc.) en textos, relacionando léxico y cultura.</t>
  </si>
  <si>
    <t>identificar</t>
  </si>
  <si>
    <t>El alumnado entrega una ficha donde identifica y explica 3-5 palabras griegas extraídas de un texto guiado.</t>
  </si>
  <si>
    <t>Lectura comentada de un texto breve con ayuda de glosario y preguntas guía.</t>
  </si>
  <si>
    <t>Reducir el aprendizaje a la traducción etimológica sin asociar el concepto cultural heleno.</t>
  </si>
  <si>
    <t>Crear textos con intención literaria y conciencia de estilo, en distintos soportes y con ayuda de otros lenguajes artísticos y audiovisuales, a partir de la lectura de obras o fragmentos significativos en los que se haya partido de la civilización y cultura griegas como fuente de inspiración.</t>
  </si>
  <si>
    <t>Crear textos literarios propios inspirándose en la cultura griega, con intención artística y conciencia estilística, en diversos formatos.</t>
  </si>
  <si>
    <t>crear</t>
  </si>
  <si>
    <t>El alumnado produce textos creativos individuales o colectivos con intención literaria y conciencia de estilo, integrando lenguajes artísticos o audiovisuales, a partir de lecturas griegas.</t>
  </si>
  <si>
    <t>Tras leer fragmentos de obras griegas, el alumnado escribe un texto literario breve inspirándose en esa cultura.</t>
  </si>
  <si>
    <t>Entregar una traducción literal del texto griego en lugar de una creación literaria original inspirada en él.</t>
  </si>
  <si>
    <t>Explicar, a partir de criterios dados, los procesos históricos y políticos, las instituciones, los modos de vida y las costumbres de la sociedad helena, comparándolos con los de las sociedades actuales.</t>
  </si>
  <si>
    <t>Explicar y comparar procesos históricos, instituciones y costumbres griegas con las actuales, valorando cambios y derechos humanos.</t>
  </si>
  <si>
    <t>El alumnado redacta un texto comparativo que explica instituciones griegas y actuales, y valora las adaptaciones y cambios.</t>
  </si>
  <si>
    <t>Los estudiantes investigan un aspecto de la cultura griega y elaboran un informe comparativo con la sociedad actual.</t>
  </si>
  <si>
    <t>Los alumnos suelen describir sin realizar una comparación explícita ni valorar los cambios.</t>
  </si>
  <si>
    <t>Debatir acerca de la importancia, evolución, asimilación o cuestionamiento de diferentes aspectos del legado griego en nuestra sociedad..</t>
  </si>
  <si>
    <t>Debatir sobre el legado griego en la sociedad actual usando estrategias retóricas, contrastando información y mostrando respeto por otras opiniones.</t>
  </si>
  <si>
    <t>El alumnado participa en un debate guiado donde expone y contrasta argumentos sobre el legado griego, aplica estrategias retóricas y muestra empatía.</t>
  </si>
  <si>
    <t>Observacion sistematica</t>
  </si>
  <si>
    <t>Debate en clase sobre la influencia de la democracia griega en la actualidad.</t>
  </si>
  <si>
    <t>El alumnado no emplea estrategias retóricas (exordio, argumentación, peroratio) y se limita a opiniones personales no contrastadas.</t>
  </si>
  <si>
    <t>Elaborar trabajos de investigación de manera progresivamente autónoma en diferentes soportes sobre aspectos del legado de la civilización griega buscando, seleccionando, contrastando y reelaborando información procedente de diferentes fuentes, calibrando su fiabilidad y pertinencia y respetando los principios de rigor y propiedad intelectual.</t>
  </si>
  <si>
    <t>Elaborar trabajos de investigación autónoma sobre el legado griego usando fuentes fiables y respetando la propiedad intelectual.</t>
  </si>
  <si>
    <t>elaborar</t>
  </si>
  <si>
    <t>El alumnado entrega un trabajo de investigación (digital o escrito) que analiza un aspecto del legado griego, citando fuentes contrastadas.</t>
  </si>
  <si>
    <t>Investigación guiada con búsqueda de fuentes, contraste y reelaboración en soporte variado.</t>
  </si>
  <si>
    <t>Trabajos que son meras recopilaciones sin reelaboración crítica; el alumnado no contrasta ni calibra la fiabilidad.</t>
  </si>
  <si>
    <t>Identificar y explicar el legado material e inmaterial de la civilización griega como fuente de inspiración, analizando producciones culturales y artísticas posteriores a partir de criterios dados.</t>
  </si>
  <si>
    <t>Analizar cómo el legado griego inspira producciones culturales y artísticas posteriores, identificando y explicando elementos materiales e inmateriales.</t>
  </si>
  <si>
    <t>El alumnado entrega un análisis escrito o exposición oral en la que identifica y explica elementos del legado griego en una obra moderna, aplicando criterios dados.</t>
  </si>
  <si>
    <t>El alumnado examina una obra contemporánea (película, poema, edificio) y rastrea influencias griegas justificando su origen.</t>
  </si>
  <si>
    <t>Confundir legado material (objetos) con inmaterial (ideas, valores) y no vincularlos a la obra analizada.</t>
  </si>
  <si>
    <t>Investigar, de manera guiada, el patrimonio histórico, arqueológico, artístico y cultural heredado de la civilización griega, actuando de forma adecuada y respetuosa e interesándose por los procesos de preservación y la transmisión del legado griego.</t>
  </si>
  <si>
    <t>Investigar de forma guiada el legado griego, valorando su preservación y sostenibilidad.</t>
  </si>
  <si>
    <t>El alumnado produce un informe o presentación sobre un elemento del patrimonio griego, analizando su importancia histórica y proponiendo medidas para su conservación.</t>
  </si>
  <si>
    <t>Investigación guiada en grupos sobre un vestigio griego local o virtual.</t>
  </si>
  <si>
    <t>Evaluar solo conocimientos factuales sobre el patrimonio griego, sin considerar las actitudes cívicas de preservación.</t>
  </si>
  <si>
    <t>Explorar el legado griego en el entorno del alumnado y de la vida política y cultural del país a partir de criterios dados, aplicando los conocimientos adquiridos y reflexionando sobre las implicaciones de sus distintos usos, dando ejemplos de la pervivencia de la Antigüedad clásica en su vida cotidiana y presentando los resultados a través de diferentes soportes.</t>
  </si>
  <si>
    <t>Analizar el legado griego en el entorno aplicando conocimientos y reflexionando sobre su pervivencia; presentar resultados en soportes variados.</t>
  </si>
  <si>
    <t>El alumnado produce un informe o presentación digital que identifica y analiza ejemplos del legado griego en su entorno, reflexionando sobre su uso y pervivencia.</t>
  </si>
  <si>
    <t>Investigación guiada sobre el legado griego en el entorno local y posterior exposición apoyada en tecnologías digitales.</t>
  </si>
  <si>
    <t>El alumnado enumera ejemplos sin profundizar en su significado o función actual.</t>
  </si>
  <si>
    <t>Bloque</t>
  </si>
  <si>
    <t>#</t>
  </si>
  <si>
    <t>Saber oficial</t>
  </si>
  <si>
    <t>Dimensión</t>
  </si>
  <si>
    <t>Saber previo necesario</t>
  </si>
  <si>
    <t>Conexión competencial</t>
  </si>
  <si>
    <t>Ejemplo actividad de aula</t>
  </si>
  <si>
    <t>Saberes básicos del decreto</t>
  </si>
  <si>
    <t>Alfabeto, pronunciación y acentuación básica de la lengua griega clásica. Signos gráficos de la lengua griega.</t>
  </si>
  <si>
    <t>Clases de palabras: flexivas y no flexivas.</t>
  </si>
  <si>
    <t>Introducción al concepto de lengua flexiva: flexión nominal y pronominal (sistema casual y declinaciones) y flexión verbal (concepto de verbo temático y atemático. Temas verbales).</t>
  </si>
  <si>
    <t>Palabras no flexivas.</t>
  </si>
  <si>
    <t>Sintaxis oracional: funciones y sintaxis básicas de los casos.</t>
  </si>
  <si>
    <t>Estructura del grupo (sintagma) nominal y su concordancia.</t>
  </si>
  <si>
    <t>Estructuras oracionales. La concordancia y el orden de palabras en oraciones simples y oraciones compuestas.</t>
  </si>
  <si>
    <t>La concordancia del grupo nominal sujeto y grupo verbal predicado.</t>
  </si>
  <si>
    <t>Las oraciones simples: oraciones atributivas y predicativas.</t>
  </si>
  <si>
    <t>La oración compuesta: concepto de coordinación y subordinación.</t>
  </si>
  <si>
    <t>Formas no personales del verbo.</t>
  </si>
  <si>
    <t>Infinitivo y participio concertados. 2. La traducción: técnicas, procesos y herramientas.</t>
  </si>
  <si>
    <t>El análisis morfosintáctico como herramienta de traducción.</t>
  </si>
  <si>
    <t>Lectura y traducción directa y comprensiva de textos griegos.</t>
  </si>
  <si>
    <t>Iniciación a las estrategias de traducción: formulación de expectativas a partir del entorno textual (título, resumen explicativo del texto, obra en el caso de un extracto de un texto, sea original o adaptado… ) y del propio texto (adquisición de un vocabulario griego básico utilizando como herramientas campos temáticos, familias de palabras, etc.), así como a partir del contexto; aproximación al conocimiento del tema; descripción de la estructura y género; peculiaridades lingüísticas de los textos traducidos (utilidad del artículo, repetición de estructuras sintagmáticas de uso frecuente, reconocimiento de morfemas flexivos; distinción básica entre discurso directo/indirecto, uso de tiempos verbales más frecuentes en este nivel, pregunta retórica, etc.); errores frecuentes de traducción y técnicas para evitarlos.</t>
  </si>
  <si>
    <t>Presentación de las herramientas de traducción: glosarios, diccionarios, atlas, etc.</t>
  </si>
  <si>
    <t>Lectura guiada y comparada de diferentes traducciones y comentario de textos bilingües a partir de terminología metalingüística.</t>
  </si>
  <si>
    <t>Presentación de recursos estilísticos frecuentes y su relación con el contenido del texto.</t>
  </si>
  <si>
    <t>Estrategias básicas de retroversión de textos breves.</t>
  </si>
  <si>
    <t>La traducción como instrumento que favorece el razonamiento lógico, la constancia, la memoria, la resolución de problemas y la capacidad de análisis y síntesis.</t>
  </si>
  <si>
    <t>Enfoque del error como parte del proceso de aprendizaje y actitud positiva de superación.</t>
  </si>
  <si>
    <t>Estrategias y herramientas para la evaluación.</t>
  </si>
  <si>
    <t>Sistemas de escritura a lo largo de la historia.</t>
  </si>
  <si>
    <t>El alfabeto griego: su historia e influencia posterior. Reglas de transcripción del alfabeto griego al castellano.</t>
  </si>
  <si>
    <t>Del indoeuropeo al griego. Familias lingüísticas europeas. Etapas de la lengua griega. La lengua griega moderna.</t>
  </si>
  <si>
    <t>Léxico: introducción a los procedimientos básicos de composición y derivación en la formación de palabras griegas; lexemas, sufijos y prefijos frecuentes de origen griego en el léxico de uso común y en el específico de las ciencias y la técnica; significado y definición de palabras de uso común en el castellano a partir de sus étimos griegos; influencia del griego en la evolución del español y del resto de lenguas que conforman el repertorio lingüístico individual del alumnado; técnicas básicas para la elaboración de familias léxicas y de un vocabulario básico griego de frecuencia.</t>
  </si>
  <si>
    <t>Interés por conocer el significado etimológico de las palabras y la importancia del uso adecuado del vocabulario como instrumento básico en la comunicación.</t>
  </si>
  <si>
    <t>El griego como instrumento que permite un mayor conocimiento de las lenguas de estudio y un acercamiento más profundo a otras lenguas modernas.</t>
  </si>
  <si>
    <t>Respeto por todas las lenguas y aceptación de las diferencias culturales de las gentes que las hablan.</t>
  </si>
  <si>
    <t>Herramientas analógicas y digitales básicas para el aprendizaje, la comunicación y el desarrollo de proyectos con estudiantes de griego a nivel transnacional.</t>
  </si>
  <si>
    <t>Expresiones y léxico específico básico para reflexionar y compartir la reflexión sobre la comunicación, la lengua, el aprendizaje y las herramientas de comunicación y aprendizaje (metalenguaje).</t>
  </si>
  <si>
    <t>Etapas y vías de transmisión de la literatura griega: introducción a los géneros y autores principales.</t>
  </si>
  <si>
    <t>Mapa conceptual de los principales géneros y autores de la literatura griega: origen, tipología, cronología, características, temas, motivos, tradición, características y principales autores.</t>
  </si>
  <si>
    <t>El mito en la literatura griega: los ciclos míticos.</t>
  </si>
  <si>
    <t>Lectura en castellano de autores griegos, originales o adaptados, o de textos modernos relacionados con el mundo helénico (artículos periodísticos, novelas, poesía, teatro, etc).</t>
  </si>
  <si>
    <t>Influjo literario griego en la literatura occidental: temas y personajes.</t>
  </si>
  <si>
    <t>Técnicas básicas para el comentario y análisis lingüístico y literario de los textos literarios griegos.</t>
  </si>
  <si>
    <t>Recepción de la literatura griega: influencia en la literatura latina y en la producción cultural europea, aproximación a las nociones básicas de intertextualidad, imitatio , aemulatio, interpretatio, allusio (imitación, adaptación libre, traducción y referencia parcial).</t>
  </si>
  <si>
    <t>Analogías y diferencias básicas entre los géneros literarios griegos y los de la literatura actual.</t>
  </si>
  <si>
    <t>Introducción guiada a la crítica literaria.</t>
  </si>
  <si>
    <t>Interés hacia la literatura como fuente de placer y de conocimiento del mundo.</t>
  </si>
  <si>
    <t>Respeto de la propiedad intelectual y derechos de autor sobre las fuentes consultadas y evitar el plagio.</t>
  </si>
  <si>
    <t>Geografía de la Antigua Grecia: topografía, nombre y función de los principales sitios geográficos y su relación con la mitología y con la historia y la literatura</t>
  </si>
  <si>
    <t>Historia: etapas e hitos de la historia del mundo griego (de Micenas a los reinos helenísticos);.; leyendas y principales episodios históricos, personalidades históricas relevantes de la historia de Grecia, su biografía y su importancia para Europa.</t>
  </si>
  <si>
    <t>Figuras relevantes en la cultura griega y su pervivencia en la cultura occidental.</t>
  </si>
  <si>
    <t>Historia y organización política y social de Grecia como parte esencial de la historia y la cultura de la sociedad actual: Atenas contra Esparta.</t>
  </si>
  <si>
    <t>Instituciones, creencias y formas de vida de la civilización griega y su reflejo y pervivencia en la sociedad actual: ritos religiosos y costumbres; las etapas de la vida: la infancia, el mundo masculino y femenino, madurez, participación política y vejez.</t>
  </si>
  <si>
    <t>Reconocimiento de las influencias de la cultura griega en la civilización latina: Graecia capta ferum victorem cepit .</t>
  </si>
  <si>
    <t>Rasgos fundamentales de la aportación de Grecia a la cultura y al pensamiento de la sociedad occidental.</t>
  </si>
  <si>
    <t>Relación de Grecia con culturas extranjeras como Persia o Roma: Jonia como puente entre Oriente y la Hélade, y la Magna Grecia como nexo con el Mediterráneo occidental.</t>
  </si>
  <si>
    <t>El mar Mediterráneo como encrucijada de culturas ayer y hoy: el comercio, la navegación, las colonizaciones y el intercambio cultural de los pueblos mediterráneos.</t>
  </si>
  <si>
    <t>La importancia del discurso público para la vida política y social: iniciación a técnicas retóricas básicas.</t>
  </si>
  <si>
    <t>Conceptos básicos de legado, herencia y patrimonio.</t>
  </si>
  <si>
    <t>Introducción a la transmisión textual griega como patrimonio cultural y fuente de conocimiento a través de diferentes culturas y épocas. Soportes de escritura: tipos y preservación (piedra, papiro, pergamino…). La biblioteca de Alejandría.</t>
  </si>
  <si>
    <t>Iniciación a la mitología clásica y su pervivencia en manifestaciones literarias y artísticas: reinterpretación de los mitos clásicos en la Edad Media, en el Renacimiento, Barroco y Neoclasicismo.</t>
  </si>
  <si>
    <t>Obras públicas y urbanismo: construcción, conservación, preservación y restauración.</t>
  </si>
  <si>
    <t>Nacimiento del teatro occidental: el espacio escénico, las representaciones y festivales teatrales, su evolución y pervivencia en la actualidad. Vocabulario teatral de ayer y hoy.</t>
  </si>
  <si>
    <t>Las competiciones atléticas y su pervivencia en la actualidad: los Juegos Ístmicos, Píticos y Nemeos. Los Juegos Olímpicos antiguos y modernos.</t>
  </si>
  <si>
    <t>Las instituciones políticas griegas, su influencia y pervivencia en el sistema político actual: principales formas de gobierno.</t>
  </si>
  <si>
    <t>Técnicas básicas de debate y de exposición oral.</t>
  </si>
  <si>
    <t>La educación en la antigua Grecia: los modelos educativos de Atenas y Esparta y su comparación con los sistemas actuales.</t>
  </si>
  <si>
    <t>Reconocimiento de las principales obras artísticas de la Antigüedad griega.</t>
  </si>
  <si>
    <t>Mapa geográfico con los 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</si>
  <si>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</si>
  <si>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</si>
  <si>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</si>
  <si>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</si>
  <si>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</si>
  <si>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</si>
  <si>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</si>
  <si>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</si>
  <si>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</si>
  <si>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</si>
  <si>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unidades lingüísticas básicas y traducir fragmentos breves, incluso con ayuda constante. No logra justificar sus decisiones gramaticales ni utilizar el diccionario de forma funcional para resolver la polisemia.
→ El alumno no logra identificar el sujeto y el verbo en una oración simple de estructura S-V-O y la traducción resultante carece de sentido gramatical en castellano.</t>
  </si>
  <si>
    <t>En proceso</t>
  </si>
  <si>
    <t>50-69%</t>
  </si>
  <si>
    <t>Traduce textos sencillos y adaptados con ayuda puntual, identificando elementos morfosintácticos básicos. Selecciona significados del diccionario de forma guiada y realiza comparaciones lingüísticas superficiales entre el griego y las lenguas de su repertorio.
→ Traducción de una fábula de Esopo adaptada donde se identifican correctamente los casos nominativo y acusativo, pero se requiere asistencia para elegir la acepción correcta de un verbo polisémico.</t>
  </si>
  <si>
    <t>Adquirido</t>
  </si>
  <si>
    <t>70-89%</t>
  </si>
  <si>
    <t>Traduce y comprende textos de dificultad progresiva con autonomía, justificando la traducción mediante el análisis de unidades lingüísticas. Selecciona acepciones adecuadas en el diccionario, revisa sus errores y reflexiona de forma sistemática sobre su propio aprendizaje.
→ Traducción de un pasaje de Jenofonte adaptado, justificando la elección de un tiempo verbal griego mediante su equivalencia funcional en castellano y corrigiendo errores tras una primera revisión.</t>
  </si>
  <si>
    <t>Avanzado</t>
  </si>
  <si>
    <t>90-100%</t>
  </si>
  <si>
    <t>Traduce con fluidez y precisión textos originales o adaptados, realizando análisis lingüísticos profundos y comparativas interlingüísticas complejas. Evalúa y corrige de forma autónoma sus producciones y las ajenas, integrando estrategias de aprendizaje eficaces.
→ Análisis y traducción de un texto original breve donde el alumno propone diferentes opciones de traducción justificadas por el contexto cultural y corrige con rigor técnico la propuesta de un compañero.</t>
  </si>
  <si>
    <t>Rúbrica genérica</t>
  </si>
  <si>
    <t>No reconoce los étimos ni formantes griegos en palabras comunes. No identifica cambios semánticos ni es capaz de deducir significados etimológicos, incluso con ayuda.
→ Ante la palabra 'teléfono', no logra identificar 'tele' (lejos) ni 'foné' (sonido); no puede explicar el significado etimológico.</t>
  </si>
  <si>
    <t>Reconoce algunos étimos griegos evidentes solo con andamiaje. Identifica cambios semánticos muy básicos (p.ej., evolución de significado literal a figurado) únicamente con ayuda. Deducir el significado etimológico requiere guía frecuente.
→ Con la indicación de que 'biología' contiene 'bios' (vida) y 'logos' (estudio), explica que significa 'estudio de la vida', pero no puede aplicar el mismo razonamiento a palabras no trabajadas en clase.</t>
  </si>
  <si>
    <t>Distingue con autonomía los étimos y formantes griegos en léxico cotidiano y nuevo. Identifica cambios semánticos (especialización, extensión, metáfora) y deduce el significado etimológico de términos conocidos y desconocidos. Compara con las lenguas de enseñanza y personales, estableciendo relaciones básicas.
→ Explica que 'democracia' proviene de 'demos' (pueblo) y 'kratos' (poder), analiza que en griego antiguo se refería al poder del pueblo en la polis y que hoy tiene connotaciones más amplias, y lo relaciona con términos equivalentes en inglés ('democracy') o francés ('démocratie').</t>
  </si>
  <si>
    <t>Aplica la deducción etimológica a léxico técnico o especializado de forma autónoma, incluso sin trabajo previo. Integra la comparación con múltiples lenguas del repertorio, identificando préstamos y cognados. Reflexiona críticamente sobre prejuicios lingüísticos y valora la diversidad lingüística como riqueza.
→ Deduce que 'histología' significa 'estudio de los tejidos' a partir de 'histos' (tejido) y 'logos', relaciona con términos en alemán ('Histologie'), inglés ('histology'), y árabe (su lengua familiar), y debate cómo la percepción del griego como lengua de cultura puede generar estereotipos sobre otras lenguas.</t>
  </si>
  <si>
    <t>Lee con dificultad fragmentos muy guiados y no logra extraer sentido global. Identifica solo palabras aisladas y no reconoce el género literario. Sus comentarios son meramente descriptivos o nulos.
→ Ante un pasaje adaptado de la Odisea, solo señala 'Odiseo' y 'mar', sin relacionar con la épica ni el contexto.</t>
  </si>
  <si>
    <t>Interpreta fragmentos breves y guiados, identificando el género y algún tópico, pero con apoyos. Define palabras clave con ayuda. Sus comentarios son esquemáticos y poco contextualizados.
→ En un fragmento de Safo, indica que es poesía lírica y menciona el tópico del amor, pero no explica la relación con la sociedad griega arcaica.</t>
  </si>
  <si>
    <t>Interpreta y comenta textos griegos de complejidad media de forma autónoma. Analiza géneros, temas y valores ético-estéticos, y define conceptos clave sin ayuda. Relaciona el texto con el contexto histórico y artístico, y crea textos sencillos con intención literaria.
→ Comenta un fragmento de la Ilíada identificando el tópico del héroe, explica su función en la épica homérica y redacta un breve poema épico imitando el estilo homérico.</t>
  </si>
  <si>
    <t>Interpreta y comenta críticamente textos complejos, estableciendo conexiones con la genealogía literaria europea y valorando su aportación. Analiza de forma autónoma influencias, tópicos y valores, y crea textos literarios originales con conciencia de estilo y transferencia a otros contextos.
→ Compara el tratamiento del héroe en la Ilíada con el de la Eneida, argumenta cómo influye en la épica renacentista y escribe un relato breve que recrea el tópico del viaje iniciático.</t>
  </si>
  <si>
    <t>Identifica de forma aislada algunos aspectos de la civilización griega (personales, religiosos o sociopolíticos) solo con apoyo constante del docente o de material guiado. No logra comparar pasado y presente ni valorar el legado.
→ En una ficha dirigida, señala correctamente una institución griega pero no explica su función ni la relaciona con la actualidad.</t>
  </si>
  <si>
    <t>Explica con ayuda parcial algunos procesos históricos o instituciones griegas, y realiza comparaciones simples entre el mundo clásico y el actual, aunque de manera superficial o con imprecisiones. Participa en debates reproduciendo argumentos dados, pero sin profundizar.
→ En una exposición oral breve, describe la democracia ateniense y señala diferencias obvias con la actual, pero no analiza matices ni aporta ejemplos variados.</t>
  </si>
  <si>
    <t>Explica con claridad los procesos históricos, políticos, instituciones y modos de vida de la Grecia clásica, comparándolos críticamente con el presente para valorar su legado. Participa en debates aportando argumentos propios y elabora un trabajo de investigación guiado pero con cierta autonomía en soporte variado.
→ Realiza un póster sobre la religión griega donde analiza similitudes y diferencias con las creencias actuales, y defiende su postura en un coloquio citando fuentes proporcionadas.</t>
  </si>
  <si>
    <t>Analiza y compara de manera autónoma y crítica múltiples aspectos de la civilización griega, integrando ámbitos personal, religioso y sociopolítico en un discurso coherente. Transfiere estos conocimientos al análisis de otros contextos históricos o culturales. Lidera debates, cuestiona interpretaciones y elabora una investigación personal con rigor y creatividad en soporte diverso.
→ Elabora un ensayo breve donde compara la noción de ciudadanía en Grecia y en la actualidad, y plantea propuestas fundamentadas para mejorar la participación democrática actual a partir del modelo griego.</t>
  </si>
  <si>
    <t>Identifica de forma aislada algún elemento del legado material o inmaterial griego, pero no logra explicar su significado ni su relación con creaciones modernas. No aplica criterios de valoración crítica.
→ Enumera tres dioses griegos sin explicar su influencia en el arte posterior.</t>
  </si>
  <si>
    <t>Identifica y explica, con guía, el legado material e inmaterial de la civilización griega, reconociendo algunas fuentes de inspiración en manifestaciones modernas. Realiza un análisis parcial del patrimonio local con ayuda.
→ Explica que el Partenón ha influido en edificios neoclásicos, pero no relaciona otras manifestaciones culturales.</t>
  </si>
  <si>
    <t>Identifica y explica de manera autónoma el legado material e inmaterial griego como fuente de inspiración en creaciones modernas y contemporáneas. Analiza críticamente el patrimonio histórico y cultural, reconociendo su valor como transmisor de conocimiento. Aplica criterios dados para explorar el legado en su entorno.
→ Analiza cómo la tragedia griega influye en una obra teatral actual, valorando su aportación a la literatura universal.</t>
  </si>
  <si>
    <t>Valora críticamente el patrimonio griego integrando perspectivas de sostenibilidad y proponiendo acciones para su conservación. Transfiere sus conocimientos a contextos nuevos, relacionando el legado griego con problemáticas actuales (identidad, medioambiente, democracia). Investiga de forma autónoma y presenta conclusiones originales.
→ Diseña una ruta turística sostenible por vestigios griegos de su localidad, explicando su impacto cultural y proponiendo medidas de preservación.</t>
  </si>
  <si>
    <t>Secuenciación trimestral</t>
  </si>
  <si>
    <t>Trimestre</t>
  </si>
  <si>
    <t>Título pedagógico</t>
  </si>
  <si>
    <t>Horas estimadas</t>
  </si>
  <si>
    <t>SDA recomendada</t>
  </si>
  <si>
    <t>Saberes principales</t>
  </si>
  <si>
    <t>Criterios evaluables</t>
  </si>
  <si>
    <t>Competencias dominantes</t>
  </si>
  <si>
    <t>Fundamentos y Orígenes: El Alfabeto y el Mito</t>
  </si>
  <si>
    <t>Proyecto 'Del Fenicio al iPad': Investigación sobre la evolución de los soportes de escritura y creación de un mural digital con la transcripción de nombres propios actuales al griego clásico.</t>
  </si>
  <si>
    <t xml:space="preserve">
• Alfabeto, pronunciación y acentuación básica de la lengua griega clásica. Signos gráficos
• Clases de palabras: flexivas y no flexivas
• Introducción al concepto de lengua flexiva: flexión nominal y pronominal (sistema casual y declinaciones 1.ª y 2.ª)
• Sintaxis oracional: funciones y sintaxis básicas de los casos
• Estructura del grupo (sintagma) nominal y su concordancia
• Las oraciones simples: oraciones atributivas y predicativas
• Sistemas de escritura a lo largo de la historia
• El alfabeto griego: su historia e influencia posterior. Reglas de transcripción
• El mito en la literatura griega: los ciclos míticos
• Geografía de la Antigua Grecia: topografía y relación con la mitología e historia
• Historia: etapas e hitos iniciales (de Micenas a la época Arcaica)
• Conceptos básicos de legado, herencia y patrimonio
• Soportes de escritura: tipos y preservación. La biblioteca de Alejandría</t>
  </si>
  <si>
    <t>1.1: Realizar ejercicios de lectura, comprensión y traducciones directas o inversas
1.4: Realizar la lectura directa de textos griegos sencillos identificando unidades lingüísticas
2.2: Explicar la relación del griego con las lenguas modernas analizando elementos comunes
4.1: Explicar procesos históricos, políticos e instituciones a partir de criterios dados</t>
  </si>
  <si>
    <t>CE.1
CE.2</t>
  </si>
  <si>
    <t>Instrumentos / evaluación</t>
  </si>
  <si>
    <t>Evaluación diagnóstica inicial, pruebas de lectura en voz alta, ejercicios de morfología nominal inicial y un portfolio de mitología clásica.</t>
  </si>
  <si>
    <t>La Polis y el Verbo: Estructura y Sociedad</t>
  </si>
  <si>
    <t>Simulación 'Agón en la Asamblea': Debate reglado comparando los sistemas educativos y políticos de Atenas y Esparta, utilizando terminología política de origen griego.</t>
  </si>
  <si>
    <t xml:space="preserve">
• Flexión nominal (3.ª declinación) y verbal (concepto de verbo temático y atemático. Temas verbales)
• Palabras no flexivas: adverbios, preposiciones y conjunciones
• La oración compuesta: concepto de coordinación
• Del indoeuropeo al griego. Familias lingüísticas europeas y etapas de la lengua
• Etapas y vías de transmisión de la literatura griega: géneros y autores principales (Épica y Lírica)
• Historia y organización política y social: Atenas contra Esparta
• Instituciones, creencias y formas de vida: ritos, infancia, mundo masculino y femenino
• La educación en la antigua Grecia: modelos de Atenas y Esparta
• Las competiciones atléticas y su pervivencia: Juegos Olímpicos antiguos y modernos</t>
  </si>
  <si>
    <t>3.1: Interpretar y comentar textos y fragmentos literarios griegos de diversa índole
3.2: Analizar y explicar los géneros, temas, tópicos y valores de obras literarias
4.2: Debatir acerca de la importancia, evolución y asimilación de aspectos de la cultura griega</t>
  </si>
  <si>
    <t>CE.3
CE.4</t>
  </si>
  <si>
    <t>Pruebas de traducción con enfoque en la 3.ª declinación, comentarios de texto literarios (épica) y observación sistemática en los debates.</t>
  </si>
  <si>
    <t>El Legado Universal: Sintaxis Compleja y Pervivencia</t>
  </si>
  <si>
    <t>Guía Turística 'Huellas de Hélade': Creación de una guía interactiva que conecte restos arqueológicos o museos actuales con los saberes históricos y literarios adquiridos.</t>
  </si>
  <si>
    <t xml:space="preserve">
• Formas no personales del verbo: infinitivo y participio concertados
• La oración compuesta: concepto de subordinación
• Estructuras oracionales complejas: concordancia y orden de palabras
• La lengua griega moderna: aproximación a su realidad actual
• Recepción de la literatura griega: influencia en la literatura latina y producción europea
• Analogías y diferencias entre géneros griegos y literatura actual
• Historia: reinos helenísticos y relación con Persia y Roma
• El mar Mediterráneo como encrucijada: comercio, navegación y colonizaciones
• La importancia del discurso público: iniciación a técnicas retóricas
• Nacimiento del teatro occidental: espacio escénico, representaciones y vocabulario teatral
• Reconocimiento de las principales obras artísticas de la Antigüedad
• Mapa geográfico de sitios arqueológicos y museos
• Instituciones políticas griegas y su influencia en el sistema actual</t>
  </si>
  <si>
    <t>5.1: Identificar y explicar el legado material e inmaterial como fuente de inspiración
5.2: Investigar el patrimonio histórico, artístico y cultural heredado
5.3: Explorar el legado griego en el entorno del alumnado y la vida política actual</t>
  </si>
  <si>
    <t>CE.1
CE.5</t>
  </si>
  <si>
    <t>Examen final de traducción (incluyendo sintaxis de participio e infinitivo), trabajo de investigación sobre el legado artístico y autoevaluación del progreso anual.</t>
  </si>
  <si>
    <t>Situaciones de aprendizaje sugeridas (SDA)</t>
  </si>
  <si>
    <t>SDA 1</t>
  </si>
  <si>
    <t>Huellas de Grecia en Madrid: un podcast</t>
  </si>
  <si>
    <t>Subtítulo</t>
  </si>
  <si>
    <t>Descubriendo el legado helénico en nuestra ciudad</t>
  </si>
  <si>
    <t>Contexto</t>
  </si>
  <si>
    <t>Madrid, con su rica historia y patrimonio, alberga múltiples influencias de la civilización griega, visibles en arquitectura, arte, museos y hasta en el léxico cotidiano. El alumnado de 1.º de Bachillerato, familiarizado con el uso de podcasts como medio de comunicación, se enfrenta al reto de investigar y divulgar estas huellas helénicas en su entorno cercano.</t>
  </si>
  <si>
    <t>Reto central</t>
  </si>
  <si>
    <t>¿Cómo podemos crear un podcast que explique y difunda el legado de la Grecia clásica presente en la ciudad de Madrid, conectando aspectos lingüísticos, históricos y patrimoniales?</t>
  </si>
  <si>
    <t>Recursos</t>
  </si>
  <si>
    <t xml:space="preserve">
• Diccionario etimológico del español (Corominas o en línea)
• Mapa de la Antigua Grecia (físico o digital)
• Guías de patrimonio griego en Madrid (folletos, webs del Ayuntamiento)
• Material de grabación: micrófono, software de edición (Audacity, GarageBand)
• Plataforma de podcasting (Spotify for Podcasters, SoundCloud)
• Fichas de trabajo para la investigación
• Rúbricas de evaluación (coevaluación y autoevaluación)</t>
  </si>
  <si>
    <t>Transversales</t>
  </si>
  <si>
    <t>Educación en valores: respeto por el patrimonio cultural y la diversidad lingüística. Competencia digital: uso de herramientas de grabación y edición. Competencia social y cívica: trabajo en equipo, debate sobre la pervivencia de la cultura clásica.</t>
  </si>
  <si>
    <t>Fase</t>
  </si>
  <si>
    <t>Duración</t>
  </si>
  <si>
    <t>Descripción</t>
  </si>
  <si>
    <t>Evidencia recogida</t>
  </si>
  <si>
    <t>Activación y planteamiento del reto</t>
  </si>
  <si>
    <t>1 sesión</t>
  </si>
  <si>
    <t>Se presenta el reto: crear un podcast sobre el legado griego en Madrid. Se activan conocimientos previos con un juego de palabras (buscar helenismos en su entorno). Se forman grupos y se reparten temas de investigación (lugares, palabras, obras). Cada grupo elige un enfoque.</t>
  </si>
  <si>
    <t>Lluvia de ideas en grupo y elección de tema.</t>
  </si>
  <si>
    <t>Adquisición guiada de saberes</t>
  </si>
  <si>
    <t>3 sesiones</t>
  </si>
  <si>
    <t>Sesiones teórico-prácticas: a) alfabeto y pronunciación griega básica; b) étimos y formantes griegos en español; c) civilización griega (instituciones, religión, arte); d) legado patrimonial en Madrid. Se usan mapas, diccionarios etimológicos y guías de patrimonio.</t>
  </si>
  <si>
    <t>Ejercicios de análisis etimológico y fichas de localización de patrimonio en Madrid.</t>
  </si>
  <si>
    <t>Aplicación al reto</t>
  </si>
  <si>
    <t>Cada grupo investiga su elemento asignado (p. ej., el término 'democracia' en el Congreso de los Diputados, la escultura de Zeus en el Museo del Prado, el vocabulario médico de raíz griega). Elaboran guion del podcast incluyendo explicación etimológica e histórica, y graban un borrador.</t>
  </si>
  <si>
    <t>Guion escrito con referencias etimológicas e históricas.</t>
  </si>
  <si>
    <t>Producción y comunicación</t>
  </si>
  <si>
    <t>2 sesiones</t>
  </si>
  <si>
    <t>Los grupos graban y editan su podcast (con música, efectos, locución clara). Se realizan ensayos y ajustes. El producto final se sube a una plataforma compartida (Spotify for Podcasters) para que otros centros puedan escucharlo.</t>
  </si>
  <si>
    <t>Archivo de audio del podcast y metadatos (título, descripción).</t>
  </si>
  <si>
    <t>Reflexión y evaluación</t>
  </si>
  <si>
    <t>Cada grupo escucha al menos dos podcasts de otros grupos. Se realiza una coevaluación mediante rúbrica (claridad, rigor etimológico, valor patrimonial). Cada alumno completa una autoevaluación sobre su aprendizaje y dificultades. Se debate en gran grupo la experiencia.</t>
  </si>
  <si>
    <t>Rúbricas cumplimentadas y reflexión escrita individual.</t>
  </si>
  <si>
    <t>SDA 2</t>
  </si>
  <si>
    <t>¿Cuánto griego hay en Madrid? Una investigación de datos</t>
  </si>
  <si>
    <t>Análisis cuantitativo del legado helénico en la ciudad</t>
  </si>
  <si>
    <t>Alumnos de 1.º Bachillerato de Griego I en Madrid. Han adquirido nociones básicas de lengua y civilización, pero deben aplicar competencias de investigación y valoración del patrimonio. La SDA se sitúa en el segundo trimestre, tras una unidad introductoria sobre el alfabeto y la geografía de Grecia.</t>
  </si>
  <si>
    <t>¿Qué presencia cuantificable tiene la cultura griega en el Madrid actual, y cómo se puede medir objetivamente a través de datos geográficos, arquitectónicos y culturales?</t>
  </si>
  <si>
    <t xml:space="preserve">
• Google Maps y Google Street View
• Callejero oficial del Ayuntamiento de Madrid (portal de datos abiertos)
• Catálogo de patrimonio cultural de la Comunidad de Madrid
• Ficha de recogida de datos (plantilla proporcionada por el docente)
• Canva / Genially (herramientas de infografía)
• Textos seleccionados sobre el legado griego (fragmentos de F. Rodríguez Adrados, M. F. Galiano)
• Rúbrica de coevaluación</t>
  </si>
  <si>
    <t>Competencia digital (búsqueda, tratamiento y representación de datos); competencia en conciencia y expresiones culturales (valoración del patrimonio); competencia social y cívica (trabajo en equipo, debate sobre identidad cultural); tratamiento de la información (análisis cuantitativo).</t>
  </si>
  <si>
    <t>Se presenta el reto: '¿Cuánto griego hay en Madrid?'. Lluvia de ideas sobre posibles elementos helénicos (calles, estatuas, columnas, nombres de tiendas). Se forman equipos de 3-4 y se asigna a cada uno un distrito o barrio madrileño (Centro, Salamanca, Chamberí, etc.). Se explica el producto final: infografía digital. Se proporciona un ejemplo de infografía sobre patrimonio.</t>
  </si>
  <si>
    <t>Lista de ideas iniciales del grupo (brainstorming escrito o en Padlet) y asignación de zona.</t>
  </si>
  <si>
    <t>Sesión 1: Taller sobre qué es patrimonio y cómo cuantificarlo. Se leen fragmentos de textos sobre el legado helénico (de autores como F. Rodríguez Adrados) y se extraen tipos de legado. Sesión 2: Aprendizaje de etimología de topónimos (ej. -polis, -megas) y repaso de elementos arquitectónicos griegos (órdenes, teatro, etc.). Se entrega una ficha de conceptos clave.</t>
  </si>
  <si>
    <t>Ficha individual cumplimentada con definiciones y ejemplos; apuntes de clase.</t>
  </si>
  <si>
    <t>Trabajo de campo (virtual o presencial): los equipos utilizan Google Maps, callejero oficial del Ayuntamiento, catálogo de patrimonio de la Comunidad de Madrid y otras fuentes para recopilar datos. Deben registrar en una tabla: tipo de elemento, ubicación, datación (si se conoce), breve descripción. Se fomenta la toma de fotografías o capturas de pantalla. Se realiza un seguimiento por parte del docente.</t>
  </si>
  <si>
    <t>Tabla de datos completa con al menos 10 elementos por equipo.</t>
  </si>
  <si>
    <t>Los equipos elaboran la infografía digital utilizando Canva o Genially. Deben incluir: mapa de localización de los elementos, clasificación por tipo (toponimia, arquitectura, escultura, etc.), gráfico de frecuencias, análisis de la distribución y conclusiones sobre la importancia del legado griego en la zona. Se revisa un borrador antes de la versión final.</t>
  </si>
  <si>
    <t>Borrador con correcciones y versión final de la infografía.</t>
  </si>
  <si>
    <t>Cada equipo presenta su infografía al resto de la clase (5 min). Coevaluación mediante rúbrica que incluye criterios de contenido, diseño y argumentación. Debate final: ¿Qué nos dice la cantidad de elementos griegos sobre la influencia de Grecia en Madrid? ¿Hay zonas con más presencia? ¿Por qué? Cada alumno redacta una breve reflexión individual sobre lo aprendido.</t>
  </si>
  <si>
    <t>Rúbrica de coevaluación cumplimentada; reflexión individual escrita.</t>
  </si>
  <si>
    <t>SDA 3</t>
  </si>
  <si>
    <t>Atenas en escena: representamos el legado griego</t>
  </si>
  <si>
    <t>Creación de una escena teatral inspirada en la Grecia clásica para la comunidad escolar</t>
  </si>
  <si>
    <t>Alumnado de 1.º de Bachillerato en Madrid que ha estudiado nociones básicas de lengua y cultura griegas. Se busca aplicar los conocimientos a una producción artística colectiva con proyección comunitaria.</t>
  </si>
  <si>
    <t>¿Cómo podemos transformar un mito o pasaje literario griego en una breve representación teatral que acerque el legado helénico a nuestro entorno?</t>
  </si>
  <si>
    <t xml:space="preserve">
• Fragmentos adaptados de obras clásicas (Antígona, Lisístrata, etc.)
• Mapa de la Antigua Grecia y fotografías de espacios teatrales
• Material de atrezo básico (telas, cartulinas, pinturas)
• Dispositivos para grabación de ensayos y presentación
• Guía de referentes griegos en Madrid (Museo Arqueológico, Cibeles, etc.)</t>
  </si>
  <si>
    <t>Educación en valores a través del debate sobre la democracia ateniense y su vigencia; fomento del trabajo colaborativo y la expresión artística; sensibilización hacia el patrimonio cultural.</t>
  </si>
  <si>
    <t>Visita virtual al Teatro de Dioniso y visionado de fragmentos de tragedias y comedias griegas. Se plantea el reto: crear una escena teatral para difundir el legado griego. Se forman grupos y se realiza una lluvia de ideas sobre mitos o pasajes que podrían adaptarse, conectando con elementos del entorno madrileño (ej. estatua de Zeus en el Museo del Prado).</t>
  </si>
  <si>
    <t>Listado inicial de intereses del grupo y elección tentativa del texto base.</t>
  </si>
  <si>
    <t>Taller de lectura y análisis de un fragmento adaptado de una obra griega (p. ej., Antígona o Lisístrata). Se trabajan aspectos lingüísticos (vocabulario, estructuras) y culturales (contexto histórico, instituciones, función del teatro). Se investigan elementos del legado griego visibles en Madrid (edificios neoclásicos, nombres de plazas, colecciones arqueológicas).</t>
  </si>
  <si>
    <t>Ficha de análisis literario y cultural con identificación de referentes madrileños.</t>
  </si>
  <si>
    <t>Los grupos elaboran un guion teatral original, adaptando el mito o pasaje seleccionado. Asignan roles (director, actores, atrezzistas, documentalistas). Se ensaya la representación, integrando vestuario o elementos simbólicos de la herencia griega. Se prepara una breve explicación oral del contexto para incluir en la presentación.</t>
  </si>
  <si>
    <t>Guion teatral escrito y grabación de ensayos (autoevaluación de progreso).</t>
  </si>
  <si>
    <t>Representación final ante la audiencia real (en el salón de actos del centro o en un espacio público acordado). Cada grupo presenta su escena y ofrece una breve explicación del mito y su conexión con el legado griego en Madrid. Se recogen preguntas del público.</t>
  </si>
  <si>
    <t>Rúbrica del profesor y coevaluación entre grupos sobre la puesta en escena y contenido.</t>
  </si>
  <si>
    <t>Debate guiado sobre el impacto de la actividad en la comprensión del legado griego y su presencia en la actualidad. Cada alumno completa un diario de aprendizaje reflexionando sobre qué ha aprendido, qué dificultades ha tenido y cómo ha trabajado en equipo. Se contrastan las percepciones iniciales y finales.</t>
  </si>
  <si>
    <t>Diario de aprendizaje y cuestionario de autoevaluación competencial.</t>
  </si>
  <si>
    <t>Diseño Universal del Aprendizaje (DUA) — sugerencias por CE</t>
  </si>
  <si>
    <t>Eje DUA</t>
  </si>
  <si>
    <t>Principio</t>
  </si>
  <si>
    <t>Sugerencias prácticas</t>
  </si>
  <si>
    <t>Representación</t>
  </si>
  <si>
    <t>Proporcionar múltiples formas de representación del contenido</t>
  </si>
  <si>
    <t xml:space="preserve">
• Distribuir el texto griego con tres versiones: solo el original, con segmentación morfemática coloreada, y con análisis sintáctico etiquetado (función, caso, género, número).
• Ofrecer un audio del texto griego leído con pronunciación clásica y pausas, acompañado de subtítulos en griego y en español.
• Presentar el texto en un editor en línea que permita al alumnado ocultar/mostrar ayudas (glosario, paradigmas, análisis automático) según su decisión.</t>
  </si>
  <si>
    <t>Acción y expresión</t>
  </si>
  <si>
    <t>Proporcionar múltiples formas de expresión y acción</t>
  </si>
  <si>
    <t xml:space="preserve">
• Permitir que el alumnado entregue la justificación de la traducción en formato escrito, oral (grabación) o mediante un esquema visual (mapa conceptual de relaciones gramaticales).
• Solicitar la creación de un glosario comparativo (griego - lengua de enseñanza - otra lengua del repertorio) con fichas que incluyan contexto de aparición y anotaciones etimológicas.
• Proponer la elaboración de una breve dramatización o lectura dramatizada del texto traducido, explicando las decisiones léxicas y sintácticas adoptadas.</t>
  </si>
  <si>
    <t>Implicación / motivación</t>
  </si>
  <si>
    <t>Proporcionar múltiples formas de implicación y motivación</t>
  </si>
  <si>
    <t xml:space="preserve">
• Ofrecer cinco textos cortos (máximo 10 líneas) de diferentes géneros y temáticas (fábula, mito, sentencia, diálogo filosófico, inscripción) para que el alumnado elija uno según su interés.
• Plantear un concurso de traducción donde los equipos compitan por obtener la versión más precisa y justificada, con una rúbrica transparente y feedback inmediato.
• Vincular un texto con un tema de actualidad (ej. democracia, justicia, familia) y pedir que el alumnado busque paralelismos en su propia experiencia, justificando cómo la traducción refleja esos conceptos.</t>
  </si>
  <si>
    <t>Proporcionar múltiples formas de representación del contenido etimológico.</t>
  </si>
  <si>
    <t xml:space="preserve">
• Ofrecer un mapa etimológico interactivo (ej. con Genially) que conecte étimos griegos con palabras españolas y otras lenguas del aula, con enlaces a pronunciación y evolución histórica.
• Presentar tarjetas físicas o digitales con un étimo por tarjeta, que incluyan su forma griega, transcripción, significado original y ejemplos de derivados en distintas lenguas.
• Grabar micro-vídeos (2-3 min) que expliquen el cambio semántico de un étimo concreto (ej. δῆμος &gt; democracia, demografía, pandemia), acompañados de subtítulos y apoyos visuales.</t>
  </si>
  <si>
    <t>Ofrecer opciones para que el alumnado demuestre su comprensión de los étimos y cambios semánticos.</t>
  </si>
  <si>
    <t xml:space="preserve">
• Crear un 'diccionario etimológico colaborativo' en formato digital (padlet, wiki) donde cada estudiante aporte una entrada con étimo, derivados y análisis del cambio semántico.
• Elaborar un póster o infografía comparativa (a mano o con Canva) que muestre cómo un mismo étimo da lugar a palabras en español, inglés y otra lengua del repertorio del alumno.
• Grabar un podcast o videodiario explicando el recorrido semántico de una palabra de uso cotidiano (ej. 'política' desde πολιτική), justificando los cambios.</t>
  </si>
  <si>
    <t>Fomentar el interés y la autorregulación mediante elección y conexión con la realidad del alumnado.</t>
  </si>
  <si>
    <t xml:space="preserve">
• Permitir que cada estudiante seleccione una lista de 5 palabras de su ámbito de interés (deporte, tecnología, medicina, etc.) para rastrear sus étimos griegos.
• Plantear un reto por equipos: encontrar el mayor número de palabras con un mismo étimo en distintas lenguas del aula y explicar las diferencias de significado.
• Ofrecer dos niveles de profundización: análisis básico (identificar étimo y derivados) o avanzado (investigar cambios semánticos inesperados o étimos poco evidentes).</t>
  </si>
  <si>
    <t>Proporcionar múltiples formas de representación</t>
  </si>
  <si>
    <t xml:space="preserve">
• Ofrecer el texto griego original y una transliteración al alfabeto latino (con acentos) junto a la traducción, para facilitar el reconocimiento de palabras y la comprensión fonética.
• Incluir grabaciones de audio con la recitación de los textos en pronunciación erasmista o histórica (según el fragmento), como apoyo para alumnos que procesan mejor la información auditiva.
• Presentar un mapa histórico interactivo (geolocalizado con fechas) de las obras y autores, vinculado a imágenes de los lugares y a una línea del tiempo de los contextos sociopolíticos.</t>
  </si>
  <si>
    <t>Proporcionar múltiples formas de expresión</t>
  </si>
  <si>
    <t xml:space="preserve">
• Permitir que el alumnado realice una breve dramatización en vídeo (2-3 minutos) de un pasaje del texto, incorporando vestimenta o atrezzo simbólico, y explicando oralmente la conexión con el contexto histórico.
• Solicitar la redacción de una adaptación moderna del fragmento (carta, noticia, relato breve) que mantenga los elementos literarios griegos identificados (símiles, metáforas, estructura), justificando las elecciones.
• Pedir la elaboración de un esquema o infografía digital que trace la influencia del texto griego en obras posteriores de la literatura europea (conectando autores, géneros y temas), destacando la genealogía.</t>
  </si>
  <si>
    <t>Proporcionar múltiples formas de motivación</t>
  </si>
  <si>
    <t xml:space="preserve">
• Ofrecer una selección reducida de textos de distintos géneros (épico, lírico, dramático) para que cada estudiante elija el que más le atraiga personalmente, pudiendo también proponer uno no listado.
• Relacionar los temas universales del texto (destino, justicia, amor) con ejemplos actuales de películas, series o videojuegos, proponiendo un breve análisis comparativo que explique la pervivencia del mito.
• Plantear dos niveles de profundización en la tarea de comentario: un análisis guiado (con preguntas estructuradas) o un estudio más autónomo con preguntas abiertas, según la confianza del alumno.</t>
  </si>
  <si>
    <t>Proporcionar múltiples formas de representación del contenido sobre la civilización griega.</t>
  </si>
  <si>
    <t xml:space="preserve">
• Ofrecer una línea del tiempo interactiva que combine mapas, imágenes de artefactos y fragmentos textuales traducidos para contextualizar los ámbitos personal, religioso y sociopolítico.
• Proporcionar audios con lecturas dramatizadas de fuentes primarias (como fragmentos de la Ilíada o la Política de Aristóteles) acompañados de transcripciones con notas explicativas.
• Utilizar infografías comparativas que contrasten instituciones griegas (p. ej., la asamblea, el ágora) con equivalentes modernas, usando colores y símbolos para facilitar la asociación visual.</t>
  </si>
  <si>
    <t>Ofrecer opciones variadas para que el alumnado demuestre su análisis y comparación crítica.</t>
  </si>
  <si>
    <t xml:space="preserve">
• Diseñar una exposición digital (póster o presentación) en la que el estudiante seleccione tres aspectos de la civilización griega y los compare con la realidad actual, justificando su valoración.
• Elaborar un breve podcast o vídeo de 3-5 minutos donde el alumno explique una aportación griega (p. ej., la democracia) y su influencia en la ciudadanía actual, apoyándose en citas de fuentes.
• Redactar un diario ficticio de un ciudadano ateniense o espartano que refleje la vida cotidiana, religiosa y política, incluyendo una reflexión final sobre diferencias con el presente.</t>
  </si>
  <si>
    <t>Fomentar el interés y la relevancia personal mediante opciones y conexiones con el mundo actual.</t>
  </si>
  <si>
    <t xml:space="preserve">
• Permitir que cada alumno elija un ámbito (personal, religioso o sociopolítico) para profundizar, pudiendo cambiar durante el proceso si descubre otro más atractivo.
• Organizar un debate simulado sobre un tema polémico actual (p. ej., participación ciudadana o libertad religiosa) en el que los estudiantes defiendan posturas basadas en el modelo griego y lo critiquen.
• Incorporar elementos de gamificación: crear un sistema de insignias por identificar paralelismos originales entre la Grecia clásica y la cultura contemporánea (cine, redes sociales, política).</t>
  </si>
  <si>
    <t xml:space="preserve">
• Ofrecer un mapa conceptual interactivo que vincule términos griegos (templo, teatro, ágora) con imágenes de yacimientos arqueológicos y recreaciones 3D, destacando su influencia en edificios actuales (parlamentos, universidades).
• Presentar un eje cronológico digital con hitos del legado griego (mitología, filosofía, arte) y enlaces a fragmentos textuales en griego original con traducción, audios y vídeos explicativos de cómo han inspirado obras contemporáneas (películas, novelas).
• Facilitar textos polimórficos: un mismo contenido sobre el Partenón en formato artículo, cómic, video documental y podcast, para que el alumno elija la vía que mejor procese.</t>
  </si>
  <si>
    <t>Proporcionar múltiples formas de acción y expresión</t>
  </si>
  <si>
    <t xml:space="preserve">
• Elaborar un póster digital interactivo donde el alumno seleccione un elemento del patrimonio griego (ánfora, columna corintia, mito de Edipo) y lo conecte con una creación moderna (logotipo, película, obra arquitectónica) mediante texto justificativo y una breve presentación oral grabada.
• Redactar un artículo de opinión para un blog de clase en el que se evalúe críticamente la gestión de un sitio arqueológico griego (Delfos, Olimpia) y se propongan medidas de sostenibilidad, usando vocabulario específico del griego antiguo.
• Diseñar una infografía colaborativa con herramientas digitales que compare el legado material (vasijas, esculturas) e inmaterial (filosofía, democracia) griego con su reinterpretación actual, incluyendo citas de fuentes primarias traducidas.</t>
  </si>
  <si>
    <t>Proporcionar múltiples formas de implicación</t>
  </si>
  <si>
    <t xml:space="preserve">
• Plantear un reto de diseño: 'Si fueras arquitecto/a del siglo XXI, ¿qué elemento del arte griego incorporarías en un edificio público de tu ciudad? Justifica tu elección basándote en el contexto histórico y la función actual'.
• Ofrecer opción de proyecto final: analizar el impacto del teatro griego en una obra contemporánea (cine, teatro) o elaborar una propuesta de ruta turística cultural sostenible por un yacimiento griego, con materiales en soporte físico o digital.
• Incorporar una dinámica de juego de roles: cada alumno representa a un agente (conservador, turista, arquitecto municipal) en un debate sobre la rehabilitación de un teatro griego, con argumentos basados en textos y evidencias.</t>
  </si>
  <si>
    <t>Mapeo CE → descriptores del Perfil de Salida</t>
  </si>
  <si>
    <t>Descriptores principales</t>
  </si>
  <si>
    <t>Descriptores secundarios</t>
  </si>
  <si>
    <t>Justificación</t>
  </si>
  <si>
    <t>CCL1, CCL5, STEM1</t>
  </si>
  <si>
    <t>CP1</t>
  </si>
  <si>
    <t>La CE exige 'traducir y comprender textos' (CCL1) y 'justificar la traducción' (CCL5), así como 'analizando los aspectos básicos de la lengua' (STEM1). La justificación implica una mediación lingüística (CP1).</t>
  </si>
  <si>
    <t>CCL1, CP2, STEM1</t>
  </si>
  <si>
    <t>La CE requiere 'distinguir los étimos' (CCL1), 'estableciendo una comparación con las lenguas' (CP2) e 'identificando los cambios semánticos' (STEM1). La comparación entre lenguas involucra también mediación (CP1).</t>
  </si>
  <si>
    <t>CCL5, CC1, CCEC1</t>
  </si>
  <si>
    <t>CC2, CCEC2</t>
  </si>
  <si>
    <t>La CE pide 'leer, interpretar y comentar textos' (CCL5), asumiendo el 'contexto histórico, social y político' (CC1) y el 'proceso creativo' (CCEC1). La valoración crítica del contexto implica conciencia social (CC2) y apreciación cultural (CCEC2).</t>
  </si>
  <si>
    <t>CC1, CC3, CPSAA1</t>
  </si>
  <si>
    <t>CC2, CCEC4</t>
  </si>
  <si>
    <t>La CE propone 'analizar las características de la civilización griega en el ámbito personal, religioso y sociopolítico' (CC1, CPSAA1) y 'comparar críticamente el presente y el pasado' (CC3). Incluye reflexión sobre los derechos (CC2) y compromiso cultural (CCEC4).</t>
  </si>
  <si>
    <t>CCEC1, CCEC2, CC3</t>
  </si>
  <si>
    <t>CC4, CE1</t>
  </si>
  <si>
    <t>La CE busca 'valorar críticamente el patrimonio' (CCEC2, CC3) 'reconociéndolo como producto de la creación humana' (CCEC1) y 'promoviendo su sostenibilidad' (CC4, CE1 para emprendimiento cultural sostenible).</t>
  </si>
  <si>
    <t>Preguntas frecuentes específicas de la CCAA</t>
  </si>
  <si>
    <t>Categoría</t>
  </si>
  <si>
    <t>Pregunta</t>
  </si>
  <si>
    <t>Respuesta</t>
  </si>
  <si>
    <t>Normativa</t>
  </si>
  <si>
    <t>¿Qué normativa autonómica madrileña regula específicamente Griego I en 1.º Bachillerato?</t>
  </si>
  <si>
    <t>Madrid se basa en el Real Decreto 243/2022 de 5 de abril, que establece 5 competencias específicas, 18 criterios de evaluación y 63 saberes básicos. No existe desarrollo autonómico adicional; el currículo es el del BOE.</t>
  </si>
  <si>
    <t>Secuenciación</t>
  </si>
  <si>
    <t>¿En qué se diferencia la secuenciación de saberes de Griego I en Madrid respecto al BOE?</t>
  </si>
  <si>
    <t>No hay diferencias sustanciales: Madrid adopta íntegramente el BOE. La única variación es que el centro puede distribuir los 63 saberes según su criterio, sin cambios autonómicos en el orden o contenido.</t>
  </si>
  <si>
    <t>Evaluación</t>
  </si>
  <si>
    <t>¿Cómo afectan las 3 horas semanales de Griego I a la evaluación de los 18 criterios de evaluación?</t>
  </si>
  <si>
    <t>Con 3 horas semanales, evaluar todos los criterios exige priorizar los ligados a la traducción (saberes 1-15) y usar instrumentos como pruebas escritas y portfolio. La evaluación continua permite registrar varios criterios por sesión.</t>
  </si>
  <si>
    <t>Recuperación</t>
  </si>
  <si>
    <t>¿Cómo se organiza la recuperación de Griego I para alumnos con evaluación negativa en 1.º Bachillerato en Madrid?</t>
  </si>
  <si>
    <t>Se sigue el plan del centro: prueba final en junio y plan de refuerzo durante el curso. Al ser primer curso, no hay pendientes de años anteriores. Se trabajan los 63 saberes con actividades específicas.</t>
  </si>
  <si>
    <t>Atencion_diversidad</t>
  </si>
  <si>
    <t>¿Qué medidas de atención a la diversidad se aplican en Griego I en Madrid para alumnos con dificultades en lenguas clásicas?</t>
  </si>
  <si>
    <t>Adaptaciones no significativas: fragmentos breves (10 líneas), diccionario analógico, apoyos visuales. Para altas capacidades, se profundiza en etimología y literatura. Todo en el marco de los 5 CE y 18 criterios.</t>
  </si>
  <si>
    <t>Departamento</t>
  </si>
  <si>
    <t>¿Con qué materias se coordina Griego I en Madrid para la competencia comunicativa?</t>
  </si>
  <si>
    <t xml:space="preserve"> Coordina con Lengua Castellana (etimología, gramática histórica), Historia del Mundo Contemporáneo (contexto griego) y Latín I (unificar criterios de traducción). Se realizan proyectos interdepartamentales.</t>
  </si>
  <si>
    <t>Inspeccion</t>
  </si>
  <si>
    <t>¿Qué aspectos de Griego I revisa la inspección educativa en la programación didáctica de Madrid?</t>
  </si>
  <si>
    <t>Verifica que la programación incluya las 5 CE, 18 criterios y 63 saberes del RD 243/2022, evaluación competencial, instrumentos variados y atención a la diversidad. Comprueba coherencia entre saberes y criterios.</t>
  </si>
  <si>
    <t>¿Qué recursos recomienda la inspección para trabajar los 63 saberes de Griego I con 3 horas semanales?</t>
  </si>
  <si>
    <t>Se sugiere el manual "Griego I" de Ediciones Clásicas y la plataforma "Aula Digital Griego". Bibliografía: "Gramática griega" de Berenguer y "Antología de textos" de Rodríguez Adrados. Cubren todos los saberes.</t>
  </si>
  <si>
    <t>Cómo programar tu LOMLOE — guía 7 pasos</t>
  </si>
  <si>
    <t>Título</t>
  </si>
  <si>
    <t>Tiempo estimado</t>
  </si>
  <si>
    <t>Tip práctico</t>
  </si>
  <si>
    <t>Leer el decreto vigente</t>
  </si>
  <si>
    <t>1-2 horas</t>
  </si>
  <si>
    <t>Localiza el decreto de tu CCAA que desarrolla el currículo de Bachillerato para Griego I. Extrae las competencias específicas (CE), criterios de evaluación y saberes básicos. Verifica si hay orientaciones metodológicas propias.</t>
  </si>
  <si>
    <t>Descarga el PDF del decreto y marca con colores las CE, criterios y saberes. Te ahorrarás horas de búsqueda después.</t>
  </si>
  <si>
    <t>Listar las CE y criterios</t>
  </si>
  <si>
    <t>1 hora</t>
  </si>
  <si>
    <t>Enumera las 5 competencias específicas y sus 18 criterios de evaluación. Agrúpalos temporalmente en una tabla para tener visión global.</t>
  </si>
  <si>
    <t>Usa una hoja de cálculo con columnas: CE, criterio, saber asociado, peso previsto. Así ves vacíos de un vistazo.</t>
  </si>
  <si>
    <t>Priorizar criterios e instrumentos</t>
  </si>
  <si>
    <t>Selecciona los criterios que evaluarás en cada trimestre y decide qué instrumentos usarás (análisis de textos, exposiciones, pruebas escritas, proyectos). Ajusta a 3 horas semanales.</t>
  </si>
  <si>
    <t>No quieras evaluar todos los criterios cada trimestre. Prioriza 6-7 por trimestre y repite los básicos (ej. traducción) en todos.</t>
  </si>
  <si>
    <t>Distribuir saberes por trimestre</t>
  </si>
  <si>
    <t>2 horas</t>
  </si>
  <si>
    <t>Reparte los 51 saberes básicos (6 bloques) en tres trimestres. Ten en cuenta la progresión: alfabeto y gramática inicial en 1º trimestre, sintaxis en 2º, textos completos en 3º.</t>
  </si>
  <si>
    <t>Los saberes de 'Grecia y su legado' (bloque 6) pueden trabajarse de forma transversal cada trimestre, no como unidad aislada.</t>
  </si>
  <si>
    <t>Diseñar una SDA tipo por trimestre</t>
  </si>
  <si>
    <t>2-3 horas</t>
  </si>
  <si>
    <t>Crea una situación de aprendizaje (SDA) por trimestre que integre varios saberes y criterios. Por ejemplo, una SDA sobre 'La familia en la Grecia clásica' que combine léxico, morfología y civilización.</t>
  </si>
  <si>
    <t>Engancha al alumnado con un producto final tangible: una infografía, un podcast o una entrada de blog en 'latín' pero adaptado al griego.</t>
  </si>
  <si>
    <t>Establecer ponderaciones del departamento</t>
  </si>
  <si>
    <t>Define el peso de cada criterio en la nota final. Coordínate con el departamento (si no eres único) para homogeneizar. Por ejemplo: 40% traducción, 30% análisis morfosintáctico, 20% léxico, 10% cultura.</t>
  </si>
  <si>
    <t>Deja un margen (5-10%) para la evaluación de la competencia personal, social y de aprender a aprender mediante rúbricas de trabajo en equipo.</t>
  </si>
  <si>
    <t>Documentar atención a la diversidad y recuperación</t>
  </si>
  <si>
    <t>Incluye medidas de adaptación curricular y un plan de recuperación para alumnos con pendientes. Especifica cómo se evaluarán los criterios no superados en la convocatoria extraordinaria.</t>
  </si>
  <si>
    <t>Crea un 'cuaderno de recuperación' con actividades por saber básico no adquirido. El alumno lo entrega antes del examen de recuperación y suma hasta un 20%.</t>
  </si>
  <si>
    <t>Calculadora de ponderaciones — edita los pesos y mantén el total en 100 %</t>
  </si>
  <si>
    <t>Descripción breve</t>
  </si>
  <si>
    <t>Peso sugerido IA %</t>
  </si>
  <si>
    <t>Peso editable %</t>
  </si>
  <si>
    <t>Observaciones</t>
  </si>
  <si>
    <t>Realizar ejercicios de lectura, comprensión y traducciones directas o inversas de textos o fragmentos adaptados u originales, de dificultad adecuada y progresiva, con corrección or</t>
  </si>
  <si>
    <t>Seleccionar de manera progresivamente autónoma el significado apropiado de palabras polisémicas y justificar la decisión, teniendo en cuenta la información cotextual o contextual y</t>
  </si>
  <si>
    <t xml:space="preserve">Revisar y subsanar de manera progresivamente autónoma las propias traducciones y las de los compañeros, realizando propuestas de mejora y argumentando los cambios con terminología </t>
  </si>
  <si>
    <t>Realizar la lectura directa de textos griegos sencillos identificando las unidades lingüísticas básicas de la lengua griega, comparándolas con las de las lenguas del repertorio lin</t>
  </si>
  <si>
    <t>Registrar los progresos y dificultades de aprendizaje de la lengua griega,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</si>
  <si>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de manera gui</t>
  </si>
  <si>
    <t>Explicar, de manera guiada, la relación del griego con las lenguas modernas, analizando los elementos lingüísticos comunes de origen griego y utilizando estrategias y conocimientos</t>
  </si>
  <si>
    <t>Identificar prejuicios y estereotipos lingüísticos adoptando una actitud de respeto y valoración de la diversidad como riqueza cultural, lingüística y dialectal, a partir de criter</t>
  </si>
  <si>
    <t>Interpretar y comentar, de forma guiada, textos y fragmentos literarios griegos de diversa índole y de creciente complejidad, aplicando estrategias de análisis y reflexión que impl</t>
  </si>
  <si>
    <t>Analizar y explicar los géneros, temas, tópicos y valores éticos y estéticos de obras o fragmentos literarios griegos comparándolos con obras o fragmentos literarios posteriores, d</t>
  </si>
  <si>
    <t>Identificar y definir, de manera guiada, palabras griegas que designan conceptos fundamentales para el estudio y comprensión de la civilización helena y cuyo aprendizaje combina co</t>
  </si>
  <si>
    <t>Crear textos con intención literaria y conciencia de estilo, en distintos soportes y con ayuda de otros lenguajes artísticos y audiovisuales, a partir de la lectura de obras o frag</t>
  </si>
  <si>
    <t>Explicar, a partir de criterios dados, los procesos históricos y políticos, las instituciones, los modos de vida y las costumbres de la sociedad helena, comparándolos con los de la</t>
  </si>
  <si>
    <t>Elaborar trabajos de investigación de manera progresivamente autónoma en diferentes soportes sobre aspectos del legado de la civilización griega buscando, seleccionando, contrastan</t>
  </si>
  <si>
    <t>Identificar y explicar el legado material e inmaterial de la civilización griega como fuente de inspiración, analizando producciones culturales y artísticas posteriores a partir de</t>
  </si>
  <si>
    <t>Investigar, de manera guiada, el patrimonio histórico, arqueológico, artístico y cultural heredado de la civilización griega, actuando de forma adecuada y respetuosa e interesándos</t>
  </si>
  <si>
    <t>Explorar el legado griego en el entorno del alumnado y de la vida política y cultural del país a partir de criterios dados, aplicando los conocimientos adquiridos y reflexionando 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</si>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</sst>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18</v>
      </c>
    </row>
    <row r="9" spans="1:2">
      <c r="A9" s="6" t="s">
        <v>13</v>
      </c>
      <c r="B9" s="7">
        <v>63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426</v>
      </c>
      <c r="B1" s="4"/>
      <c r="C1" s="4"/>
      <c r="D1" s="4"/>
    </row>
    <row r="2" spans="1:4">
      <c r="A2" s="8" t="s">
        <v>258</v>
      </c>
      <c r="B2" s="8" t="s">
        <v>427</v>
      </c>
      <c r="C2" s="8" t="s">
        <v>428</v>
      </c>
      <c r="D2" s="8" t="s">
        <v>429</v>
      </c>
    </row>
    <row r="3" spans="1:4">
      <c r="A3" s="7" t="s">
        <v>44</v>
      </c>
      <c r="B3" s="7" t="s">
        <v>430</v>
      </c>
      <c r="C3" s="7" t="s">
        <v>431</v>
      </c>
      <c r="D3" s="7" t="s">
        <v>432</v>
      </c>
    </row>
    <row r="4" spans="1:4">
      <c r="A4" s="7" t="s">
        <v>51</v>
      </c>
      <c r="B4" s="7" t="s">
        <v>433</v>
      </c>
      <c r="C4" s="7" t="s">
        <v>431</v>
      </c>
      <c r="D4" s="7" t="s">
        <v>434</v>
      </c>
    </row>
    <row r="5" spans="1:4">
      <c r="A5" s="7" t="s">
        <v>57</v>
      </c>
      <c r="B5" s="7" t="s">
        <v>435</v>
      </c>
      <c r="C5" s="7" t="s">
        <v>436</v>
      </c>
      <c r="D5" s="7" t="s">
        <v>437</v>
      </c>
    </row>
    <row r="6" spans="1:4">
      <c r="A6" s="7" t="s">
        <v>63</v>
      </c>
      <c r="B6" s="7" t="s">
        <v>438</v>
      </c>
      <c r="C6" s="7" t="s">
        <v>439</v>
      </c>
      <c r="D6" s="7" t="s">
        <v>440</v>
      </c>
    </row>
    <row r="7" spans="1:4">
      <c r="A7" s="7" t="s">
        <v>70</v>
      </c>
      <c r="B7" s="7" t="s">
        <v>441</v>
      </c>
      <c r="C7" s="7" t="s">
        <v>442</v>
      </c>
      <c r="D7" s="7" t="s">
        <v>443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444</v>
      </c>
      <c r="B1" s="4"/>
      <c r="C1" s="4"/>
    </row>
    <row r="2" spans="1:3">
      <c r="A2" s="8" t="s">
        <v>445</v>
      </c>
      <c r="B2" s="8" t="s">
        <v>446</v>
      </c>
      <c r="C2" s="8" t="s">
        <v>447</v>
      </c>
    </row>
    <row r="3" spans="1:3">
      <c r="A3" s="7" t="s">
        <v>448</v>
      </c>
      <c r="B3" s="7" t="s">
        <v>449</v>
      </c>
      <c r="C3" s="7" t="s">
        <v>450</v>
      </c>
    </row>
    <row r="4" spans="1:3">
      <c r="A4" s="7" t="s">
        <v>451</v>
      </c>
      <c r="B4" s="7" t="s">
        <v>452</v>
      </c>
      <c r="C4" s="7" t="s">
        <v>453</v>
      </c>
    </row>
    <row r="5" spans="1:3">
      <c r="A5" s="7" t="s">
        <v>454</v>
      </c>
      <c r="B5" s="7" t="s">
        <v>455</v>
      </c>
      <c r="C5" s="7" t="s">
        <v>456</v>
      </c>
    </row>
    <row r="6" spans="1:3">
      <c r="A6" s="7" t="s">
        <v>457</v>
      </c>
      <c r="B6" s="7" t="s">
        <v>458</v>
      </c>
      <c r="C6" s="7" t="s">
        <v>459</v>
      </c>
    </row>
    <row r="7" spans="1:3">
      <c r="A7" s="7" t="s">
        <v>460</v>
      </c>
      <c r="B7" s="7" t="s">
        <v>461</v>
      </c>
      <c r="C7" s="7" t="s">
        <v>462</v>
      </c>
    </row>
    <row r="8" spans="1:3">
      <c r="A8" s="7" t="s">
        <v>463</v>
      </c>
      <c r="B8" s="7" t="s">
        <v>464</v>
      </c>
      <c r="C8" s="7" t="s">
        <v>465</v>
      </c>
    </row>
    <row r="9" spans="1:3">
      <c r="A9" s="7" t="s">
        <v>466</v>
      </c>
      <c r="B9" s="7" t="s">
        <v>467</v>
      </c>
      <c r="C9" s="7" t="s">
        <v>468</v>
      </c>
    </row>
    <row r="10" spans="1:3">
      <c r="A10" s="7" t="s">
        <v>330</v>
      </c>
      <c r="B10" s="7" t="s">
        <v>469</v>
      </c>
      <c r="C10" s="7" t="s">
        <v>470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471</v>
      </c>
      <c r="B1" s="4"/>
      <c r="C1" s="4"/>
      <c r="D1" s="4"/>
      <c r="E1" s="4"/>
    </row>
    <row r="2" spans="1:5">
      <c r="A2" s="8" t="s">
        <v>187</v>
      </c>
      <c r="B2" s="8" t="s">
        <v>472</v>
      </c>
      <c r="C2" s="8" t="s">
        <v>473</v>
      </c>
      <c r="D2" s="8" t="s">
        <v>336</v>
      </c>
      <c r="E2" s="8" t="s">
        <v>474</v>
      </c>
    </row>
    <row r="3" spans="1:5">
      <c r="A3" s="7">
        <v>1</v>
      </c>
      <c r="B3" s="7" t="s">
        <v>475</v>
      </c>
      <c r="C3" s="7" t="s">
        <v>476</v>
      </c>
      <c r="D3" s="7" t="s">
        <v>477</v>
      </c>
      <c r="E3" s="7" t="s">
        <v>478</v>
      </c>
    </row>
    <row r="4" spans="1:5">
      <c r="A4" s="7">
        <v>2</v>
      </c>
      <c r="B4" s="7" t="s">
        <v>479</v>
      </c>
      <c r="C4" s="7" t="s">
        <v>480</v>
      </c>
      <c r="D4" s="7" t="s">
        <v>481</v>
      </c>
      <c r="E4" s="7" t="s">
        <v>482</v>
      </c>
    </row>
    <row r="5" spans="1:5">
      <c r="A5" s="7">
        <v>3</v>
      </c>
      <c r="B5" s="7" t="s">
        <v>483</v>
      </c>
      <c r="C5" s="7" t="s">
        <v>476</v>
      </c>
      <c r="D5" s="7" t="s">
        <v>484</v>
      </c>
      <c r="E5" s="7" t="s">
        <v>485</v>
      </c>
    </row>
    <row r="6" spans="1:5">
      <c r="A6" s="7">
        <v>4</v>
      </c>
      <c r="B6" s="7" t="s">
        <v>486</v>
      </c>
      <c r="C6" s="7" t="s">
        <v>487</v>
      </c>
      <c r="D6" s="7" t="s">
        <v>488</v>
      </c>
      <c r="E6" s="7" t="s">
        <v>489</v>
      </c>
    </row>
    <row r="7" spans="1:5">
      <c r="A7" s="7">
        <v>5</v>
      </c>
      <c r="B7" s="7" t="s">
        <v>490</v>
      </c>
      <c r="C7" s="7" t="s">
        <v>491</v>
      </c>
      <c r="D7" s="7" t="s">
        <v>492</v>
      </c>
      <c r="E7" s="7" t="s">
        <v>493</v>
      </c>
    </row>
    <row r="8" spans="1:5">
      <c r="A8" s="7">
        <v>6</v>
      </c>
      <c r="B8" s="7" t="s">
        <v>494</v>
      </c>
      <c r="C8" s="7" t="s">
        <v>480</v>
      </c>
      <c r="D8" s="7" t="s">
        <v>495</v>
      </c>
      <c r="E8" s="7" t="s">
        <v>496</v>
      </c>
    </row>
    <row r="9" spans="1:5">
      <c r="A9" s="7">
        <v>7</v>
      </c>
      <c r="B9" s="7" t="s">
        <v>497</v>
      </c>
      <c r="C9" s="7" t="s">
        <v>476</v>
      </c>
      <c r="D9" s="7" t="s">
        <v>498</v>
      </c>
      <c r="E9" s="7" t="s">
        <v>499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500</v>
      </c>
      <c r="B1" s="4"/>
      <c r="C1" s="4"/>
      <c r="D1" s="4"/>
      <c r="E1" s="4"/>
      <c r="F1" s="4"/>
    </row>
    <row r="2" spans="1:6">
      <c r="A2" s="8" t="s">
        <v>36</v>
      </c>
      <c r="B2" s="8" t="s">
        <v>77</v>
      </c>
      <c r="C2" s="8" t="s">
        <v>501</v>
      </c>
      <c r="D2" s="8" t="s">
        <v>502</v>
      </c>
      <c r="E2" s="8" t="s">
        <v>503</v>
      </c>
      <c r="F2" s="8" t="s">
        <v>504</v>
      </c>
    </row>
    <row r="3" spans="1:6">
      <c r="A3" s="7">
        <v>1.1</v>
      </c>
      <c r="B3" s="7" t="s">
        <v>44</v>
      </c>
      <c r="C3" s="7" t="s">
        <v>505</v>
      </c>
      <c r="D3" s="9">
        <v>6.0</v>
      </c>
      <c r="E3" s="9">
        <v>6.0</v>
      </c>
      <c r="F3" s="7"/>
    </row>
    <row r="4" spans="1:6">
      <c r="A4" s="7">
        <v>1.2</v>
      </c>
      <c r="B4" s="7" t="s">
        <v>44</v>
      </c>
      <c r="C4" s="7" t="s">
        <v>506</v>
      </c>
      <c r="D4" s="9">
        <v>6.0</v>
      </c>
      <c r="E4" s="9">
        <v>6.0</v>
      </c>
      <c r="F4" s="7"/>
    </row>
    <row r="5" spans="1:6">
      <c r="A5" s="7">
        <v>1.3</v>
      </c>
      <c r="B5" s="7" t="s">
        <v>44</v>
      </c>
      <c r="C5" s="7" t="s">
        <v>507</v>
      </c>
      <c r="D5" s="9">
        <v>6.0</v>
      </c>
      <c r="E5" s="9">
        <v>6.0</v>
      </c>
      <c r="F5" s="7"/>
    </row>
    <row r="6" spans="1:6">
      <c r="A6" s="7">
        <v>1.4</v>
      </c>
      <c r="B6" s="7" t="s">
        <v>44</v>
      </c>
      <c r="C6" s="7" t="s">
        <v>508</v>
      </c>
      <c r="D6" s="9">
        <v>6.0</v>
      </c>
      <c r="E6" s="9">
        <v>6.0</v>
      </c>
      <c r="F6" s="7"/>
    </row>
    <row r="7" spans="1:6">
      <c r="A7" s="7">
        <v>1.5</v>
      </c>
      <c r="B7" s="7" t="s">
        <v>44</v>
      </c>
      <c r="C7" s="7" t="s">
        <v>509</v>
      </c>
      <c r="D7" s="9">
        <v>6.0</v>
      </c>
      <c r="E7" s="9">
        <v>6.0</v>
      </c>
      <c r="F7" s="7"/>
    </row>
    <row r="8" spans="1:6">
      <c r="A8" s="7">
        <v>2.1</v>
      </c>
      <c r="B8" s="7" t="s">
        <v>51</v>
      </c>
      <c r="C8" s="7" t="s">
        <v>510</v>
      </c>
      <c r="D8" s="9">
        <v>8.33</v>
      </c>
      <c r="E8" s="9">
        <v>8.33</v>
      </c>
      <c r="F8" s="7"/>
    </row>
    <row r="9" spans="1:6">
      <c r="A9" s="7">
        <v>2.2</v>
      </c>
      <c r="B9" s="7" t="s">
        <v>51</v>
      </c>
      <c r="C9" s="7" t="s">
        <v>511</v>
      </c>
      <c r="D9" s="9">
        <v>8.33</v>
      </c>
      <c r="E9" s="9">
        <v>8.33</v>
      </c>
      <c r="F9" s="7"/>
    </row>
    <row r="10" spans="1:6">
      <c r="A10" s="7">
        <v>2.3</v>
      </c>
      <c r="B10" s="7" t="s">
        <v>51</v>
      </c>
      <c r="C10" s="7" t="s">
        <v>512</v>
      </c>
      <c r="D10" s="9">
        <v>8.33</v>
      </c>
      <c r="E10" s="9">
        <v>8.33</v>
      </c>
      <c r="F10" s="7"/>
    </row>
    <row r="11" spans="1:6">
      <c r="A11" s="7">
        <v>3.1</v>
      </c>
      <c r="B11" s="7" t="s">
        <v>57</v>
      </c>
      <c r="C11" s="7" t="s">
        <v>513</v>
      </c>
      <c r="D11" s="9">
        <v>5.0</v>
      </c>
      <c r="E11" s="9">
        <v>5.0</v>
      </c>
      <c r="F11" s="7"/>
    </row>
    <row r="12" spans="1:6">
      <c r="A12" s="7">
        <v>3.2</v>
      </c>
      <c r="B12" s="7" t="s">
        <v>57</v>
      </c>
      <c r="C12" s="7" t="s">
        <v>514</v>
      </c>
      <c r="D12" s="9">
        <v>5.0</v>
      </c>
      <c r="E12" s="9">
        <v>5.0</v>
      </c>
      <c r="F12" s="7"/>
    </row>
    <row r="13" spans="1:6">
      <c r="A13" s="7">
        <v>3.3</v>
      </c>
      <c r="B13" s="7" t="s">
        <v>57</v>
      </c>
      <c r="C13" s="7" t="s">
        <v>515</v>
      </c>
      <c r="D13" s="9">
        <v>5.0</v>
      </c>
      <c r="E13" s="9">
        <v>5.0</v>
      </c>
      <c r="F13" s="7"/>
    </row>
    <row r="14" spans="1:6">
      <c r="A14" s="7">
        <v>3.4</v>
      </c>
      <c r="B14" s="7" t="s">
        <v>57</v>
      </c>
      <c r="C14" s="7" t="s">
        <v>516</v>
      </c>
      <c r="D14" s="9">
        <v>5.0</v>
      </c>
      <c r="E14" s="9">
        <v>5.0</v>
      </c>
      <c r="F14" s="7"/>
    </row>
    <row r="15" spans="1:6">
      <c r="A15" s="7">
        <v>4.1</v>
      </c>
      <c r="B15" s="7" t="s">
        <v>63</v>
      </c>
      <c r="C15" s="7" t="s">
        <v>517</v>
      </c>
      <c r="D15" s="9">
        <v>8.33</v>
      </c>
      <c r="E15" s="9">
        <v>8.33</v>
      </c>
      <c r="F15" s="7"/>
    </row>
    <row r="16" spans="1:6">
      <c r="A16" s="7">
        <v>4.2</v>
      </c>
      <c r="B16" s="7" t="s">
        <v>63</v>
      </c>
      <c r="C16" s="7" t="s">
        <v>159</v>
      </c>
      <c r="D16" s="9">
        <v>8.33</v>
      </c>
      <c r="E16" s="9">
        <v>8.33</v>
      </c>
      <c r="F16" s="7"/>
    </row>
    <row r="17" spans="1:6">
      <c r="A17" s="7">
        <v>4.3</v>
      </c>
      <c r="B17" s="7" t="s">
        <v>63</v>
      </c>
      <c r="C17" s="7" t="s">
        <v>518</v>
      </c>
      <c r="D17" s="9">
        <v>8.33</v>
      </c>
      <c r="E17" s="9">
        <v>8.33</v>
      </c>
      <c r="F17" s="7"/>
    </row>
    <row r="18" spans="1:6">
      <c r="A18" s="7">
        <v>5.1</v>
      </c>
      <c r="B18" s="7" t="s">
        <v>70</v>
      </c>
      <c r="C18" s="7" t="s">
        <v>519</v>
      </c>
      <c r="D18" s="9">
        <v>6.67</v>
      </c>
      <c r="E18" s="9">
        <v>6.67</v>
      </c>
      <c r="F18" s="7"/>
    </row>
    <row r="19" spans="1:6">
      <c r="A19" s="7">
        <v>5.2</v>
      </c>
      <c r="B19" s="7" t="s">
        <v>70</v>
      </c>
      <c r="C19" s="7" t="s">
        <v>520</v>
      </c>
      <c r="D19" s="9">
        <v>6.67</v>
      </c>
      <c r="E19" s="9">
        <v>6.67</v>
      </c>
      <c r="F19" s="7"/>
    </row>
    <row r="20" spans="1:6">
      <c r="A20" s="7">
        <v>5.3</v>
      </c>
      <c r="B20" s="7" t="s">
        <v>70</v>
      </c>
      <c r="C20" s="7" t="s">
        <v>521</v>
      </c>
      <c r="D20" s="9">
        <v>6.67</v>
      </c>
      <c r="E20" s="9">
        <v>6.67</v>
      </c>
      <c r="F20" s="7"/>
    </row>
    <row r="21" spans="1:6">
      <c r="A21" s="7" t="s">
        <v>522</v>
      </c>
      <c r="B21" s="7"/>
      <c r="C21" s="7"/>
      <c r="D21" s="9"/>
      <c r="E21" s="9">
        <f>SUM(E3:E20)</f>
        <v>119.98999999999999</v>
      </c>
      <c r="F21" s="7" t="s">
        <v>523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8" t="s">
        <v>524</v>
      </c>
      <c r="B1" s="8" t="s">
        <v>525</v>
      </c>
      <c r="C1" s="8">
        <v>1.1</v>
      </c>
      <c r="D1" s="8">
        <v>1.2</v>
      </c>
      <c r="E1" s="8">
        <v>1.3</v>
      </c>
      <c r="F1" s="8">
        <v>1.4</v>
      </c>
      <c r="G1" s="8">
        <v>1.5</v>
      </c>
      <c r="H1" s="8">
        <v>2.1</v>
      </c>
      <c r="I1" s="8">
        <v>2.2</v>
      </c>
      <c r="J1" s="8">
        <v>2.3</v>
      </c>
      <c r="K1" s="8">
        <v>3.1</v>
      </c>
      <c r="L1" s="8">
        <v>3.2</v>
      </c>
      <c r="M1" s="8">
        <v>3.3</v>
      </c>
      <c r="N1" s="8">
        <v>3.4</v>
      </c>
      <c r="O1" s="8">
        <v>4.1</v>
      </c>
      <c r="P1" s="8">
        <v>4.2</v>
      </c>
      <c r="Q1" s="8">
        <v>4.3</v>
      </c>
      <c r="R1" s="8">
        <v>5.1</v>
      </c>
      <c r="S1" s="8">
        <v>5.2</v>
      </c>
      <c r="T1" s="8">
        <v>5.3</v>
      </c>
      <c r="U1" s="8" t="s">
        <v>526</v>
      </c>
      <c r="V1" s="8" t="s">
        <v>504</v>
      </c>
    </row>
    <row r="2" spans="1:22">
      <c r="A2" s="7" t="s">
        <v>527</v>
      </c>
      <c r="B2" s="7"/>
      <c r="C2" s="7"/>
      <c r="D2" s="7"/>
      <c r="E2" s="7"/>
      <c r="F2" s="7"/>
      <c r="G2" s="7"/>
      <c r="H2" s="7"/>
      <c r="I2" s="7"/>
      <c r="J2" s="7"/>
      <c r="K2" s="7"/>
      <c r="L2" s="7"/>
      <c r="M2" s="7"/>
      <c r="N2" s="7"/>
      <c r="O2" s="7"/>
      <c r="P2" s="7"/>
      <c r="Q2" s="7"/>
      <c r="R2" s="7"/>
      <c r="S2" s="7"/>
      <c r="T2" s="7"/>
      <c r="U2" s="7" t="str">
        <f>IFERROR(AVERAGE(C2:T2),"")</f>
        <v/>
      </c>
      <c r="V2" s="7"/>
    </row>
    <row r="3" spans="1:22">
      <c r="A3" s="7" t="s">
        <v>528</v>
      </c>
      <c r="B3" s="7"/>
      <c r="C3" s="7"/>
      <c r="D3" s="7"/>
      <c r="E3" s="7"/>
      <c r="F3" s="7"/>
      <c r="G3" s="7"/>
      <c r="H3" s="7"/>
      <c r="I3" s="7"/>
      <c r="J3" s="7"/>
      <c r="K3" s="7"/>
      <c r="L3" s="7"/>
      <c r="M3" s="7"/>
      <c r="N3" s="7"/>
      <c r="O3" s="7"/>
      <c r="P3" s="7"/>
      <c r="Q3" s="7"/>
      <c r="R3" s="7"/>
      <c r="S3" s="7"/>
      <c r="T3" s="7"/>
      <c r="U3" s="7" t="str">
        <f>IFERROR(AVERAGE(C3:T3),"")</f>
        <v/>
      </c>
      <c r="V3" s="7"/>
    </row>
    <row r="4" spans="1:22">
      <c r="A4" s="7" t="s">
        <v>529</v>
      </c>
      <c r="B4" s="7"/>
      <c r="C4" s="7"/>
      <c r="D4" s="7"/>
      <c r="E4" s="7"/>
      <c r="F4" s="7"/>
      <c r="G4" s="7"/>
      <c r="H4" s="7"/>
      <c r="I4" s="7"/>
      <c r="J4" s="7"/>
      <c r="K4" s="7"/>
      <c r="L4" s="7"/>
      <c r="M4" s="7"/>
      <c r="N4" s="7"/>
      <c r="O4" s="7"/>
      <c r="P4" s="7"/>
      <c r="Q4" s="7"/>
      <c r="R4" s="7"/>
      <c r="S4" s="7"/>
      <c r="T4" s="7"/>
      <c r="U4" s="7" t="str">
        <f>IFERROR(AVERAGE(C4:T4),"")</f>
        <v/>
      </c>
      <c r="V4" s="7"/>
    </row>
    <row r="5" spans="1:22">
      <c r="A5" s="7" t="s">
        <v>530</v>
      </c>
      <c r="B5" s="7"/>
      <c r="C5" s="7"/>
      <c r="D5" s="7"/>
      <c r="E5" s="7"/>
      <c r="F5" s="7"/>
      <c r="G5" s="7"/>
      <c r="H5" s="7"/>
      <c r="I5" s="7"/>
      <c r="J5" s="7"/>
      <c r="K5" s="7"/>
      <c r="L5" s="7"/>
      <c r="M5" s="7"/>
      <c r="N5" s="7"/>
      <c r="O5" s="7"/>
      <c r="P5" s="7"/>
      <c r="Q5" s="7"/>
      <c r="R5" s="7"/>
      <c r="S5" s="7"/>
      <c r="T5" s="7"/>
      <c r="U5" s="7" t="str">
        <f>IFERROR(AVERAGE(C5:T5),"")</f>
        <v/>
      </c>
      <c r="V5" s="7"/>
    </row>
    <row r="6" spans="1:22">
      <c r="A6" s="7" t="s">
        <v>531</v>
      </c>
      <c r="B6" s="7"/>
      <c r="C6" s="7"/>
      <c r="D6" s="7"/>
      <c r="E6" s="7"/>
      <c r="F6" s="7"/>
      <c r="G6" s="7"/>
      <c r="H6" s="7"/>
      <c r="I6" s="7"/>
      <c r="J6" s="7"/>
      <c r="K6" s="7"/>
      <c r="L6" s="7"/>
      <c r="M6" s="7"/>
      <c r="N6" s="7"/>
      <c r="O6" s="7"/>
      <c r="P6" s="7"/>
      <c r="Q6" s="7"/>
      <c r="R6" s="7"/>
      <c r="S6" s="7"/>
      <c r="T6" s="7"/>
      <c r="U6" s="7" t="str">
        <f>IFERROR(AVERAGE(C6:T6),"")</f>
        <v/>
      </c>
      <c r="V6" s="7"/>
    </row>
    <row r="7" spans="1:22">
      <c r="A7" s="7" t="s">
        <v>532</v>
      </c>
      <c r="B7" s="7"/>
      <c r="C7" s="7"/>
      <c r="D7" s="7"/>
      <c r="E7" s="7"/>
      <c r="F7" s="7"/>
      <c r="G7" s="7"/>
      <c r="H7" s="7"/>
      <c r="I7" s="7"/>
      <c r="J7" s="7"/>
      <c r="K7" s="7"/>
      <c r="L7" s="7"/>
      <c r="M7" s="7"/>
      <c r="N7" s="7"/>
      <c r="O7" s="7"/>
      <c r="P7" s="7"/>
      <c r="Q7" s="7"/>
      <c r="R7" s="7"/>
      <c r="S7" s="7"/>
      <c r="T7" s="7"/>
      <c r="U7" s="7" t="str">
        <f>IFERROR(AVERAGE(C7:T7),"")</f>
        <v/>
      </c>
      <c r="V7" s="7"/>
    </row>
    <row r="8" spans="1:22">
      <c r="A8" s="7" t="s">
        <v>533</v>
      </c>
      <c r="B8" s="7"/>
      <c r="C8" s="7"/>
      <c r="D8" s="7"/>
      <c r="E8" s="7"/>
      <c r="F8" s="7"/>
      <c r="G8" s="7"/>
      <c r="H8" s="7"/>
      <c r="I8" s="7"/>
      <c r="J8" s="7"/>
      <c r="K8" s="7"/>
      <c r="L8" s="7"/>
      <c r="M8" s="7"/>
      <c r="N8" s="7"/>
      <c r="O8" s="7"/>
      <c r="P8" s="7"/>
      <c r="Q8" s="7"/>
      <c r="R8" s="7"/>
      <c r="S8" s="7"/>
      <c r="T8" s="7"/>
      <c r="U8" s="7" t="str">
        <f>IFERROR(AVERAGE(C8:T8),"")</f>
        <v/>
      </c>
      <c r="V8" s="7"/>
    </row>
    <row r="9" spans="1:22">
      <c r="A9" s="7" t="s">
        <v>534</v>
      </c>
      <c r="B9" s="7"/>
      <c r="C9" s="7"/>
      <c r="D9" s="7"/>
      <c r="E9" s="7"/>
      <c r="F9" s="7"/>
      <c r="G9" s="7"/>
      <c r="H9" s="7"/>
      <c r="I9" s="7"/>
      <c r="J9" s="7"/>
      <c r="K9" s="7"/>
      <c r="L9" s="7"/>
      <c r="M9" s="7"/>
      <c r="N9" s="7"/>
      <c r="O9" s="7"/>
      <c r="P9" s="7"/>
      <c r="Q9" s="7"/>
      <c r="R9" s="7"/>
      <c r="S9" s="7"/>
      <c r="T9" s="7"/>
      <c r="U9" s="7" t="str">
        <f>IFERROR(AVERAGE(C9:T9),"")</f>
        <v/>
      </c>
      <c r="V9" s="7"/>
    </row>
    <row r="10" spans="1:22">
      <c r="A10" s="7" t="s">
        <v>535</v>
      </c>
      <c r="B10" s="7"/>
      <c r="C10" s="7"/>
      <c r="D10" s="7"/>
      <c r="E10" s="7"/>
      <c r="F10" s="7"/>
      <c r="G10" s="7"/>
      <c r="H10" s="7"/>
      <c r="I10" s="7"/>
      <c r="J10" s="7"/>
      <c r="K10" s="7"/>
      <c r="L10" s="7"/>
      <c r="M10" s="7"/>
      <c r="N10" s="7"/>
      <c r="O10" s="7"/>
      <c r="P10" s="7"/>
      <c r="Q10" s="7"/>
      <c r="R10" s="7"/>
      <c r="S10" s="7"/>
      <c r="T10" s="7"/>
      <c r="U10" s="7" t="str">
        <f>IFERROR(AVERAGE(C10:T10),"")</f>
        <v/>
      </c>
      <c r="V10" s="7"/>
    </row>
    <row r="11" spans="1:22">
      <c r="A11" s="7" t="s">
        <v>536</v>
      </c>
      <c r="B11" s="7"/>
      <c r="C11" s="7"/>
      <c r="D11" s="7"/>
      <c r="E11" s="7"/>
      <c r="F11" s="7"/>
      <c r="G11" s="7"/>
      <c r="H11" s="7"/>
      <c r="I11" s="7"/>
      <c r="J11" s="7"/>
      <c r="K11" s="7"/>
      <c r="L11" s="7"/>
      <c r="M11" s="7"/>
      <c r="N11" s="7"/>
      <c r="O11" s="7"/>
      <c r="P11" s="7"/>
      <c r="Q11" s="7"/>
      <c r="R11" s="7"/>
      <c r="S11" s="7"/>
      <c r="T11" s="7"/>
      <c r="U11" s="7" t="str">
        <f>IFERROR(AVERAGE(C11:T11),"")</f>
        <v/>
      </c>
      <c r="V11" s="7"/>
    </row>
    <row r="12" spans="1:22">
      <c r="A12" s="7" t="s">
        <v>537</v>
      </c>
      <c r="B12" s="7"/>
      <c r="C12" s="7"/>
      <c r="D12" s="7"/>
      <c r="E12" s="7"/>
      <c r="F12" s="7"/>
      <c r="G12" s="7"/>
      <c r="H12" s="7"/>
      <c r="I12" s="7"/>
      <c r="J12" s="7"/>
      <c r="K12" s="7"/>
      <c r="L12" s="7"/>
      <c r="M12" s="7"/>
      <c r="N12" s="7"/>
      <c r="O12" s="7"/>
      <c r="P12" s="7"/>
      <c r="Q12" s="7"/>
      <c r="R12" s="7"/>
      <c r="S12" s="7"/>
      <c r="T12" s="7"/>
      <c r="U12" s="7" t="str">
        <f>IFERROR(AVERAGE(C12:T12),"")</f>
        <v/>
      </c>
      <c r="V12" s="7"/>
    </row>
    <row r="13" spans="1:22">
      <c r="A13" s="7" t="s">
        <v>538</v>
      </c>
      <c r="B13" s="7"/>
      <c r="C13" s="7"/>
      <c r="D13" s="7"/>
      <c r="E13" s="7"/>
      <c r="F13" s="7"/>
      <c r="G13" s="7"/>
      <c r="H13" s="7"/>
      <c r="I13" s="7"/>
      <c r="J13" s="7"/>
      <c r="K13" s="7"/>
      <c r="L13" s="7"/>
      <c r="M13" s="7"/>
      <c r="N13" s="7"/>
      <c r="O13" s="7"/>
      <c r="P13" s="7"/>
      <c r="Q13" s="7"/>
      <c r="R13" s="7"/>
      <c r="S13" s="7"/>
      <c r="T13" s="7"/>
      <c r="U13" s="7" t="str">
        <f>IFERROR(AVERAGE(C13:T13),"")</f>
        <v/>
      </c>
      <c r="V13" s="7"/>
    </row>
    <row r="14" spans="1:22">
      <c r="A14" s="7" t="s">
        <v>539</v>
      </c>
      <c r="B14" s="7"/>
      <c r="C14" s="7"/>
      <c r="D14" s="7"/>
      <c r="E14" s="7"/>
      <c r="F14" s="7"/>
      <c r="G14" s="7"/>
      <c r="H14" s="7"/>
      <c r="I14" s="7"/>
      <c r="J14" s="7"/>
      <c r="K14" s="7"/>
      <c r="L14" s="7"/>
      <c r="M14" s="7"/>
      <c r="N14" s="7"/>
      <c r="O14" s="7"/>
      <c r="P14" s="7"/>
      <c r="Q14" s="7"/>
      <c r="R14" s="7"/>
      <c r="S14" s="7"/>
      <c r="T14" s="7"/>
      <c r="U14" s="7" t="str">
        <f>IFERROR(AVERAGE(C14:T14),"")</f>
        <v/>
      </c>
      <c r="V14" s="7"/>
    </row>
    <row r="15" spans="1:22">
      <c r="A15" s="7" t="s">
        <v>540</v>
      </c>
      <c r="B15" s="7"/>
      <c r="C15" s="7"/>
      <c r="D15" s="7"/>
      <c r="E15" s="7"/>
      <c r="F15" s="7"/>
      <c r="G15" s="7"/>
      <c r="H15" s="7"/>
      <c r="I15" s="7"/>
      <c r="J15" s="7"/>
      <c r="K15" s="7"/>
      <c r="L15" s="7"/>
      <c r="M15" s="7"/>
      <c r="N15" s="7"/>
      <c r="O15" s="7"/>
      <c r="P15" s="7"/>
      <c r="Q15" s="7"/>
      <c r="R15" s="7"/>
      <c r="S15" s="7"/>
      <c r="T15" s="7"/>
      <c r="U15" s="7" t="str">
        <f>IFERROR(AVERAGE(C15:T15),"")</f>
        <v/>
      </c>
      <c r="V15" s="7"/>
    </row>
    <row r="16" spans="1:22">
      <c r="A16" s="7" t="s">
        <v>541</v>
      </c>
      <c r="B16" s="7"/>
      <c r="C16" s="7"/>
      <c r="D16" s="7"/>
      <c r="E16" s="7"/>
      <c r="F16" s="7"/>
      <c r="G16" s="7"/>
      <c r="H16" s="7"/>
      <c r="I16" s="7"/>
      <c r="J16" s="7"/>
      <c r="K16" s="7"/>
      <c r="L16" s="7"/>
      <c r="M16" s="7"/>
      <c r="N16" s="7"/>
      <c r="O16" s="7"/>
      <c r="P16" s="7"/>
      <c r="Q16" s="7"/>
      <c r="R16" s="7"/>
      <c r="S16" s="7"/>
      <c r="T16" s="7"/>
      <c r="U16" s="7" t="str">
        <f>IFERROR(AVERAGE(C16:T16),"")</f>
        <v/>
      </c>
      <c r="V16" s="7"/>
    </row>
    <row r="17" spans="1:22">
      <c r="A17" s="7" t="s">
        <v>542</v>
      </c>
      <c r="B17" s="7"/>
      <c r="C17" s="7"/>
      <c r="D17" s="7"/>
      <c r="E17" s="7"/>
      <c r="F17" s="7"/>
      <c r="G17" s="7"/>
      <c r="H17" s="7"/>
      <c r="I17" s="7"/>
      <c r="J17" s="7"/>
      <c r="K17" s="7"/>
      <c r="L17" s="7"/>
      <c r="M17" s="7"/>
      <c r="N17" s="7"/>
      <c r="O17" s="7"/>
      <c r="P17" s="7"/>
      <c r="Q17" s="7"/>
      <c r="R17" s="7"/>
      <c r="S17" s="7"/>
      <c r="T17" s="7"/>
      <c r="U17" s="7" t="str">
        <f>IFERROR(AVERAGE(C17:T17),"")</f>
        <v/>
      </c>
      <c r="V17" s="7"/>
    </row>
    <row r="18" spans="1:22">
      <c r="A18" s="7" t="s">
        <v>543</v>
      </c>
      <c r="B18" s="7"/>
      <c r="C18" s="7"/>
      <c r="D18" s="7"/>
      <c r="E18" s="7"/>
      <c r="F18" s="7"/>
      <c r="G18" s="7"/>
      <c r="H18" s="7"/>
      <c r="I18" s="7"/>
      <c r="J18" s="7"/>
      <c r="K18" s="7"/>
      <c r="L18" s="7"/>
      <c r="M18" s="7"/>
      <c r="N18" s="7"/>
      <c r="O18" s="7"/>
      <c r="P18" s="7"/>
      <c r="Q18" s="7"/>
      <c r="R18" s="7"/>
      <c r="S18" s="7"/>
      <c r="T18" s="7"/>
      <c r="U18" s="7" t="str">
        <f>IFERROR(AVERAGE(C18:T18),"")</f>
        <v/>
      </c>
      <c r="V18" s="7"/>
    </row>
    <row r="19" spans="1:22">
      <c r="A19" s="7" t="s">
        <v>544</v>
      </c>
      <c r="B19" s="7"/>
      <c r="C19" s="7"/>
      <c r="D19" s="7"/>
      <c r="E19" s="7"/>
      <c r="F19" s="7"/>
      <c r="G19" s="7"/>
      <c r="H19" s="7"/>
      <c r="I19" s="7"/>
      <c r="J19" s="7"/>
      <c r="K19" s="7"/>
      <c r="L19" s="7"/>
      <c r="M19" s="7"/>
      <c r="N19" s="7"/>
      <c r="O19" s="7"/>
      <c r="P19" s="7"/>
      <c r="Q19" s="7"/>
      <c r="R19" s="7"/>
      <c r="S19" s="7"/>
      <c r="T19" s="7"/>
      <c r="U19" s="7" t="str">
        <f>IFERROR(AVERAGE(C19:T19),"")</f>
        <v/>
      </c>
      <c r="V19" s="7"/>
    </row>
    <row r="20" spans="1:22">
      <c r="A20" s="7" t="s">
        <v>545</v>
      </c>
      <c r="B20" s="7"/>
      <c r="C20" s="7"/>
      <c r="D20" s="7"/>
      <c r="E20" s="7"/>
      <c r="F20" s="7"/>
      <c r="G20" s="7"/>
      <c r="H20" s="7"/>
      <c r="I20" s="7"/>
      <c r="J20" s="7"/>
      <c r="K20" s="7"/>
      <c r="L20" s="7"/>
      <c r="M20" s="7"/>
      <c r="N20" s="7"/>
      <c r="O20" s="7"/>
      <c r="P20" s="7"/>
      <c r="Q20" s="7"/>
      <c r="R20" s="7"/>
      <c r="S20" s="7"/>
      <c r="T20" s="7"/>
      <c r="U20" s="7" t="str">
        <f>IFERROR(AVERAGE(C20:T20),"")</f>
        <v/>
      </c>
      <c r="V20" s="7"/>
    </row>
    <row r="21" spans="1:22">
      <c r="A21" s="7" t="s">
        <v>546</v>
      </c>
      <c r="B21" s="7"/>
      <c r="C21" s="7"/>
      <c r="D21" s="7"/>
      <c r="E21" s="7"/>
      <c r="F21" s="7"/>
      <c r="G21" s="7"/>
      <c r="H21" s="7"/>
      <c r="I21" s="7"/>
      <c r="J21" s="7"/>
      <c r="K21" s="7"/>
      <c r="L21" s="7"/>
      <c r="M21" s="7"/>
      <c r="N21" s="7"/>
      <c r="O21" s="7"/>
      <c r="P21" s="7"/>
      <c r="Q21" s="7"/>
      <c r="R21" s="7"/>
      <c r="S21" s="7"/>
      <c r="T21" s="7"/>
      <c r="U21" s="7" t="str">
        <f>IFERROR(AVERAGE(C21:T21),"")</f>
        <v/>
      </c>
      <c r="V21" s="7"/>
    </row>
    <row r="22" spans="1:22">
      <c r="A22" s="7" t="s">
        <v>547</v>
      </c>
      <c r="B22" s="7"/>
      <c r="C22" s="7"/>
      <c r="D22" s="7"/>
      <c r="E22" s="7"/>
      <c r="F22" s="7"/>
      <c r="G22" s="7"/>
      <c r="H22" s="7"/>
      <c r="I22" s="7"/>
      <c r="J22" s="7"/>
      <c r="K22" s="7"/>
      <c r="L22" s="7"/>
      <c r="M22" s="7"/>
      <c r="N22" s="7"/>
      <c r="O22" s="7"/>
      <c r="P22" s="7"/>
      <c r="Q22" s="7"/>
      <c r="R22" s="7"/>
      <c r="S22" s="7"/>
      <c r="T22" s="7"/>
      <c r="U22" s="7" t="str">
        <f>IFERROR(AVERAGE(C22:T22),"")</f>
        <v/>
      </c>
      <c r="V22" s="7"/>
    </row>
    <row r="23" spans="1:22">
      <c r="A23" s="7" t="s">
        <v>548</v>
      </c>
      <c r="B23" s="7"/>
      <c r="C23" s="7"/>
      <c r="D23" s="7"/>
      <c r="E23" s="7"/>
      <c r="F23" s="7"/>
      <c r="G23" s="7"/>
      <c r="H23" s="7"/>
      <c r="I23" s="7"/>
      <c r="J23" s="7"/>
      <c r="K23" s="7"/>
      <c r="L23" s="7"/>
      <c r="M23" s="7"/>
      <c r="N23" s="7"/>
      <c r="O23" s="7"/>
      <c r="P23" s="7"/>
      <c r="Q23" s="7"/>
      <c r="R23" s="7"/>
      <c r="S23" s="7"/>
      <c r="T23" s="7"/>
      <c r="U23" s="7" t="str">
        <f>IFERROR(AVERAGE(C23:T23),"")</f>
        <v/>
      </c>
      <c r="V23" s="7"/>
    </row>
    <row r="24" spans="1:22">
      <c r="A24" s="7" t="s">
        <v>549</v>
      </c>
      <c r="B24" s="7"/>
      <c r="C24" s="7"/>
      <c r="D24" s="7"/>
      <c r="E24" s="7"/>
      <c r="F24" s="7"/>
      <c r="G24" s="7"/>
      <c r="H24" s="7"/>
      <c r="I24" s="7"/>
      <c r="J24" s="7"/>
      <c r="K24" s="7"/>
      <c r="L24" s="7"/>
      <c r="M24" s="7"/>
      <c r="N24" s="7"/>
      <c r="O24" s="7"/>
      <c r="P24" s="7"/>
      <c r="Q24" s="7"/>
      <c r="R24" s="7"/>
      <c r="S24" s="7"/>
      <c r="T24" s="7"/>
      <c r="U24" s="7" t="str">
        <f>IFERROR(AVERAGE(C24:T24),"")</f>
        <v/>
      </c>
      <c r="V24" s="7"/>
    </row>
    <row r="25" spans="1:22">
      <c r="A25" s="7" t="s">
        <v>550</v>
      </c>
      <c r="B25" s="7"/>
      <c r="C25" s="7"/>
      <c r="D25" s="7"/>
      <c r="E25" s="7"/>
      <c r="F25" s="7"/>
      <c r="G25" s="7"/>
      <c r="H25" s="7"/>
      <c r="I25" s="7"/>
      <c r="J25" s="7"/>
      <c r="K25" s="7"/>
      <c r="L25" s="7"/>
      <c r="M25" s="7"/>
      <c r="N25" s="7"/>
      <c r="O25" s="7"/>
      <c r="P25" s="7"/>
      <c r="Q25" s="7"/>
      <c r="R25" s="7"/>
      <c r="S25" s="7"/>
      <c r="T25" s="7"/>
      <c r="U25" s="7" t="str">
        <f>IFERROR(AVERAGE(C25:T25),"")</f>
        <v/>
      </c>
      <c r="V25" s="7"/>
    </row>
    <row r="26" spans="1:22">
      <c r="A26" s="7" t="s">
        <v>551</v>
      </c>
      <c r="B26" s="7"/>
      <c r="C26" s="7"/>
      <c r="D26" s="7"/>
      <c r="E26" s="7"/>
      <c r="F26" s="7"/>
      <c r="G26" s="7"/>
      <c r="H26" s="7"/>
      <c r="I26" s="7"/>
      <c r="J26" s="7"/>
      <c r="K26" s="7"/>
      <c r="L26" s="7"/>
      <c r="M26" s="7"/>
      <c r="N26" s="7"/>
      <c r="O26" s="7"/>
      <c r="P26" s="7"/>
      <c r="Q26" s="7"/>
      <c r="R26" s="7"/>
      <c r="S26" s="7"/>
      <c r="T26" s="7"/>
      <c r="U26" s="7" t="str">
        <f>IFERROR(AVERAGE(C26:T26),"")</f>
        <v/>
      </c>
      <c r="V26" s="7"/>
    </row>
    <row r="27" spans="1:22">
      <c r="A27" s="7" t="s">
        <v>552</v>
      </c>
      <c r="B27" s="7"/>
      <c r="C27" s="7"/>
      <c r="D27" s="7"/>
      <c r="E27" s="7"/>
      <c r="F27" s="7"/>
      <c r="G27" s="7"/>
      <c r="H27" s="7"/>
      <c r="I27" s="7"/>
      <c r="J27" s="7"/>
      <c r="K27" s="7"/>
      <c r="L27" s="7"/>
      <c r="M27" s="7"/>
      <c r="N27" s="7"/>
      <c r="O27" s="7"/>
      <c r="P27" s="7"/>
      <c r="Q27" s="7"/>
      <c r="R27" s="7"/>
      <c r="S27" s="7"/>
      <c r="T27" s="7"/>
      <c r="U27" s="7" t="str">
        <f>IFERROR(AVERAGE(C27:T27),"")</f>
        <v/>
      </c>
      <c r="V27" s="7"/>
    </row>
    <row r="28" spans="1:22">
      <c r="A28" s="7" t="s">
        <v>553</v>
      </c>
      <c r="B28" s="7"/>
      <c r="C28" s="7"/>
      <c r="D28" s="7"/>
      <c r="E28" s="7"/>
      <c r="F28" s="7"/>
      <c r="G28" s="7"/>
      <c r="H28" s="7"/>
      <c r="I28" s="7"/>
      <c r="J28" s="7"/>
      <c r="K28" s="7"/>
      <c r="L28" s="7"/>
      <c r="M28" s="7"/>
      <c r="N28" s="7"/>
      <c r="O28" s="7"/>
      <c r="P28" s="7"/>
      <c r="Q28" s="7"/>
      <c r="R28" s="7"/>
      <c r="S28" s="7"/>
      <c r="T28" s="7"/>
      <c r="U28" s="7" t="str">
        <f>IFERROR(AVERAGE(C28:T28),"")</f>
        <v/>
      </c>
      <c r="V28" s="7"/>
    </row>
    <row r="29" spans="1:22">
      <c r="A29" s="7" t="s">
        <v>554</v>
      </c>
      <c r="B29" s="7"/>
      <c r="C29" s="7"/>
      <c r="D29" s="7"/>
      <c r="E29" s="7"/>
      <c r="F29" s="7"/>
      <c r="G29" s="7"/>
      <c r="H29" s="7"/>
      <c r="I29" s="7"/>
      <c r="J29" s="7"/>
      <c r="K29" s="7"/>
      <c r="L29" s="7"/>
      <c r="M29" s="7"/>
      <c r="N29" s="7"/>
      <c r="O29" s="7"/>
      <c r="P29" s="7"/>
      <c r="Q29" s="7"/>
      <c r="R29" s="7"/>
      <c r="S29" s="7"/>
      <c r="T29" s="7"/>
      <c r="U29" s="7" t="str">
        <f>IFERROR(AVERAGE(C29:T29),"")</f>
        <v/>
      </c>
      <c r="V29" s="7"/>
    </row>
    <row r="30" spans="1:22">
      <c r="A30" s="7" t="s">
        <v>555</v>
      </c>
      <c r="B30" s="7"/>
      <c r="C30" s="7"/>
      <c r="D30" s="7"/>
      <c r="E30" s="7"/>
      <c r="F30" s="7"/>
      <c r="G30" s="7"/>
      <c r="H30" s="7"/>
      <c r="I30" s="7"/>
      <c r="J30" s="7"/>
      <c r="K30" s="7"/>
      <c r="L30" s="7"/>
      <c r="M30" s="7"/>
      <c r="N30" s="7"/>
      <c r="O30" s="7"/>
      <c r="P30" s="7"/>
      <c r="Q30" s="7"/>
      <c r="R30" s="7"/>
      <c r="S30" s="7"/>
      <c r="T30" s="7"/>
      <c r="U30" s="7" t="str">
        <f>IFERROR(AVERAGE(C30:T30),"")</f>
        <v/>
      </c>
      <c r="V30" s="7"/>
    </row>
    <row r="31" spans="1:22">
      <c r="A31" s="7" t="s">
        <v>556</v>
      </c>
      <c r="B31" s="7"/>
      <c r="C31" s="7"/>
      <c r="D31" s="7"/>
      <c r="E31" s="7"/>
      <c r="F31" s="7"/>
      <c r="G31" s="7"/>
      <c r="H31" s="7"/>
      <c r="I31" s="7"/>
      <c r="J31" s="7"/>
      <c r="K31" s="7"/>
      <c r="L31" s="7"/>
      <c r="M31" s="7"/>
      <c r="N31" s="7"/>
      <c r="O31" s="7"/>
      <c r="P31" s="7"/>
      <c r="Q31" s="7"/>
      <c r="R31" s="7"/>
      <c r="S31" s="7"/>
      <c r="T31" s="7"/>
      <c r="U31" s="7" t="str">
        <f>IFERROR(AVERAGE(C31:T31),"")</f>
        <v/>
      </c>
      <c r="V31" s="7"/>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50</v>
      </c>
    </row>
    <row r="5" spans="1:8">
      <c r="A5" s="7" t="s">
        <v>43</v>
      </c>
      <c r="B5" s="7" t="s">
        <v>63</v>
      </c>
      <c r="C5" s="7" t="s">
        <v>64</v>
      </c>
      <c r="D5" s="7" t="s">
        <v>65</v>
      </c>
      <c r="E5" s="7" t="s">
        <v>66</v>
      </c>
      <c r="F5" s="7" t="s">
        <v>67</v>
      </c>
      <c r="G5" s="7" t="s">
        <v>68</v>
      </c>
      <c r="H5" s="7" t="s">
        <v>69</v>
      </c>
    </row>
    <row r="6" spans="1:8">
      <c r="A6" s="7" t="s">
        <v>43</v>
      </c>
      <c r="B6" s="7" t="s">
        <v>70</v>
      </c>
      <c r="C6" s="7" t="s">
        <v>71</v>
      </c>
      <c r="D6" s="7" t="s">
        <v>72</v>
      </c>
      <c r="E6" s="7" t="s">
        <v>73</v>
      </c>
      <c r="F6" s="7" t="s">
        <v>74</v>
      </c>
      <c r="G6" s="7" t="s">
        <v>75</v>
      </c>
      <c r="H6" s="7" t="s">
        <v>76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50</v>
      </c>
      <c r="G2" s="7" t="s">
        <v>86</v>
      </c>
      <c r="H2" s="7" t="s">
        <v>87</v>
      </c>
      <c r="I2" s="7" t="s">
        <v>88</v>
      </c>
      <c r="J2" s="7" t="s">
        <v>89</v>
      </c>
      <c r="K2" s="9">
        <v>5.56</v>
      </c>
    </row>
    <row r="3" spans="1:11">
      <c r="A3" s="7" t="s">
        <v>43</v>
      </c>
      <c r="B3" s="7">
        <v>1.2</v>
      </c>
      <c r="C3" s="7" t="s">
        <v>44</v>
      </c>
      <c r="D3" s="7" t="s">
        <v>90</v>
      </c>
      <c r="E3" s="7" t="s">
        <v>91</v>
      </c>
      <c r="F3" s="7" t="s">
        <v>92</v>
      </c>
      <c r="G3" s="7" t="s">
        <v>93</v>
      </c>
      <c r="H3" s="7" t="s">
        <v>87</v>
      </c>
      <c r="I3" s="7" t="s">
        <v>94</v>
      </c>
      <c r="J3" s="7" t="s">
        <v>95</v>
      </c>
      <c r="K3" s="9">
        <v>5.56</v>
      </c>
    </row>
    <row r="4" spans="1:11">
      <c r="A4" s="7" t="s">
        <v>43</v>
      </c>
      <c r="B4" s="7">
        <v>1.3</v>
      </c>
      <c r="C4" s="7" t="s">
        <v>44</v>
      </c>
      <c r="D4" s="7" t="s">
        <v>96</v>
      </c>
      <c r="E4" s="7" t="s">
        <v>97</v>
      </c>
      <c r="F4" s="7" t="s">
        <v>98</v>
      </c>
      <c r="G4" s="7" t="s">
        <v>99</v>
      </c>
      <c r="H4" s="7" t="s">
        <v>100</v>
      </c>
      <c r="I4" s="7" t="s">
        <v>101</v>
      </c>
      <c r="J4" s="7" t="s">
        <v>102</v>
      </c>
      <c r="K4" s="9">
        <v>5.56</v>
      </c>
    </row>
    <row r="5" spans="1:11">
      <c r="A5" s="7" t="s">
        <v>43</v>
      </c>
      <c r="B5" s="7">
        <v>1.4</v>
      </c>
      <c r="C5" s="7" t="s">
        <v>44</v>
      </c>
      <c r="D5" s="7" t="s">
        <v>103</v>
      </c>
      <c r="E5" s="7" t="s">
        <v>104</v>
      </c>
      <c r="F5" s="7" t="s">
        <v>50</v>
      </c>
      <c r="G5" s="7" t="s">
        <v>105</v>
      </c>
      <c r="H5" s="7" t="s">
        <v>87</v>
      </c>
      <c r="I5" s="7" t="s">
        <v>106</v>
      </c>
      <c r="J5" s="7" t="s">
        <v>107</v>
      </c>
      <c r="K5" s="9">
        <v>5.56</v>
      </c>
    </row>
    <row r="6" spans="1:11">
      <c r="A6" s="7" t="s">
        <v>43</v>
      </c>
      <c r="B6" s="7">
        <v>1.5</v>
      </c>
      <c r="C6" s="7" t="s">
        <v>44</v>
      </c>
      <c r="D6" s="7" t="s">
        <v>108</v>
      </c>
      <c r="E6" s="7" t="s">
        <v>109</v>
      </c>
      <c r="F6" s="7" t="s">
        <v>110</v>
      </c>
      <c r="G6" s="7" t="s">
        <v>111</v>
      </c>
      <c r="H6" s="7" t="s">
        <v>100</v>
      </c>
      <c r="I6" s="7" t="s">
        <v>112</v>
      </c>
      <c r="J6" s="7" t="s">
        <v>113</v>
      </c>
      <c r="K6" s="9">
        <v>5.56</v>
      </c>
    </row>
    <row r="7" spans="1:11">
      <c r="A7" s="7" t="s">
        <v>43</v>
      </c>
      <c r="B7" s="7">
        <v>2.1</v>
      </c>
      <c r="C7" s="7" t="s">
        <v>51</v>
      </c>
      <c r="D7" s="7" t="s">
        <v>114</v>
      </c>
      <c r="E7" s="7" t="s">
        <v>115</v>
      </c>
      <c r="F7" s="7" t="s">
        <v>50</v>
      </c>
      <c r="G7" s="7" t="s">
        <v>116</v>
      </c>
      <c r="H7" s="7" t="s">
        <v>87</v>
      </c>
      <c r="I7" s="7" t="s">
        <v>117</v>
      </c>
      <c r="J7" s="7" t="s">
        <v>118</v>
      </c>
      <c r="K7" s="9">
        <v>5.56</v>
      </c>
    </row>
    <row r="8" spans="1:11">
      <c r="A8" s="7" t="s">
        <v>43</v>
      </c>
      <c r="B8" s="7">
        <v>2.2</v>
      </c>
      <c r="C8" s="7" t="s">
        <v>51</v>
      </c>
      <c r="D8" s="7" t="s">
        <v>119</v>
      </c>
      <c r="E8" s="7" t="s">
        <v>120</v>
      </c>
      <c r="F8" s="7" t="s">
        <v>121</v>
      </c>
      <c r="G8" s="7" t="s">
        <v>122</v>
      </c>
      <c r="H8" s="7" t="s">
        <v>123</v>
      </c>
      <c r="I8" s="7" t="s">
        <v>124</v>
      </c>
      <c r="J8" s="7" t="s">
        <v>125</v>
      </c>
      <c r="K8" s="9">
        <v>5.56</v>
      </c>
    </row>
    <row r="9" spans="1:11">
      <c r="A9" s="7" t="s">
        <v>43</v>
      </c>
      <c r="B9" s="7">
        <v>2.3</v>
      </c>
      <c r="C9" s="7" t="s">
        <v>51</v>
      </c>
      <c r="D9" s="7" t="s">
        <v>126</v>
      </c>
      <c r="E9" s="7" t="s">
        <v>127</v>
      </c>
      <c r="F9" s="7" t="s">
        <v>76</v>
      </c>
      <c r="G9" s="7" t="s">
        <v>128</v>
      </c>
      <c r="H9" s="7" t="s">
        <v>129</v>
      </c>
      <c r="I9" s="7" t="s">
        <v>130</v>
      </c>
      <c r="J9" s="7" t="s">
        <v>131</v>
      </c>
      <c r="K9" s="9">
        <v>5.56</v>
      </c>
    </row>
    <row r="10" spans="1:11">
      <c r="A10" s="7" t="s">
        <v>43</v>
      </c>
      <c r="B10" s="7">
        <v>3.1</v>
      </c>
      <c r="C10" s="7" t="s">
        <v>57</v>
      </c>
      <c r="D10" s="7" t="s">
        <v>132</v>
      </c>
      <c r="E10" s="7" t="s">
        <v>133</v>
      </c>
      <c r="F10" s="7" t="s">
        <v>50</v>
      </c>
      <c r="G10" s="7" t="s">
        <v>134</v>
      </c>
      <c r="H10" s="7" t="s">
        <v>129</v>
      </c>
      <c r="I10" s="7" t="s">
        <v>135</v>
      </c>
      <c r="J10" s="7" t="s">
        <v>136</v>
      </c>
      <c r="K10" s="9">
        <v>5.56</v>
      </c>
    </row>
    <row r="11" spans="1:11">
      <c r="A11" s="7" t="s">
        <v>43</v>
      </c>
      <c r="B11" s="7">
        <v>3.2</v>
      </c>
      <c r="C11" s="7" t="s">
        <v>57</v>
      </c>
      <c r="D11" s="7" t="s">
        <v>137</v>
      </c>
      <c r="E11" s="7" t="s">
        <v>138</v>
      </c>
      <c r="F11" s="7" t="s">
        <v>69</v>
      </c>
      <c r="G11" s="7" t="s">
        <v>139</v>
      </c>
      <c r="H11" s="7" t="s">
        <v>129</v>
      </c>
      <c r="I11" s="7" t="s">
        <v>140</v>
      </c>
      <c r="J11" s="7" t="s">
        <v>141</v>
      </c>
      <c r="K11" s="9">
        <v>5.56</v>
      </c>
    </row>
    <row r="12" spans="1:11">
      <c r="A12" s="7" t="s">
        <v>43</v>
      </c>
      <c r="B12" s="7">
        <v>3.3</v>
      </c>
      <c r="C12" s="7" t="s">
        <v>57</v>
      </c>
      <c r="D12" s="7" t="s">
        <v>142</v>
      </c>
      <c r="E12" s="7" t="s">
        <v>143</v>
      </c>
      <c r="F12" s="7" t="s">
        <v>144</v>
      </c>
      <c r="G12" s="7" t="s">
        <v>145</v>
      </c>
      <c r="H12" s="7" t="s">
        <v>87</v>
      </c>
      <c r="I12" s="7" t="s">
        <v>146</v>
      </c>
      <c r="J12" s="7" t="s">
        <v>147</v>
      </c>
      <c r="K12" s="9">
        <v>5.56</v>
      </c>
    </row>
    <row r="13" spans="1:11">
      <c r="A13" s="7" t="s">
        <v>43</v>
      </c>
      <c r="B13" s="7">
        <v>3.4</v>
      </c>
      <c r="C13" s="7" t="s">
        <v>57</v>
      </c>
      <c r="D13" s="7" t="s">
        <v>148</v>
      </c>
      <c r="E13" s="7" t="s">
        <v>149</v>
      </c>
      <c r="F13" s="7" t="s">
        <v>150</v>
      </c>
      <c r="G13" s="7" t="s">
        <v>151</v>
      </c>
      <c r="H13" s="7" t="s">
        <v>129</v>
      </c>
      <c r="I13" s="7" t="s">
        <v>152</v>
      </c>
      <c r="J13" s="7" t="s">
        <v>153</v>
      </c>
      <c r="K13" s="9">
        <v>5.56</v>
      </c>
    </row>
    <row r="14" spans="1:11">
      <c r="A14" s="7" t="s">
        <v>43</v>
      </c>
      <c r="B14" s="7">
        <v>4.1</v>
      </c>
      <c r="C14" s="7" t="s">
        <v>63</v>
      </c>
      <c r="D14" s="7" t="s">
        <v>154</v>
      </c>
      <c r="E14" s="7" t="s">
        <v>155</v>
      </c>
      <c r="F14" s="7" t="s">
        <v>121</v>
      </c>
      <c r="G14" s="7" t="s">
        <v>156</v>
      </c>
      <c r="H14" s="7" t="s">
        <v>129</v>
      </c>
      <c r="I14" s="7" t="s">
        <v>157</v>
      </c>
      <c r="J14" s="7" t="s">
        <v>158</v>
      </c>
      <c r="K14" s="9">
        <v>5.56</v>
      </c>
    </row>
    <row r="15" spans="1:11">
      <c r="A15" s="7" t="s">
        <v>43</v>
      </c>
      <c r="B15" s="7">
        <v>4.2</v>
      </c>
      <c r="C15" s="7" t="s">
        <v>63</v>
      </c>
      <c r="D15" s="7" t="s">
        <v>159</v>
      </c>
      <c r="E15" s="7" t="s">
        <v>160</v>
      </c>
      <c r="F15" s="7" t="s">
        <v>98</v>
      </c>
      <c r="G15" s="7" t="s">
        <v>161</v>
      </c>
      <c r="H15" s="7" t="s">
        <v>162</v>
      </c>
      <c r="I15" s="7" t="s">
        <v>163</v>
      </c>
      <c r="J15" s="7" t="s">
        <v>164</v>
      </c>
      <c r="K15" s="9">
        <v>5.56</v>
      </c>
    </row>
    <row r="16" spans="1:11">
      <c r="A16" s="7" t="s">
        <v>43</v>
      </c>
      <c r="B16" s="7">
        <v>4.3</v>
      </c>
      <c r="C16" s="7" t="s">
        <v>63</v>
      </c>
      <c r="D16" s="7" t="s">
        <v>165</v>
      </c>
      <c r="E16" s="7" t="s">
        <v>166</v>
      </c>
      <c r="F16" s="7" t="s">
        <v>167</v>
      </c>
      <c r="G16" s="7" t="s">
        <v>168</v>
      </c>
      <c r="H16" s="7" t="s">
        <v>129</v>
      </c>
      <c r="I16" s="7" t="s">
        <v>169</v>
      </c>
      <c r="J16" s="7" t="s">
        <v>170</v>
      </c>
      <c r="K16" s="9">
        <v>5.56</v>
      </c>
    </row>
    <row r="17" spans="1:11">
      <c r="A17" s="7" t="s">
        <v>43</v>
      </c>
      <c r="B17" s="7">
        <v>5.1</v>
      </c>
      <c r="C17" s="7" t="s">
        <v>70</v>
      </c>
      <c r="D17" s="7" t="s">
        <v>171</v>
      </c>
      <c r="E17" s="7" t="s">
        <v>172</v>
      </c>
      <c r="F17" s="7" t="s">
        <v>69</v>
      </c>
      <c r="G17" s="7" t="s">
        <v>173</v>
      </c>
      <c r="H17" s="7" t="s">
        <v>129</v>
      </c>
      <c r="I17" s="7" t="s">
        <v>174</v>
      </c>
      <c r="J17" s="7" t="s">
        <v>175</v>
      </c>
      <c r="K17" s="9">
        <v>5.56</v>
      </c>
    </row>
    <row r="18" spans="1:11">
      <c r="A18" s="7" t="s">
        <v>43</v>
      </c>
      <c r="B18" s="7">
        <v>5.2</v>
      </c>
      <c r="C18" s="7" t="s">
        <v>70</v>
      </c>
      <c r="D18" s="7" t="s">
        <v>176</v>
      </c>
      <c r="E18" s="7" t="s">
        <v>177</v>
      </c>
      <c r="F18" s="7" t="s">
        <v>69</v>
      </c>
      <c r="G18" s="7" t="s">
        <v>178</v>
      </c>
      <c r="H18" s="7" t="s">
        <v>129</v>
      </c>
      <c r="I18" s="7" t="s">
        <v>179</v>
      </c>
      <c r="J18" s="7" t="s">
        <v>180</v>
      </c>
      <c r="K18" s="9">
        <v>5.56</v>
      </c>
    </row>
    <row r="19" spans="1:11">
      <c r="A19" s="7" t="s">
        <v>43</v>
      </c>
      <c r="B19" s="7">
        <v>5.3</v>
      </c>
      <c r="C19" s="7" t="s">
        <v>70</v>
      </c>
      <c r="D19" s="7" t="s">
        <v>181</v>
      </c>
      <c r="E19" s="7" t="s">
        <v>182</v>
      </c>
      <c r="F19" s="7" t="s">
        <v>69</v>
      </c>
      <c r="G19" s="7" t="s">
        <v>183</v>
      </c>
      <c r="H19" s="7" t="s">
        <v>129</v>
      </c>
      <c r="I19" s="7" t="s">
        <v>184</v>
      </c>
      <c r="J19" s="7" t="s">
        <v>185</v>
      </c>
      <c r="K19" s="9">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4"/>
  <sheetViews>
    <sheetView tabSelected="0" workbookViewId="0" showGridLines="true" showRowColHeaders="1">
      <pane xSplit="3" ySplit="1" activePane="bottomRight" state="frozen" topLeftCell="D2"/>
      <selection pane="bottomRight" activeCell="A1" sqref="A1:I6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186</v>
      </c>
      <c r="C1" s="8" t="s">
        <v>187</v>
      </c>
      <c r="D1" s="8" t="s">
        <v>188</v>
      </c>
      <c r="E1" s="8" t="s">
        <v>38</v>
      </c>
      <c r="F1" s="8" t="s">
        <v>189</v>
      </c>
      <c r="G1" s="8" t="s">
        <v>190</v>
      </c>
      <c r="H1" s="8" t="s">
        <v>191</v>
      </c>
      <c r="I1" s="8" t="s">
        <v>192</v>
      </c>
    </row>
    <row r="2" spans="1:9">
      <c r="A2" s="7" t="s">
        <v>43</v>
      </c>
      <c r="B2" s="7" t="s">
        <v>193</v>
      </c>
      <c r="C2" s="7">
        <v>1</v>
      </c>
      <c r="D2" s="7" t="s">
        <v>194</v>
      </c>
      <c r="E2" s="7"/>
      <c r="F2" s="7"/>
      <c r="G2" s="7"/>
      <c r="H2" s="7"/>
      <c r="I2" s="7"/>
    </row>
    <row r="3" spans="1:9">
      <c r="A3" s="7" t="s">
        <v>43</v>
      </c>
      <c r="B3" s="7" t="s">
        <v>193</v>
      </c>
      <c r="C3" s="7">
        <v>2</v>
      </c>
      <c r="D3" s="7" t="s">
        <v>195</v>
      </c>
      <c r="E3" s="7"/>
      <c r="F3" s="7"/>
      <c r="G3" s="7"/>
      <c r="H3" s="7"/>
      <c r="I3" s="7"/>
    </row>
    <row r="4" spans="1:9">
      <c r="A4" s="7" t="s">
        <v>43</v>
      </c>
      <c r="B4" s="7" t="s">
        <v>193</v>
      </c>
      <c r="C4" s="7">
        <v>3</v>
      </c>
      <c r="D4" s="7" t="s">
        <v>196</v>
      </c>
      <c r="E4" s="7"/>
      <c r="F4" s="7"/>
      <c r="G4" s="7"/>
      <c r="H4" s="7"/>
      <c r="I4" s="7"/>
    </row>
    <row r="5" spans="1:9">
      <c r="A5" s="7" t="s">
        <v>43</v>
      </c>
      <c r="B5" s="7" t="s">
        <v>193</v>
      </c>
      <c r="C5" s="7">
        <v>4</v>
      </c>
      <c r="D5" s="7" t="s">
        <v>197</v>
      </c>
      <c r="E5" s="7"/>
      <c r="F5" s="7"/>
      <c r="G5" s="7"/>
      <c r="H5" s="7"/>
      <c r="I5" s="7"/>
    </row>
    <row r="6" spans="1:9">
      <c r="A6" s="7" t="s">
        <v>43</v>
      </c>
      <c r="B6" s="7" t="s">
        <v>193</v>
      </c>
      <c r="C6" s="7">
        <v>5</v>
      </c>
      <c r="D6" s="7" t="s">
        <v>198</v>
      </c>
      <c r="E6" s="7"/>
      <c r="F6" s="7"/>
      <c r="G6" s="7"/>
      <c r="H6" s="7"/>
      <c r="I6" s="7"/>
    </row>
    <row r="7" spans="1:9">
      <c r="A7" s="7" t="s">
        <v>43</v>
      </c>
      <c r="B7" s="7" t="s">
        <v>193</v>
      </c>
      <c r="C7" s="7">
        <v>6</v>
      </c>
      <c r="D7" s="7" t="s">
        <v>199</v>
      </c>
      <c r="E7" s="7"/>
      <c r="F7" s="7"/>
      <c r="G7" s="7"/>
      <c r="H7" s="7"/>
      <c r="I7" s="7"/>
    </row>
    <row r="8" spans="1:9">
      <c r="A8" s="7" t="s">
        <v>43</v>
      </c>
      <c r="B8" s="7" t="s">
        <v>193</v>
      </c>
      <c r="C8" s="7">
        <v>7</v>
      </c>
      <c r="D8" s="7" t="s">
        <v>200</v>
      </c>
      <c r="E8" s="7"/>
      <c r="F8" s="7"/>
      <c r="G8" s="7"/>
      <c r="H8" s="7"/>
      <c r="I8" s="7"/>
    </row>
    <row r="9" spans="1:9">
      <c r="A9" s="7" t="s">
        <v>43</v>
      </c>
      <c r="B9" s="7" t="s">
        <v>193</v>
      </c>
      <c r="C9" s="7">
        <v>8</v>
      </c>
      <c r="D9" s="7" t="s">
        <v>201</v>
      </c>
      <c r="E9" s="7"/>
      <c r="F9" s="7"/>
      <c r="G9" s="7"/>
      <c r="H9" s="7"/>
      <c r="I9" s="7"/>
    </row>
    <row r="10" spans="1:9">
      <c r="A10" s="7" t="s">
        <v>43</v>
      </c>
      <c r="B10" s="7" t="s">
        <v>193</v>
      </c>
      <c r="C10" s="7">
        <v>9</v>
      </c>
      <c r="D10" s="7" t="s">
        <v>202</v>
      </c>
      <c r="E10" s="7"/>
      <c r="F10" s="7"/>
      <c r="G10" s="7"/>
      <c r="H10" s="7"/>
      <c r="I10" s="7"/>
    </row>
    <row r="11" spans="1:9">
      <c r="A11" s="7" t="s">
        <v>43</v>
      </c>
      <c r="B11" s="7" t="s">
        <v>193</v>
      </c>
      <c r="C11" s="7">
        <v>10</v>
      </c>
      <c r="D11" s="7" t="s">
        <v>203</v>
      </c>
      <c r="E11" s="7"/>
      <c r="F11" s="7"/>
      <c r="G11" s="7"/>
      <c r="H11" s="7"/>
      <c r="I11" s="7"/>
    </row>
    <row r="12" spans="1:9">
      <c r="A12" s="7" t="s">
        <v>43</v>
      </c>
      <c r="B12" s="7" t="s">
        <v>193</v>
      </c>
      <c r="C12" s="7">
        <v>11</v>
      </c>
      <c r="D12" s="7" t="s">
        <v>204</v>
      </c>
      <c r="E12" s="7"/>
      <c r="F12" s="7"/>
      <c r="G12" s="7"/>
      <c r="H12" s="7"/>
      <c r="I12" s="7"/>
    </row>
    <row r="13" spans="1:9">
      <c r="A13" s="7" t="s">
        <v>43</v>
      </c>
      <c r="B13" s="7" t="s">
        <v>193</v>
      </c>
      <c r="C13" s="7">
        <v>12</v>
      </c>
      <c r="D13" s="7" t="s">
        <v>205</v>
      </c>
      <c r="E13" s="7"/>
      <c r="F13" s="7"/>
      <c r="G13" s="7"/>
      <c r="H13" s="7"/>
      <c r="I13" s="7"/>
    </row>
    <row r="14" spans="1:9">
      <c r="A14" s="7" t="s">
        <v>43</v>
      </c>
      <c r="B14" s="7" t="s">
        <v>193</v>
      </c>
      <c r="C14" s="7">
        <v>13</v>
      </c>
      <c r="D14" s="7" t="s">
        <v>206</v>
      </c>
      <c r="E14" s="7"/>
      <c r="F14" s="7"/>
      <c r="G14" s="7"/>
      <c r="H14" s="7"/>
      <c r="I14" s="7"/>
    </row>
    <row r="15" spans="1:9">
      <c r="A15" s="7" t="s">
        <v>43</v>
      </c>
      <c r="B15" s="7" t="s">
        <v>193</v>
      </c>
      <c r="C15" s="7">
        <v>14</v>
      </c>
      <c r="D15" s="7" t="s">
        <v>207</v>
      </c>
      <c r="E15" s="7"/>
      <c r="F15" s="7"/>
      <c r="G15" s="7"/>
      <c r="H15" s="7"/>
      <c r="I15" s="7"/>
    </row>
    <row r="16" spans="1:9">
      <c r="A16" s="7" t="s">
        <v>43</v>
      </c>
      <c r="B16" s="7" t="s">
        <v>193</v>
      </c>
      <c r="C16" s="7">
        <v>15</v>
      </c>
      <c r="D16" s="7" t="s">
        <v>208</v>
      </c>
      <c r="E16" s="7"/>
      <c r="F16" s="7"/>
      <c r="G16" s="7"/>
      <c r="H16" s="7"/>
      <c r="I16" s="7"/>
    </row>
    <row r="17" spans="1:9">
      <c r="A17" s="7" t="s">
        <v>43</v>
      </c>
      <c r="B17" s="7" t="s">
        <v>193</v>
      </c>
      <c r="C17" s="7">
        <v>16</v>
      </c>
      <c r="D17" s="7" t="s">
        <v>209</v>
      </c>
      <c r="E17" s="7"/>
      <c r="F17" s="7"/>
      <c r="G17" s="7"/>
      <c r="H17" s="7"/>
      <c r="I17" s="7"/>
    </row>
    <row r="18" spans="1:9">
      <c r="A18" s="7" t="s">
        <v>43</v>
      </c>
      <c r="B18" s="7" t="s">
        <v>193</v>
      </c>
      <c r="C18" s="7">
        <v>17</v>
      </c>
      <c r="D18" s="7" t="s">
        <v>210</v>
      </c>
      <c r="E18" s="7"/>
      <c r="F18" s="7"/>
      <c r="G18" s="7"/>
      <c r="H18" s="7"/>
      <c r="I18" s="7"/>
    </row>
    <row r="19" spans="1:9">
      <c r="A19" s="7" t="s">
        <v>43</v>
      </c>
      <c r="B19" s="7" t="s">
        <v>193</v>
      </c>
      <c r="C19" s="7">
        <v>18</v>
      </c>
      <c r="D19" s="7" t="s">
        <v>211</v>
      </c>
      <c r="E19" s="7"/>
      <c r="F19" s="7"/>
      <c r="G19" s="7"/>
      <c r="H19" s="7"/>
      <c r="I19" s="7"/>
    </row>
    <row r="20" spans="1:9">
      <c r="A20" s="7" t="s">
        <v>43</v>
      </c>
      <c r="B20" s="7" t="s">
        <v>193</v>
      </c>
      <c r="C20" s="7">
        <v>19</v>
      </c>
      <c r="D20" s="7" t="s">
        <v>212</v>
      </c>
      <c r="E20" s="7"/>
      <c r="F20" s="7"/>
      <c r="G20" s="7"/>
      <c r="H20" s="7"/>
      <c r="I20" s="7"/>
    </row>
    <row r="21" spans="1:9">
      <c r="A21" s="7" t="s">
        <v>43</v>
      </c>
      <c r="B21" s="7" t="s">
        <v>193</v>
      </c>
      <c r="C21" s="7">
        <v>20</v>
      </c>
      <c r="D21" s="7" t="s">
        <v>213</v>
      </c>
      <c r="E21" s="7"/>
      <c r="F21" s="7"/>
      <c r="G21" s="7"/>
      <c r="H21" s="7"/>
      <c r="I21" s="7"/>
    </row>
    <row r="22" spans="1:9">
      <c r="A22" s="7" t="s">
        <v>43</v>
      </c>
      <c r="B22" s="7" t="s">
        <v>193</v>
      </c>
      <c r="C22" s="7">
        <v>21</v>
      </c>
      <c r="D22" s="7" t="s">
        <v>214</v>
      </c>
      <c r="E22" s="7"/>
      <c r="F22" s="7"/>
      <c r="G22" s="7"/>
      <c r="H22" s="7"/>
      <c r="I22" s="7"/>
    </row>
    <row r="23" spans="1:9">
      <c r="A23" s="7" t="s">
        <v>43</v>
      </c>
      <c r="B23" s="7" t="s">
        <v>193</v>
      </c>
      <c r="C23" s="7">
        <v>22</v>
      </c>
      <c r="D23" s="7" t="s">
        <v>215</v>
      </c>
      <c r="E23" s="7"/>
      <c r="F23" s="7"/>
      <c r="G23" s="7"/>
      <c r="H23" s="7"/>
      <c r="I23" s="7"/>
    </row>
    <row r="24" spans="1:9">
      <c r="A24" s="7" t="s">
        <v>43</v>
      </c>
      <c r="B24" s="7" t="s">
        <v>193</v>
      </c>
      <c r="C24" s="7">
        <v>1</v>
      </c>
      <c r="D24" s="7" t="s">
        <v>216</v>
      </c>
      <c r="E24" s="7"/>
      <c r="F24" s="7"/>
      <c r="G24" s="7"/>
      <c r="H24" s="7"/>
      <c r="I24" s="7"/>
    </row>
    <row r="25" spans="1:9">
      <c r="A25" s="7" t="s">
        <v>43</v>
      </c>
      <c r="B25" s="7" t="s">
        <v>193</v>
      </c>
      <c r="C25" s="7">
        <v>2</v>
      </c>
      <c r="D25" s="7" t="s">
        <v>217</v>
      </c>
      <c r="E25" s="7"/>
      <c r="F25" s="7"/>
      <c r="G25" s="7"/>
      <c r="H25" s="7"/>
      <c r="I25" s="7"/>
    </row>
    <row r="26" spans="1:9">
      <c r="A26" s="7" t="s">
        <v>43</v>
      </c>
      <c r="B26" s="7" t="s">
        <v>193</v>
      </c>
      <c r="C26" s="7">
        <v>3</v>
      </c>
      <c r="D26" s="7" t="s">
        <v>218</v>
      </c>
      <c r="E26" s="7"/>
      <c r="F26" s="7"/>
      <c r="G26" s="7"/>
      <c r="H26" s="7"/>
      <c r="I26" s="7"/>
    </row>
    <row r="27" spans="1:9">
      <c r="A27" s="7" t="s">
        <v>43</v>
      </c>
      <c r="B27" s="7" t="s">
        <v>193</v>
      </c>
      <c r="C27" s="7">
        <v>4</v>
      </c>
      <c r="D27" s="7" t="s">
        <v>219</v>
      </c>
      <c r="E27" s="7"/>
      <c r="F27" s="7"/>
      <c r="G27" s="7"/>
      <c r="H27" s="7"/>
      <c r="I27" s="7"/>
    </row>
    <row r="28" spans="1:9">
      <c r="A28" s="7" t="s">
        <v>43</v>
      </c>
      <c r="B28" s="7" t="s">
        <v>193</v>
      </c>
      <c r="C28" s="7">
        <v>5</v>
      </c>
      <c r="D28" s="7" t="s">
        <v>220</v>
      </c>
      <c r="E28" s="7"/>
      <c r="F28" s="7"/>
      <c r="G28" s="7"/>
      <c r="H28" s="7"/>
      <c r="I28" s="7"/>
    </row>
    <row r="29" spans="1:9">
      <c r="A29" s="7" t="s">
        <v>43</v>
      </c>
      <c r="B29" s="7" t="s">
        <v>193</v>
      </c>
      <c r="C29" s="7">
        <v>6</v>
      </c>
      <c r="D29" s="7" t="s">
        <v>221</v>
      </c>
      <c r="E29" s="7"/>
      <c r="F29" s="7"/>
      <c r="G29" s="7"/>
      <c r="H29" s="7"/>
      <c r="I29" s="7"/>
    </row>
    <row r="30" spans="1:9">
      <c r="A30" s="7" t="s">
        <v>43</v>
      </c>
      <c r="B30" s="7" t="s">
        <v>193</v>
      </c>
      <c r="C30" s="7">
        <v>7</v>
      </c>
      <c r="D30" s="7" t="s">
        <v>222</v>
      </c>
      <c r="E30" s="7"/>
      <c r="F30" s="7"/>
      <c r="G30" s="7"/>
      <c r="H30" s="7"/>
      <c r="I30" s="7"/>
    </row>
    <row r="31" spans="1:9">
      <c r="A31" s="7" t="s">
        <v>43</v>
      </c>
      <c r="B31" s="7" t="s">
        <v>193</v>
      </c>
      <c r="C31" s="7">
        <v>8</v>
      </c>
      <c r="D31" s="7" t="s">
        <v>223</v>
      </c>
      <c r="E31" s="7"/>
      <c r="F31" s="7"/>
      <c r="G31" s="7"/>
      <c r="H31" s="7"/>
      <c r="I31" s="7"/>
    </row>
    <row r="32" spans="1:9">
      <c r="A32" s="7" t="s">
        <v>43</v>
      </c>
      <c r="B32" s="7" t="s">
        <v>193</v>
      </c>
      <c r="C32" s="7">
        <v>9</v>
      </c>
      <c r="D32" s="7" t="s">
        <v>224</v>
      </c>
      <c r="E32" s="7"/>
      <c r="F32" s="7"/>
      <c r="G32" s="7"/>
      <c r="H32" s="7"/>
      <c r="I32" s="7"/>
    </row>
    <row r="33" spans="1:9">
      <c r="A33" s="7" t="s">
        <v>43</v>
      </c>
      <c r="B33" s="7" t="s">
        <v>193</v>
      </c>
      <c r="C33" s="7">
        <v>1</v>
      </c>
      <c r="D33" s="7" t="s">
        <v>225</v>
      </c>
      <c r="E33" s="7"/>
      <c r="F33" s="7"/>
      <c r="G33" s="7"/>
      <c r="H33" s="7"/>
      <c r="I33" s="7"/>
    </row>
    <row r="34" spans="1:9">
      <c r="A34" s="7" t="s">
        <v>43</v>
      </c>
      <c r="B34" s="7" t="s">
        <v>193</v>
      </c>
      <c r="C34" s="7">
        <v>2</v>
      </c>
      <c r="D34" s="7" t="s">
        <v>226</v>
      </c>
      <c r="E34" s="7"/>
      <c r="F34" s="7"/>
      <c r="G34" s="7"/>
      <c r="H34" s="7"/>
      <c r="I34" s="7"/>
    </row>
    <row r="35" spans="1:9">
      <c r="A35" s="7" t="s">
        <v>43</v>
      </c>
      <c r="B35" s="7" t="s">
        <v>193</v>
      </c>
      <c r="C35" s="7">
        <v>3</v>
      </c>
      <c r="D35" s="7" t="s">
        <v>227</v>
      </c>
      <c r="E35" s="7"/>
      <c r="F35" s="7"/>
      <c r="G35" s="7"/>
      <c r="H35" s="7"/>
      <c r="I35" s="7"/>
    </row>
    <row r="36" spans="1:9">
      <c r="A36" s="7" t="s">
        <v>43</v>
      </c>
      <c r="B36" s="7" t="s">
        <v>193</v>
      </c>
      <c r="C36" s="7">
        <v>4</v>
      </c>
      <c r="D36" s="7" t="s">
        <v>228</v>
      </c>
      <c r="E36" s="7"/>
      <c r="F36" s="7"/>
      <c r="G36" s="7"/>
      <c r="H36" s="7"/>
      <c r="I36" s="7"/>
    </row>
    <row r="37" spans="1:9">
      <c r="A37" s="7" t="s">
        <v>43</v>
      </c>
      <c r="B37" s="7" t="s">
        <v>193</v>
      </c>
      <c r="C37" s="7">
        <v>5</v>
      </c>
      <c r="D37" s="7" t="s">
        <v>229</v>
      </c>
      <c r="E37" s="7"/>
      <c r="F37" s="7"/>
      <c r="G37" s="7"/>
      <c r="H37" s="7"/>
      <c r="I37" s="7"/>
    </row>
    <row r="38" spans="1:9">
      <c r="A38" s="7" t="s">
        <v>43</v>
      </c>
      <c r="B38" s="7" t="s">
        <v>193</v>
      </c>
      <c r="C38" s="7">
        <v>6</v>
      </c>
      <c r="D38" s="7" t="s">
        <v>230</v>
      </c>
      <c r="E38" s="7"/>
      <c r="F38" s="7"/>
      <c r="G38" s="7"/>
      <c r="H38" s="7"/>
      <c r="I38" s="7"/>
    </row>
    <row r="39" spans="1:9">
      <c r="A39" s="7" t="s">
        <v>43</v>
      </c>
      <c r="B39" s="7" t="s">
        <v>193</v>
      </c>
      <c r="C39" s="7">
        <v>7</v>
      </c>
      <c r="D39" s="7" t="s">
        <v>231</v>
      </c>
      <c r="E39" s="7"/>
      <c r="F39" s="7"/>
      <c r="G39" s="7"/>
      <c r="H39" s="7"/>
      <c r="I39" s="7"/>
    </row>
    <row r="40" spans="1:9">
      <c r="A40" s="7" t="s">
        <v>43</v>
      </c>
      <c r="B40" s="7" t="s">
        <v>193</v>
      </c>
      <c r="C40" s="7">
        <v>8</v>
      </c>
      <c r="D40" s="7" t="s">
        <v>232</v>
      </c>
      <c r="E40" s="7"/>
      <c r="F40" s="7"/>
      <c r="G40" s="7"/>
      <c r="H40" s="7"/>
      <c r="I40" s="7"/>
    </row>
    <row r="41" spans="1:9">
      <c r="A41" s="7" t="s">
        <v>43</v>
      </c>
      <c r="B41" s="7" t="s">
        <v>193</v>
      </c>
      <c r="C41" s="7">
        <v>9</v>
      </c>
      <c r="D41" s="7" t="s">
        <v>233</v>
      </c>
      <c r="E41" s="7"/>
      <c r="F41" s="7"/>
      <c r="G41" s="7"/>
      <c r="H41" s="7"/>
      <c r="I41" s="7"/>
    </row>
    <row r="42" spans="1:9">
      <c r="A42" s="7" t="s">
        <v>43</v>
      </c>
      <c r="B42" s="7" t="s">
        <v>193</v>
      </c>
      <c r="C42" s="7">
        <v>10</v>
      </c>
      <c r="D42" s="7" t="s">
        <v>234</v>
      </c>
      <c r="E42" s="7"/>
      <c r="F42" s="7"/>
      <c r="G42" s="7"/>
      <c r="H42" s="7"/>
      <c r="I42" s="7"/>
    </row>
    <row r="43" spans="1:9">
      <c r="A43" s="7" t="s">
        <v>43</v>
      </c>
      <c r="B43" s="7" t="s">
        <v>193</v>
      </c>
      <c r="C43" s="7">
        <v>11</v>
      </c>
      <c r="D43" s="7" t="s">
        <v>235</v>
      </c>
      <c r="E43" s="7"/>
      <c r="F43" s="7"/>
      <c r="G43" s="7"/>
      <c r="H43" s="7"/>
      <c r="I43" s="7"/>
    </row>
    <row r="44" spans="1:9">
      <c r="A44" s="7" t="s">
        <v>43</v>
      </c>
      <c r="B44" s="7" t="s">
        <v>193</v>
      </c>
      <c r="C44" s="7">
        <v>1</v>
      </c>
      <c r="D44" s="7" t="s">
        <v>236</v>
      </c>
      <c r="E44" s="7"/>
      <c r="F44" s="7"/>
      <c r="G44" s="7"/>
      <c r="H44" s="7"/>
      <c r="I44" s="7"/>
    </row>
    <row r="45" spans="1:9">
      <c r="A45" s="7" t="s">
        <v>43</v>
      </c>
      <c r="B45" s="7" t="s">
        <v>193</v>
      </c>
      <c r="C45" s="7">
        <v>2</v>
      </c>
      <c r="D45" s="7" t="s">
        <v>237</v>
      </c>
      <c r="E45" s="7"/>
      <c r="F45" s="7"/>
      <c r="G45" s="7"/>
      <c r="H45" s="7"/>
      <c r="I45" s="7"/>
    </row>
    <row r="46" spans="1:9">
      <c r="A46" s="7" t="s">
        <v>43</v>
      </c>
      <c r="B46" s="7" t="s">
        <v>193</v>
      </c>
      <c r="C46" s="7">
        <v>3</v>
      </c>
      <c r="D46" s="7" t="s">
        <v>238</v>
      </c>
      <c r="E46" s="7"/>
      <c r="F46" s="7"/>
      <c r="G46" s="7"/>
      <c r="H46" s="7"/>
      <c r="I46" s="7"/>
    </row>
    <row r="47" spans="1:9">
      <c r="A47" s="7" t="s">
        <v>43</v>
      </c>
      <c r="B47" s="7" t="s">
        <v>193</v>
      </c>
      <c r="C47" s="7">
        <v>4</v>
      </c>
      <c r="D47" s="7" t="s">
        <v>239</v>
      </c>
      <c r="E47" s="7"/>
      <c r="F47" s="7"/>
      <c r="G47" s="7"/>
      <c r="H47" s="7"/>
      <c r="I47" s="7"/>
    </row>
    <row r="48" spans="1:9">
      <c r="A48" s="7" t="s">
        <v>43</v>
      </c>
      <c r="B48" s="7" t="s">
        <v>193</v>
      </c>
      <c r="C48" s="7">
        <v>5</v>
      </c>
      <c r="D48" s="7" t="s">
        <v>240</v>
      </c>
      <c r="E48" s="7"/>
      <c r="F48" s="7"/>
      <c r="G48" s="7"/>
      <c r="H48" s="7"/>
      <c r="I48" s="7"/>
    </row>
    <row r="49" spans="1:9">
      <c r="A49" s="7" t="s">
        <v>43</v>
      </c>
      <c r="B49" s="7" t="s">
        <v>193</v>
      </c>
      <c r="C49" s="7">
        <v>6</v>
      </c>
      <c r="D49" s="7" t="s">
        <v>241</v>
      </c>
      <c r="E49" s="7"/>
      <c r="F49" s="7"/>
      <c r="G49" s="7"/>
      <c r="H49" s="7"/>
      <c r="I49" s="7"/>
    </row>
    <row r="50" spans="1:9">
      <c r="A50" s="7" t="s">
        <v>43</v>
      </c>
      <c r="B50" s="7" t="s">
        <v>193</v>
      </c>
      <c r="C50" s="7">
        <v>7</v>
      </c>
      <c r="D50" s="7" t="s">
        <v>242</v>
      </c>
      <c r="E50" s="7"/>
      <c r="F50" s="7"/>
      <c r="G50" s="7"/>
      <c r="H50" s="7"/>
      <c r="I50" s="7"/>
    </row>
    <row r="51" spans="1:9">
      <c r="A51" s="7" t="s">
        <v>43</v>
      </c>
      <c r="B51" s="7" t="s">
        <v>193</v>
      </c>
      <c r="C51" s="7">
        <v>8</v>
      </c>
      <c r="D51" s="7" t="s">
        <v>243</v>
      </c>
      <c r="E51" s="7"/>
      <c r="F51" s="7"/>
      <c r="G51" s="7"/>
      <c r="H51" s="7"/>
      <c r="I51" s="7"/>
    </row>
    <row r="52" spans="1:9">
      <c r="A52" s="7" t="s">
        <v>43</v>
      </c>
      <c r="B52" s="7" t="s">
        <v>193</v>
      </c>
      <c r="C52" s="7">
        <v>9</v>
      </c>
      <c r="D52" s="7" t="s">
        <v>244</v>
      </c>
      <c r="E52" s="7"/>
      <c r="F52" s="7"/>
      <c r="G52" s="7"/>
      <c r="H52" s="7"/>
      <c r="I52" s="7"/>
    </row>
    <row r="53" spans="1:9">
      <c r="A53" s="7" t="s">
        <v>43</v>
      </c>
      <c r="B53" s="7" t="s">
        <v>193</v>
      </c>
      <c r="C53" s="7">
        <v>10</v>
      </c>
      <c r="D53" s="7" t="s">
        <v>245</v>
      </c>
      <c r="E53" s="7"/>
      <c r="F53" s="7"/>
      <c r="G53" s="7"/>
      <c r="H53" s="7"/>
      <c r="I53" s="7"/>
    </row>
    <row r="54" spans="1:9">
      <c r="A54" s="7" t="s">
        <v>43</v>
      </c>
      <c r="B54" s="7" t="s">
        <v>193</v>
      </c>
      <c r="C54" s="7">
        <v>1</v>
      </c>
      <c r="D54" s="7" t="s">
        <v>246</v>
      </c>
      <c r="E54" s="7"/>
      <c r="F54" s="7"/>
      <c r="G54" s="7"/>
      <c r="H54" s="7"/>
      <c r="I54" s="7"/>
    </row>
    <row r="55" spans="1:9">
      <c r="A55" s="7" t="s">
        <v>43</v>
      </c>
      <c r="B55" s="7" t="s">
        <v>193</v>
      </c>
      <c r="C55" s="7">
        <v>2</v>
      </c>
      <c r="D55" s="7" t="s">
        <v>247</v>
      </c>
      <c r="E55" s="7"/>
      <c r="F55" s="7"/>
      <c r="G55" s="7"/>
      <c r="H55" s="7"/>
      <c r="I55" s="7"/>
    </row>
    <row r="56" spans="1:9">
      <c r="A56" s="7" t="s">
        <v>43</v>
      </c>
      <c r="B56" s="7" t="s">
        <v>193</v>
      </c>
      <c r="C56" s="7">
        <v>3</v>
      </c>
      <c r="D56" s="7" t="s">
        <v>248</v>
      </c>
      <c r="E56" s="7"/>
      <c r="F56" s="7"/>
      <c r="G56" s="7"/>
      <c r="H56" s="7"/>
      <c r="I56" s="7"/>
    </row>
    <row r="57" spans="1:9">
      <c r="A57" s="7" t="s">
        <v>43</v>
      </c>
      <c r="B57" s="7" t="s">
        <v>193</v>
      </c>
      <c r="C57" s="7">
        <v>4</v>
      </c>
      <c r="D57" s="7" t="s">
        <v>249</v>
      </c>
      <c r="E57" s="7"/>
      <c r="F57" s="7"/>
      <c r="G57" s="7"/>
      <c r="H57" s="7"/>
      <c r="I57" s="7"/>
    </row>
    <row r="58" spans="1:9">
      <c r="A58" s="7" t="s">
        <v>43</v>
      </c>
      <c r="B58" s="7" t="s">
        <v>193</v>
      </c>
      <c r="C58" s="7">
        <v>5</v>
      </c>
      <c r="D58" s="7" t="s">
        <v>250</v>
      </c>
      <c r="E58" s="7"/>
      <c r="F58" s="7"/>
      <c r="G58" s="7"/>
      <c r="H58" s="7"/>
      <c r="I58" s="7"/>
    </row>
    <row r="59" spans="1:9">
      <c r="A59" s="7" t="s">
        <v>43</v>
      </c>
      <c r="B59" s="7" t="s">
        <v>193</v>
      </c>
      <c r="C59" s="7">
        <v>6</v>
      </c>
      <c r="D59" s="7" t="s">
        <v>251</v>
      </c>
      <c r="E59" s="7"/>
      <c r="F59" s="7"/>
      <c r="G59" s="7"/>
      <c r="H59" s="7"/>
      <c r="I59" s="7"/>
    </row>
    <row r="60" spans="1:9">
      <c r="A60" s="7" t="s">
        <v>43</v>
      </c>
      <c r="B60" s="7" t="s">
        <v>193</v>
      </c>
      <c r="C60" s="7">
        <v>7</v>
      </c>
      <c r="D60" s="7" t="s">
        <v>252</v>
      </c>
      <c r="E60" s="7"/>
      <c r="F60" s="7"/>
      <c r="G60" s="7"/>
      <c r="H60" s="7"/>
      <c r="I60" s="7"/>
    </row>
    <row r="61" spans="1:9">
      <c r="A61" s="7" t="s">
        <v>43</v>
      </c>
      <c r="B61" s="7" t="s">
        <v>193</v>
      </c>
      <c r="C61" s="7">
        <v>8</v>
      </c>
      <c r="D61" s="7" t="s">
        <v>253</v>
      </c>
      <c r="E61" s="7"/>
      <c r="F61" s="7"/>
      <c r="G61" s="7"/>
      <c r="H61" s="7"/>
      <c r="I61" s="7"/>
    </row>
    <row r="62" spans="1:9">
      <c r="A62" s="7" t="s">
        <v>43</v>
      </c>
      <c r="B62" s="7" t="s">
        <v>193</v>
      </c>
      <c r="C62" s="7">
        <v>9</v>
      </c>
      <c r="D62" s="7" t="s">
        <v>254</v>
      </c>
      <c r="E62" s="7"/>
      <c r="F62" s="7"/>
      <c r="G62" s="7"/>
      <c r="H62" s="7"/>
      <c r="I62" s="7"/>
    </row>
    <row r="63" spans="1:9">
      <c r="A63" s="7" t="s">
        <v>43</v>
      </c>
      <c r="B63" s="7" t="s">
        <v>193</v>
      </c>
      <c r="C63" s="7">
        <v>10</v>
      </c>
      <c r="D63" s="7" t="s">
        <v>255</v>
      </c>
      <c r="E63" s="7"/>
      <c r="F63" s="7"/>
      <c r="G63" s="7"/>
      <c r="H63" s="7"/>
      <c r="I63" s="7"/>
    </row>
    <row r="64" spans="1:9">
      <c r="A64" s="7" t="s">
        <v>43</v>
      </c>
      <c r="B64" s="7" t="s">
        <v>193</v>
      </c>
      <c r="C64" s="7">
        <v>11</v>
      </c>
      <c r="D64" s="7" t="s">
        <v>256</v>
      </c>
      <c r="E64" s="7"/>
      <c r="F64" s="7"/>
      <c r="G64" s="7"/>
      <c r="H64" s="7"/>
      <c r="I6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257</v>
      </c>
      <c r="B1" s="4"/>
      <c r="C1" s="4"/>
      <c r="D1" s="4"/>
      <c r="E1" s="4"/>
      <c r="F1" s="4"/>
      <c r="G1" s="4"/>
    </row>
    <row r="2" spans="1:7">
      <c r="A2" s="8" t="s">
        <v>258</v>
      </c>
      <c r="B2" s="8" t="s">
        <v>259</v>
      </c>
      <c r="C2" s="8" t="s">
        <v>260</v>
      </c>
      <c r="D2" s="8" t="s">
        <v>261</v>
      </c>
      <c r="E2" s="8" t="s">
        <v>262</v>
      </c>
      <c r="F2" s="8" t="s">
        <v>263</v>
      </c>
      <c r="G2" s="8" t="s">
        <v>264</v>
      </c>
    </row>
    <row r="3" spans="1:7">
      <c r="A3" s="7" t="s">
        <v>44</v>
      </c>
      <c r="B3" s="7">
        <v>30</v>
      </c>
      <c r="C3" s="7" t="s">
        <v>100</v>
      </c>
      <c r="D3" s="7">
        <v>1</v>
      </c>
      <c r="E3" s="7" t="s">
        <v>265</v>
      </c>
      <c r="F3" s="7" t="s">
        <v>266</v>
      </c>
      <c r="G3" s="7" t="s">
        <v>267</v>
      </c>
    </row>
    <row r="4" spans="1:7">
      <c r="A4" s="7"/>
      <c r="B4" s="7"/>
      <c r="C4" s="7"/>
      <c r="D4" s="7">
        <v>2</v>
      </c>
      <c r="E4" s="7" t="s">
        <v>268</v>
      </c>
      <c r="F4" s="7" t="s">
        <v>269</v>
      </c>
      <c r="G4" s="7" t="s">
        <v>270</v>
      </c>
    </row>
    <row r="5" spans="1:7">
      <c r="A5" s="7"/>
      <c r="B5" s="7"/>
      <c r="C5" s="7"/>
      <c r="D5" s="7">
        <v>3</v>
      </c>
      <c r="E5" s="7" t="s">
        <v>271</v>
      </c>
      <c r="F5" s="7" t="s">
        <v>272</v>
      </c>
      <c r="G5" s="7" t="s">
        <v>273</v>
      </c>
    </row>
    <row r="6" spans="1:7">
      <c r="A6" s="7"/>
      <c r="B6" s="7"/>
      <c r="C6" s="7"/>
      <c r="D6" s="7">
        <v>4</v>
      </c>
      <c r="E6" s="7" t="s">
        <v>274</v>
      </c>
      <c r="F6" s="7" t="s">
        <v>275</v>
      </c>
      <c r="G6" s="7" t="s">
        <v>276</v>
      </c>
    </row>
    <row r="7" spans="1:7">
      <c r="A7" s="7" t="s">
        <v>51</v>
      </c>
      <c r="B7" s="7">
        <v>25</v>
      </c>
      <c r="C7" s="7" t="s">
        <v>277</v>
      </c>
      <c r="D7" s="7">
        <v>1</v>
      </c>
      <c r="E7" s="7" t="s">
        <v>265</v>
      </c>
      <c r="F7" s="7" t="s">
        <v>266</v>
      </c>
      <c r="G7" s="7" t="s">
        <v>278</v>
      </c>
    </row>
    <row r="8" spans="1:7">
      <c r="A8" s="7"/>
      <c r="B8" s="7"/>
      <c r="C8" s="7"/>
      <c r="D8" s="7">
        <v>2</v>
      </c>
      <c r="E8" s="7" t="s">
        <v>268</v>
      </c>
      <c r="F8" s="7" t="s">
        <v>269</v>
      </c>
      <c r="G8" s="7" t="s">
        <v>279</v>
      </c>
    </row>
    <row r="9" spans="1:7">
      <c r="A9" s="7"/>
      <c r="B9" s="7"/>
      <c r="C9" s="7"/>
      <c r="D9" s="7">
        <v>3</v>
      </c>
      <c r="E9" s="7" t="s">
        <v>271</v>
      </c>
      <c r="F9" s="7" t="s">
        <v>272</v>
      </c>
      <c r="G9" s="7" t="s">
        <v>280</v>
      </c>
    </row>
    <row r="10" spans="1:7">
      <c r="A10" s="7"/>
      <c r="B10" s="7"/>
      <c r="C10" s="7"/>
      <c r="D10" s="7">
        <v>4</v>
      </c>
      <c r="E10" s="7" t="s">
        <v>274</v>
      </c>
      <c r="F10" s="7" t="s">
        <v>275</v>
      </c>
      <c r="G10" s="7" t="s">
        <v>281</v>
      </c>
    </row>
    <row r="11" spans="1:7">
      <c r="A11" s="7" t="s">
        <v>57</v>
      </c>
      <c r="B11" s="7">
        <v>20</v>
      </c>
      <c r="C11" s="7" t="s">
        <v>277</v>
      </c>
      <c r="D11" s="7">
        <v>1</v>
      </c>
      <c r="E11" s="7" t="s">
        <v>265</v>
      </c>
      <c r="F11" s="7" t="s">
        <v>266</v>
      </c>
      <c r="G11" s="7" t="s">
        <v>282</v>
      </c>
    </row>
    <row r="12" spans="1:7">
      <c r="A12" s="7"/>
      <c r="B12" s="7"/>
      <c r="C12" s="7"/>
      <c r="D12" s="7">
        <v>2</v>
      </c>
      <c r="E12" s="7" t="s">
        <v>268</v>
      </c>
      <c r="F12" s="7" t="s">
        <v>269</v>
      </c>
      <c r="G12" s="7" t="s">
        <v>283</v>
      </c>
    </row>
    <row r="13" spans="1:7">
      <c r="A13" s="7"/>
      <c r="B13" s="7"/>
      <c r="C13" s="7"/>
      <c r="D13" s="7">
        <v>3</v>
      </c>
      <c r="E13" s="7" t="s">
        <v>271</v>
      </c>
      <c r="F13" s="7" t="s">
        <v>272</v>
      </c>
      <c r="G13" s="7" t="s">
        <v>284</v>
      </c>
    </row>
    <row r="14" spans="1:7">
      <c r="A14" s="7"/>
      <c r="B14" s="7"/>
      <c r="C14" s="7"/>
      <c r="D14" s="7">
        <v>4</v>
      </c>
      <c r="E14" s="7" t="s">
        <v>274</v>
      </c>
      <c r="F14" s="7" t="s">
        <v>275</v>
      </c>
      <c r="G14" s="7" t="s">
        <v>285</v>
      </c>
    </row>
    <row r="15" spans="1:7">
      <c r="A15" s="7" t="s">
        <v>63</v>
      </c>
      <c r="B15" s="7">
        <v>25</v>
      </c>
      <c r="C15" s="7" t="s">
        <v>277</v>
      </c>
      <c r="D15" s="7">
        <v>1</v>
      </c>
      <c r="E15" s="7" t="s">
        <v>265</v>
      </c>
      <c r="F15" s="7" t="s">
        <v>266</v>
      </c>
      <c r="G15" s="7" t="s">
        <v>286</v>
      </c>
    </row>
    <row r="16" spans="1:7">
      <c r="A16" s="7"/>
      <c r="B16" s="7"/>
      <c r="C16" s="7"/>
      <c r="D16" s="7">
        <v>2</v>
      </c>
      <c r="E16" s="7" t="s">
        <v>268</v>
      </c>
      <c r="F16" s="7" t="s">
        <v>269</v>
      </c>
      <c r="G16" s="7" t="s">
        <v>287</v>
      </c>
    </row>
    <row r="17" spans="1:7">
      <c r="A17" s="7"/>
      <c r="B17" s="7"/>
      <c r="C17" s="7"/>
      <c r="D17" s="7">
        <v>3</v>
      </c>
      <c r="E17" s="7" t="s">
        <v>271</v>
      </c>
      <c r="F17" s="7" t="s">
        <v>272</v>
      </c>
      <c r="G17" s="7" t="s">
        <v>288</v>
      </c>
    </row>
    <row r="18" spans="1:7">
      <c r="A18" s="7"/>
      <c r="B18" s="7"/>
      <c r="C18" s="7"/>
      <c r="D18" s="7">
        <v>4</v>
      </c>
      <c r="E18" s="7" t="s">
        <v>274</v>
      </c>
      <c r="F18" s="7" t="s">
        <v>275</v>
      </c>
      <c r="G18" s="7" t="s">
        <v>289</v>
      </c>
    </row>
    <row r="19" spans="1:7">
      <c r="A19" s="7" t="s">
        <v>70</v>
      </c>
      <c r="B19" s="7">
        <v>20</v>
      </c>
      <c r="C19" s="7" t="s">
        <v>277</v>
      </c>
      <c r="D19" s="7">
        <v>1</v>
      </c>
      <c r="E19" s="7" t="s">
        <v>265</v>
      </c>
      <c r="F19" s="7" t="s">
        <v>266</v>
      </c>
      <c r="G19" s="7" t="s">
        <v>290</v>
      </c>
    </row>
    <row r="20" spans="1:7">
      <c r="A20" s="7"/>
      <c r="B20" s="7"/>
      <c r="C20" s="7"/>
      <c r="D20" s="7">
        <v>2</v>
      </c>
      <c r="E20" s="7" t="s">
        <v>268</v>
      </c>
      <c r="F20" s="7" t="s">
        <v>269</v>
      </c>
      <c r="G20" s="7" t="s">
        <v>291</v>
      </c>
    </row>
    <row r="21" spans="1:7">
      <c r="A21" s="7"/>
      <c r="B21" s="7"/>
      <c r="C21" s="7"/>
      <c r="D21" s="7">
        <v>3</v>
      </c>
      <c r="E21" s="7" t="s">
        <v>271</v>
      </c>
      <c r="F21" s="7" t="s">
        <v>272</v>
      </c>
      <c r="G21" s="7" t="s">
        <v>292</v>
      </c>
    </row>
    <row r="22" spans="1:7">
      <c r="A22" s="7"/>
      <c r="B22" s="7"/>
      <c r="C22" s="7"/>
      <c r="D22" s="7">
        <v>4</v>
      </c>
      <c r="E22" s="7" t="s">
        <v>274</v>
      </c>
      <c r="F22" s="7" t="s">
        <v>275</v>
      </c>
      <c r="G22" s="7" t="s">
        <v>293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294</v>
      </c>
      <c r="B1" s="4"/>
      <c r="C1" s="4"/>
      <c r="D1" s="4"/>
      <c r="E1" s="4"/>
      <c r="F1" s="4"/>
      <c r="G1" s="4"/>
    </row>
    <row r="2" spans="1:7">
      <c r="A2" s="8" t="s">
        <v>295</v>
      </c>
      <c r="B2" s="8" t="s">
        <v>296</v>
      </c>
      <c r="C2" s="8" t="s">
        <v>297</v>
      </c>
      <c r="D2" s="8" t="s">
        <v>298</v>
      </c>
      <c r="E2" s="8" t="s">
        <v>299</v>
      </c>
      <c r="F2" s="8" t="s">
        <v>300</v>
      </c>
      <c r="G2" s="8" t="s">
        <v>301</v>
      </c>
    </row>
    <row r="3" spans="1:7">
      <c r="A3" s="7">
        <v>1</v>
      </c>
      <c r="B3" s="7" t="s">
        <v>302</v>
      </c>
      <c r="C3" s="7">
        <v>35</v>
      </c>
      <c r="D3" s="7" t="s">
        <v>303</v>
      </c>
      <c r="E3" s="7" t="s">
        <v>304</v>
      </c>
      <c r="F3" s="7" t="s">
        <v>305</v>
      </c>
      <c r="G3" s="7" t="s">
        <v>306</v>
      </c>
    </row>
    <row r="4" spans="1:7">
      <c r="A4" s="7"/>
      <c r="B4" s="7" t="s">
        <v>307</v>
      </c>
      <c r="C4" s="7"/>
      <c r="D4" s="7" t="s">
        <v>308</v>
      </c>
      <c r="E4" s="7"/>
      <c r="F4" s="7"/>
      <c r="G4" s="7"/>
    </row>
    <row r="5" spans="1:7">
      <c r="A5" s="7">
        <v>2</v>
      </c>
      <c r="B5" s="7" t="s">
        <v>309</v>
      </c>
      <c r="C5" s="7">
        <v>35</v>
      </c>
      <c r="D5" s="7" t="s">
        <v>310</v>
      </c>
      <c r="E5" s="7" t="s">
        <v>311</v>
      </c>
      <c r="F5" s="7" t="s">
        <v>312</v>
      </c>
      <c r="G5" s="7" t="s">
        <v>313</v>
      </c>
    </row>
    <row r="6" spans="1:7">
      <c r="A6" s="7"/>
      <c r="B6" s="7" t="s">
        <v>307</v>
      </c>
      <c r="C6" s="7"/>
      <c r="D6" s="7" t="s">
        <v>314</v>
      </c>
      <c r="E6" s="7"/>
      <c r="F6" s="7"/>
      <c r="G6" s="7"/>
    </row>
    <row r="7" spans="1:7">
      <c r="A7" s="7">
        <v>3</v>
      </c>
      <c r="B7" s="7" t="s">
        <v>315</v>
      </c>
      <c r="C7" s="7">
        <v>35</v>
      </c>
      <c r="D7" s="7" t="s">
        <v>316</v>
      </c>
      <c r="E7" s="7" t="s">
        <v>317</v>
      </c>
      <c r="F7" s="7" t="s">
        <v>318</v>
      </c>
      <c r="G7" s="7" t="s">
        <v>319</v>
      </c>
    </row>
    <row r="8" spans="1:7">
      <c r="A8" s="7"/>
      <c r="B8" s="7" t="s">
        <v>307</v>
      </c>
      <c r="C8" s="7"/>
      <c r="D8" s="7" t="s">
        <v>320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321</v>
      </c>
      <c r="B1" s="4"/>
      <c r="C1" s="4"/>
      <c r="D1" s="4"/>
      <c r="E1" s="4"/>
    </row>
    <row r="2" spans="1:5">
      <c r="A2" s="1" t="s">
        <v>322</v>
      </c>
      <c r="B2" s="1" t="s">
        <v>323</v>
      </c>
      <c r="C2" s="1"/>
      <c r="D2" s="1"/>
      <c r="E2" s="1"/>
    </row>
    <row r="3" spans="1:5">
      <c r="A3" s="10" t="s">
        <v>324</v>
      </c>
      <c r="B3" s="7" t="s">
        <v>325</v>
      </c>
      <c r="C3" s="5"/>
      <c r="D3" s="5"/>
      <c r="E3" s="5"/>
    </row>
    <row r="4" spans="1:5">
      <c r="A4" s="10" t="s">
        <v>326</v>
      </c>
      <c r="B4" s="7" t="s">
        <v>327</v>
      </c>
      <c r="C4" s="5"/>
      <c r="D4" s="5"/>
      <c r="E4" s="5"/>
    </row>
    <row r="5" spans="1:5">
      <c r="A5" s="10" t="s">
        <v>328</v>
      </c>
      <c r="B5" s="7" t="s">
        <v>329</v>
      </c>
      <c r="C5" s="5"/>
      <c r="D5" s="5"/>
      <c r="E5" s="5"/>
    </row>
    <row r="6" spans="1:5">
      <c r="A6" s="10" t="s">
        <v>330</v>
      </c>
      <c r="B6" s="7" t="s">
        <v>331</v>
      </c>
      <c r="C6" s="5"/>
      <c r="D6" s="5"/>
      <c r="E6" s="5"/>
    </row>
    <row r="7" spans="1:5">
      <c r="A7" s="10" t="s">
        <v>332</v>
      </c>
      <c r="B7" s="7" t="s">
        <v>333</v>
      </c>
      <c r="C7" s="5"/>
      <c r="D7" s="5"/>
      <c r="E7" s="5"/>
    </row>
    <row r="8" spans="1:5">
      <c r="A8" s="11" t="s">
        <v>187</v>
      </c>
      <c r="B8" s="11" t="s">
        <v>334</v>
      </c>
      <c r="C8" s="11" t="s">
        <v>335</v>
      </c>
      <c r="D8" s="11" t="s">
        <v>336</v>
      </c>
      <c r="E8" s="11" t="s">
        <v>337</v>
      </c>
    </row>
    <row r="9" spans="1:5">
      <c r="A9" s="7">
        <v>1</v>
      </c>
      <c r="B9" s="7" t="s">
        <v>338</v>
      </c>
      <c r="C9" s="7" t="s">
        <v>339</v>
      </c>
      <c r="D9" s="7" t="s">
        <v>340</v>
      </c>
      <c r="E9" s="7" t="s">
        <v>341</v>
      </c>
    </row>
    <row r="10" spans="1:5">
      <c r="A10" s="7">
        <v>2</v>
      </c>
      <c r="B10" s="7" t="s">
        <v>342</v>
      </c>
      <c r="C10" s="7" t="s">
        <v>343</v>
      </c>
      <c r="D10" s="7" t="s">
        <v>344</v>
      </c>
      <c r="E10" s="7" t="s">
        <v>345</v>
      </c>
    </row>
    <row r="11" spans="1:5">
      <c r="A11" s="7">
        <v>3</v>
      </c>
      <c r="B11" s="7" t="s">
        <v>346</v>
      </c>
      <c r="C11" s="7" t="s">
        <v>343</v>
      </c>
      <c r="D11" s="7" t="s">
        <v>347</v>
      </c>
      <c r="E11" s="7" t="s">
        <v>348</v>
      </c>
    </row>
    <row r="12" spans="1:5">
      <c r="A12" s="7">
        <v>4</v>
      </c>
      <c r="B12" s="7" t="s">
        <v>349</v>
      </c>
      <c r="C12" s="7" t="s">
        <v>350</v>
      </c>
      <c r="D12" s="7" t="s">
        <v>351</v>
      </c>
      <c r="E12" s="7" t="s">
        <v>352</v>
      </c>
    </row>
    <row r="13" spans="1:5">
      <c r="A13" s="7">
        <v>5</v>
      </c>
      <c r="B13" s="7" t="s">
        <v>353</v>
      </c>
      <c r="C13" s="7" t="s">
        <v>339</v>
      </c>
      <c r="D13" s="7" t="s">
        <v>354</v>
      </c>
      <c r="E13" s="7" t="s">
        <v>355</v>
      </c>
    </row>
    <row r="15" spans="1:5">
      <c r="A15" s="1" t="s">
        <v>356</v>
      </c>
      <c r="B15" s="1" t="s">
        <v>357</v>
      </c>
      <c r="C15" s="1"/>
      <c r="D15" s="1"/>
      <c r="E15" s="1"/>
    </row>
    <row r="16" spans="1:5">
      <c r="A16" s="10" t="s">
        <v>324</v>
      </c>
      <c r="B16" s="7" t="s">
        <v>358</v>
      </c>
      <c r="C16" s="5"/>
      <c r="D16" s="5"/>
      <c r="E16" s="5"/>
    </row>
    <row r="17" spans="1:5">
      <c r="A17" s="10" t="s">
        <v>326</v>
      </c>
      <c r="B17" s="7" t="s">
        <v>359</v>
      </c>
      <c r="C17" s="5"/>
      <c r="D17" s="5"/>
      <c r="E17" s="5"/>
    </row>
    <row r="18" spans="1:5">
      <c r="A18" s="10" t="s">
        <v>328</v>
      </c>
      <c r="B18" s="7" t="s">
        <v>360</v>
      </c>
      <c r="C18" s="5"/>
      <c r="D18" s="5"/>
      <c r="E18" s="5"/>
    </row>
    <row r="19" spans="1:5">
      <c r="A19" s="10" t="s">
        <v>330</v>
      </c>
      <c r="B19" s="7" t="s">
        <v>361</v>
      </c>
      <c r="C19" s="5"/>
      <c r="D19" s="5"/>
      <c r="E19" s="5"/>
    </row>
    <row r="20" spans="1:5">
      <c r="A20" s="10" t="s">
        <v>332</v>
      </c>
      <c r="B20" s="7" t="s">
        <v>362</v>
      </c>
      <c r="C20" s="5"/>
      <c r="D20" s="5"/>
      <c r="E20" s="5"/>
    </row>
    <row r="21" spans="1:5">
      <c r="A21" s="11" t="s">
        <v>187</v>
      </c>
      <c r="B21" s="11" t="s">
        <v>334</v>
      </c>
      <c r="C21" s="11" t="s">
        <v>335</v>
      </c>
      <c r="D21" s="11" t="s">
        <v>336</v>
      </c>
      <c r="E21" s="11" t="s">
        <v>337</v>
      </c>
    </row>
    <row r="22" spans="1:5">
      <c r="A22" s="7">
        <v>1</v>
      </c>
      <c r="B22" s="7" t="s">
        <v>338</v>
      </c>
      <c r="C22" s="7" t="s">
        <v>339</v>
      </c>
      <c r="D22" s="7" t="s">
        <v>363</v>
      </c>
      <c r="E22" s="7" t="s">
        <v>364</v>
      </c>
    </row>
    <row r="23" spans="1:5">
      <c r="A23" s="7">
        <v>2</v>
      </c>
      <c r="B23" s="7" t="s">
        <v>342</v>
      </c>
      <c r="C23" s="7" t="s">
        <v>350</v>
      </c>
      <c r="D23" s="7" t="s">
        <v>365</v>
      </c>
      <c r="E23" s="7" t="s">
        <v>366</v>
      </c>
    </row>
    <row r="24" spans="1:5">
      <c r="A24" s="7">
        <v>3</v>
      </c>
      <c r="B24" s="7" t="s">
        <v>346</v>
      </c>
      <c r="C24" s="7" t="s">
        <v>343</v>
      </c>
      <c r="D24" s="7" t="s">
        <v>367</v>
      </c>
      <c r="E24" s="7" t="s">
        <v>368</v>
      </c>
    </row>
    <row r="25" spans="1:5">
      <c r="A25" s="7">
        <v>4</v>
      </c>
      <c r="B25" s="7" t="s">
        <v>349</v>
      </c>
      <c r="C25" s="7" t="s">
        <v>339</v>
      </c>
      <c r="D25" s="7" t="s">
        <v>369</v>
      </c>
      <c r="E25" s="7" t="s">
        <v>370</v>
      </c>
    </row>
    <row r="26" spans="1:5">
      <c r="A26" s="7">
        <v>5</v>
      </c>
      <c r="B26" s="7" t="s">
        <v>353</v>
      </c>
      <c r="C26" s="7" t="s">
        <v>339</v>
      </c>
      <c r="D26" s="7" t="s">
        <v>371</v>
      </c>
      <c r="E26" s="7" t="s">
        <v>372</v>
      </c>
    </row>
    <row r="28" spans="1:5">
      <c r="A28" s="1" t="s">
        <v>373</v>
      </c>
      <c r="B28" s="1" t="s">
        <v>374</v>
      </c>
      <c r="C28" s="1"/>
      <c r="D28" s="1"/>
      <c r="E28" s="1"/>
    </row>
    <row r="29" spans="1:5">
      <c r="A29" s="10" t="s">
        <v>324</v>
      </c>
      <c r="B29" s="7" t="s">
        <v>375</v>
      </c>
      <c r="C29" s="5"/>
      <c r="D29" s="5"/>
      <c r="E29" s="5"/>
    </row>
    <row r="30" spans="1:5">
      <c r="A30" s="10" t="s">
        <v>326</v>
      </c>
      <c r="B30" s="7" t="s">
        <v>376</v>
      </c>
      <c r="C30" s="5"/>
      <c r="D30" s="5"/>
      <c r="E30" s="5"/>
    </row>
    <row r="31" spans="1:5">
      <c r="A31" s="10" t="s">
        <v>328</v>
      </c>
      <c r="B31" s="7" t="s">
        <v>377</v>
      </c>
      <c r="C31" s="5"/>
      <c r="D31" s="5"/>
      <c r="E31" s="5"/>
    </row>
    <row r="32" spans="1:5">
      <c r="A32" s="10" t="s">
        <v>330</v>
      </c>
      <c r="B32" s="7" t="s">
        <v>378</v>
      </c>
      <c r="C32" s="5"/>
      <c r="D32" s="5"/>
      <c r="E32" s="5"/>
    </row>
    <row r="33" spans="1:5">
      <c r="A33" s="10" t="s">
        <v>332</v>
      </c>
      <c r="B33" s="7" t="s">
        <v>379</v>
      </c>
      <c r="C33" s="5"/>
      <c r="D33" s="5"/>
      <c r="E33" s="5"/>
    </row>
    <row r="34" spans="1:5">
      <c r="A34" s="11" t="s">
        <v>187</v>
      </c>
      <c r="B34" s="11" t="s">
        <v>334</v>
      </c>
      <c r="C34" s="11" t="s">
        <v>335</v>
      </c>
      <c r="D34" s="11" t="s">
        <v>336</v>
      </c>
      <c r="E34" s="11" t="s">
        <v>337</v>
      </c>
    </row>
    <row r="35" spans="1:5">
      <c r="A35" s="7">
        <v>1</v>
      </c>
      <c r="B35" s="7" t="s">
        <v>338</v>
      </c>
      <c r="C35" s="7" t="s">
        <v>339</v>
      </c>
      <c r="D35" s="7" t="s">
        <v>380</v>
      </c>
      <c r="E35" s="7" t="s">
        <v>381</v>
      </c>
    </row>
    <row r="36" spans="1:5">
      <c r="A36" s="7">
        <v>2</v>
      </c>
      <c r="B36" s="7" t="s">
        <v>342</v>
      </c>
      <c r="C36" s="7" t="s">
        <v>350</v>
      </c>
      <c r="D36" s="7" t="s">
        <v>382</v>
      </c>
      <c r="E36" s="7" t="s">
        <v>383</v>
      </c>
    </row>
    <row r="37" spans="1:5">
      <c r="A37" s="7">
        <v>3</v>
      </c>
      <c r="B37" s="7" t="s">
        <v>346</v>
      </c>
      <c r="C37" s="7" t="s">
        <v>343</v>
      </c>
      <c r="D37" s="7" t="s">
        <v>384</v>
      </c>
      <c r="E37" s="7" t="s">
        <v>385</v>
      </c>
    </row>
    <row r="38" spans="1:5">
      <c r="A38" s="7">
        <v>4</v>
      </c>
      <c r="B38" s="7" t="s">
        <v>349</v>
      </c>
      <c r="C38" s="7" t="s">
        <v>339</v>
      </c>
      <c r="D38" s="7" t="s">
        <v>386</v>
      </c>
      <c r="E38" s="7" t="s">
        <v>387</v>
      </c>
    </row>
    <row r="39" spans="1:5">
      <c r="A39" s="7">
        <v>5</v>
      </c>
      <c r="B39" s="7" t="s">
        <v>353</v>
      </c>
      <c r="C39" s="7" t="s">
        <v>339</v>
      </c>
      <c r="D39" s="7" t="s">
        <v>388</v>
      </c>
      <c r="E39" s="7" t="s">
        <v>389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390</v>
      </c>
      <c r="B1" s="4"/>
      <c r="C1" s="4"/>
      <c r="D1" s="4"/>
    </row>
    <row r="2" spans="1:4">
      <c r="A2" s="8" t="s">
        <v>258</v>
      </c>
      <c r="B2" s="8" t="s">
        <v>391</v>
      </c>
      <c r="C2" s="8" t="s">
        <v>392</v>
      </c>
      <c r="D2" s="8" t="s">
        <v>393</v>
      </c>
    </row>
    <row r="3" spans="1:4">
      <c r="A3" s="7" t="s">
        <v>44</v>
      </c>
      <c r="B3" s="7" t="s">
        <v>394</v>
      </c>
      <c r="C3" s="7" t="s">
        <v>395</v>
      </c>
      <c r="D3" s="7" t="s">
        <v>396</v>
      </c>
    </row>
    <row r="4" spans="1:4">
      <c r="A4" s="7" t="s">
        <v>44</v>
      </c>
      <c r="B4" s="7" t="s">
        <v>397</v>
      </c>
      <c r="C4" s="7" t="s">
        <v>398</v>
      </c>
      <c r="D4" s="7" t="s">
        <v>399</v>
      </c>
    </row>
    <row r="5" spans="1:4">
      <c r="A5" s="7" t="s">
        <v>44</v>
      </c>
      <c r="B5" s="7" t="s">
        <v>400</v>
      </c>
      <c r="C5" s="7" t="s">
        <v>401</v>
      </c>
      <c r="D5" s="7" t="s">
        <v>402</v>
      </c>
    </row>
    <row r="6" spans="1:4">
      <c r="A6" s="7" t="s">
        <v>51</v>
      </c>
      <c r="B6" s="7" t="s">
        <v>394</v>
      </c>
      <c r="C6" s="7" t="s">
        <v>403</v>
      </c>
      <c r="D6" s="7" t="s">
        <v>404</v>
      </c>
    </row>
    <row r="7" spans="1:4">
      <c r="A7" s="7" t="s">
        <v>51</v>
      </c>
      <c r="B7" s="7" t="s">
        <v>397</v>
      </c>
      <c r="C7" s="7" t="s">
        <v>405</v>
      </c>
      <c r="D7" s="7" t="s">
        <v>406</v>
      </c>
    </row>
    <row r="8" spans="1:4">
      <c r="A8" s="7" t="s">
        <v>51</v>
      </c>
      <c r="B8" s="7" t="s">
        <v>400</v>
      </c>
      <c r="C8" s="7" t="s">
        <v>407</v>
      </c>
      <c r="D8" s="7" t="s">
        <v>408</v>
      </c>
    </row>
    <row r="9" spans="1:4">
      <c r="A9" s="7" t="s">
        <v>57</v>
      </c>
      <c r="B9" s="7" t="s">
        <v>394</v>
      </c>
      <c r="C9" s="7" t="s">
        <v>409</v>
      </c>
      <c r="D9" s="7" t="s">
        <v>410</v>
      </c>
    </row>
    <row r="10" spans="1:4">
      <c r="A10" s="7" t="s">
        <v>57</v>
      </c>
      <c r="B10" s="7" t="s">
        <v>397</v>
      </c>
      <c r="C10" s="7" t="s">
        <v>411</v>
      </c>
      <c r="D10" s="7" t="s">
        <v>412</v>
      </c>
    </row>
    <row r="11" spans="1:4">
      <c r="A11" s="7" t="s">
        <v>57</v>
      </c>
      <c r="B11" s="7" t="s">
        <v>400</v>
      </c>
      <c r="C11" s="7" t="s">
        <v>413</v>
      </c>
      <c r="D11" s="7" t="s">
        <v>414</v>
      </c>
    </row>
    <row r="12" spans="1:4">
      <c r="A12" s="7" t="s">
        <v>63</v>
      </c>
      <c r="B12" s="7" t="s">
        <v>394</v>
      </c>
      <c r="C12" s="7" t="s">
        <v>415</v>
      </c>
      <c r="D12" s="7" t="s">
        <v>416</v>
      </c>
    </row>
    <row r="13" spans="1:4">
      <c r="A13" s="7" t="s">
        <v>63</v>
      </c>
      <c r="B13" s="7" t="s">
        <v>397</v>
      </c>
      <c r="C13" s="7" t="s">
        <v>417</v>
      </c>
      <c r="D13" s="7" t="s">
        <v>418</v>
      </c>
    </row>
    <row r="14" spans="1:4">
      <c r="A14" s="7" t="s">
        <v>63</v>
      </c>
      <c r="B14" s="7" t="s">
        <v>400</v>
      </c>
      <c r="C14" s="7" t="s">
        <v>419</v>
      </c>
      <c r="D14" s="7" t="s">
        <v>420</v>
      </c>
    </row>
    <row r="15" spans="1:4">
      <c r="A15" s="7" t="s">
        <v>70</v>
      </c>
      <c r="B15" s="7" t="s">
        <v>394</v>
      </c>
      <c r="C15" s="7" t="s">
        <v>409</v>
      </c>
      <c r="D15" s="7" t="s">
        <v>421</v>
      </c>
    </row>
    <row r="16" spans="1:4">
      <c r="A16" s="7" t="s">
        <v>70</v>
      </c>
      <c r="B16" s="7" t="s">
        <v>397</v>
      </c>
      <c r="C16" s="7" t="s">
        <v>422</v>
      </c>
      <c r="D16" s="7" t="s">
        <v>423</v>
      </c>
    </row>
    <row r="17" spans="1:4">
      <c r="A17" s="7" t="s">
        <v>70</v>
      </c>
      <c r="B17" s="7" t="s">
        <v>400</v>
      </c>
      <c r="C17" s="7" t="s">
        <v>424</v>
      </c>
      <c r="D17" s="7" t="s">
        <v>425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2026-05-26T19:54:08+02:00</dcterms:created>
  <dcterms:modified xsi:type="dcterms:W3CDTF">2026-05-26T19:54:08+02:00</dcterms:modified>
  <dc:title>Currículo LOMLOE Griego 1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