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<sst xmlns="http://schemas.openxmlformats.org/spreadsheetml/2006/main" uniqueCount="426">
  <si>
    <t>Corrigiendo.es</t>
  </si>
  <si>
    <t>Materia</t>
  </si>
  <si>
    <t>Griego 1</t>
  </si>
  <si>
    <t>Curso</t>
  </si>
  <si>
    <t>1.º Bachillerato</t>
  </si>
  <si>
    <t>Comunidad Autónoma</t>
  </si>
  <si>
    <t>País Vasco</t>
  </si>
  <si>
    <t>Normativa autonómica</t>
  </si>
  <si>
    <t>Decreto 82/2023, de 13 de junio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</si>
  <si>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</si>
  <si>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</si>
  <si>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</si>
  <si>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</si>
  <si>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</si>
  <si>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</si>
  <si>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</si>
  <si>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</si>
  <si>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</si>
  <si>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CE explicadas · criterios explicados · saberes explicados · rúbricas 1-4 · DUA · HowTo · mapeo descriptores</t>
  </si>
  <si>
    <t>Fuente</t>
  </si>
  <si>
    <t>Decreto autonómico publicado + sintetización pedagógica con IA Gemini</t>
  </si>
  <si>
    <t>Generado</t>
  </si>
  <si>
    <t>27/05/2026 22:34</t>
  </si>
  <si>
    <t>Contexto pedagógico del curso</t>
  </si>
  <si>
    <t>Primer curso post-obligatorio. El alumnado entra con motivación y nivel muy variables tras 4.º ESO. Los criterios LOMLOE exigen ya razonamiento de nivel medio-alto y autonomía en el aprendizaje.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</si>
  <si>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</si>
  <si>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</si>
  <si>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</si>
  <si>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</si>
  <si>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</si>
  <si>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</si>
  <si>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</si>
  <si>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</si>
  <si>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</si>
  <si>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</si>
  <si>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Griego I</t>
  </si>
  <si>
    <t>CE.1</t>
  </si>
  <si>
    <t>Comprender e interpretar las ideas principales de textos griegos de dificultad creciente, comprender los aspectos básicos de la lengua griega, identificando y analizando las unidades lingüísticas y reflexionando sobre ellas mediante la comparación con las lenguas de enseñanza y con otras lenguas del repertorio individual del alumnado, para aproximarse de forma directa a los tesoros de la literatura griega clásica, base de nuestra civilización.</t>
  </si>
  <si>
    <t>Traducir textos griegos justificando las decisiones mediante el análisis lingüístico y la comparación con las lenguas que conoces.</t>
  </si>
  <si>
    <t>El alumnado traduce fragmentos de griego de dificultad progresiva y explica su traducción analizando la gramática y comparando con el español u otras lenguas.</t>
  </si>
  <si>
    <t>No es traducir sin pensar, ni memorizar reglas, ni leer en voz alta sin entender. Tampoco es solo verter palabras al español.</t>
  </si>
  <si>
    <t>Traducir una fábula de Esopo y redactar un breve informe que justifique cada elección de palabras y estructuras.</t>
  </si>
  <si>
    <t>interpretar</t>
  </si>
  <si>
    <t>CE.2</t>
  </si>
  <si>
    <t>Distinguir los étimos y formantes griegos presentes en el léxico de uso cotidiano, identificando los cambios semánticos que hayan tenido lugar y estableciendo una comparación con las lenguas de enseñanza y otras lenguas del repertorio individual del alumnado, para deducir el significado etimológico del léxico conocido y los significados de léxico nuevo o especializado.</t>
  </si>
  <si>
    <t>Usar raíces griegas para descifrar palabras cotidianas y nuevas.</t>
  </si>
  <si>
    <t>El alumnado analiza étimos y formantes griegos en palabras de uso diario, compara con sus lenguas y deduce significados etimológicos.</t>
  </si>
  <si>
    <t>No es memorizar listas de raíces ni traducir literalmente del griego; es inferir significados a partir del origen.</t>
  </si>
  <si>
    <t>Analiza 'democracia', 'aristocracia' y 'teocracia' para identificar '-cracia' y predecir el significado de 'gerontocracia'.</t>
  </si>
  <si>
    <t>CE.3</t>
  </si>
  <si>
    <t>Leer, interpretar y comentar textos griegos de diferentes géneros y épocas, asumiendo el proceso creativo como complejo e inseparable del contexto histórico, social y político y de sus influencias artísticas, para identificar su genealogía y valorar su aportación a la literatura europea.</t>
  </si>
  <si>
    <t>El alumnado lee textos griegos auténticos y capta su valor artístico e histórico.</t>
  </si>
  <si>
    <t>El alumnado lee fragmentos en griego, analiza su contexto histórico y explica su influencia en la literatura europea.</t>
  </si>
  <si>
    <t>No es traducir palabra por palabra ni memorizar fechas. No es un resumen argumental sin análisis.</t>
  </si>
  <si>
    <t>Analizar un pasaje de Safo identificando temas líricos y su recepción en poetas románticos.</t>
  </si>
  <si>
    <t>CE.4</t>
  </si>
  <si>
    <t>Analizar las características de la civilización griega en el ámbito personal, religioso y sociopolítico, con perspectiva de género, adquiriendo conocimientos sobre el mundo heleno y comparando críticamente el presente y el pasado, para valorar las aportaciones del mundo clásico griego a nuestro entorno como base de una ciudadanía democrática y comprometida.</t>
  </si>
  <si>
    <t>Los estudiantes analizan la Grecia antigua y la comparan con hoy para valorar su herencia democrática.</t>
  </si>
  <si>
    <t>El alumnado examina aspectos personales, religiosos y políticos de la civilización griega, los compara críticamente con el presente y justifica su legado.</t>
  </si>
  <si>
    <t>No es memorizar datos sobre Grecia ni recitar fechas; es establecer conexiones críticas entre pasado y presente.</t>
  </si>
  <si>
    <t>Compara la Asamblea ateniense con un pleno municipal actual en un ensayo breve de 10 líneas.</t>
  </si>
  <si>
    <t>analizar</t>
  </si>
  <si>
    <t>CE.5</t>
  </si>
  <si>
    <t>Valorar críticamente el patrimonio histórico, arqueológico, artístico y cultural heredado de la civilización griega, promoviendo su sostenibilidad y reconociéndolo como producto de la creación humana y como testimonio de la historia, para explicar el legado material e inmaterial griego como transmisor de conocimiento y fuente de inspiración de creaciones modernas y contemporáneas.</t>
  </si>
  <si>
    <t>El alumnado valora la herencia griega como inspiración viva para entender creaciones actuales.</t>
  </si>
  <si>
    <t>El alumnado examina monumentos, obras y textos griegos, los relaciona con ejemplos modernos y explica su influencia.</t>
  </si>
  <si>
    <t>No es memorizar datos ni hacer visitas turísticas sin reflexión; es conectar críticamente pasado y presente.</t>
  </si>
  <si>
    <t>Compara el friso del Partenón con la fachada de un museo actual y redacta un breve análisis de la influencia.</t>
  </si>
  <si>
    <t>valorar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</si>
  <si>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</si>
  <si>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</si>
  <si>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</si>
  <si>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</si>
  <si>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</si>
  <si>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</si>
  <si>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</si>
  <si>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Leer en voz alta, de manera guiada, textos o fragmentos adaptados u originales, de dificultad adecuada, en soportes analógicos o digitales, aplicando las normas de acentuación y pronunciación del griego clásico.</t>
  </si>
  <si>
    <t>Traducir textos griegos con corrección, identificando unidades lingüísticas y comparando con otras lenguas.</t>
  </si>
  <si>
    <t>El alumnado produce traducciones escritas de textos griegos, aplicando corrección ortográfica y expresiva, y analizando unidades lingüísticas.</t>
  </si>
  <si>
    <t>Examen escrito</t>
  </si>
  <si>
    <t>Ejercicios de traducción de frases o textos breves con análisis gramatical y comparación lingüística.</t>
  </si>
  <si>
    <t>Los alumnos suelen traducir palabra por palabra sin reorganizar la sintaxis griega al español.</t>
  </si>
  <si>
    <t>Extraer la información relevante de enunciados orales o escritos de textos o fragmentos adaptados u originales, de dificultad adecuada a la etapa y progresiva, en soportes analógicos, digitales o multimodales, identificando y analizando unidades lingüísticas regulares de la lengua y apreciando variantes y coincidencias con el euskara, el castellano y otras lenguas conocidas.</t>
  </si>
  <si>
    <t>Seleccionar el significado adecuado de palabras polisémicas y justificarlo con contexto y herramientas.</t>
  </si>
  <si>
    <t>Seleccionar</t>
  </si>
  <si>
    <t>El alumnado entrega una traducción con anotaciones que justifican la elección del significado de palabras polisémicas basándose en el cotexto y el uso de diccionarios.</t>
  </si>
  <si>
    <t>Traducción de un texto griego con ayuda de diccionario, donde debe elegir y justificar acepciones.</t>
  </si>
  <si>
    <t>El alumnado elige la primera acepción del diccionario sin considerar el contexto ni la gramática.</t>
  </si>
  <si>
    <t>Interpretar las ideas principales y las líneas argumentales básicas de textos o fragmentos adaptados u originales, de dificultad adecuada y progresiva, con corrección ortográfica y expresiva.</t>
  </si>
  <si>
    <t>Revisa y corrige traducciones propias y ajenas, propone mejoras y justifica cambios con terminología gramatical.</t>
  </si>
  <si>
    <t>argumentar</t>
  </si>
  <si>
    <t>El alumnado entrega traducciones corregidas con anotaciones que justifican los cambios utilizando terminología gramatical especializada.</t>
  </si>
  <si>
    <t>Portfolio / dosier</t>
  </si>
  <si>
    <t>Trabajo en parejas o grupos para revisar traducciones y discutir correcciones usando terminología lingüística.</t>
  </si>
  <si>
    <t>Los alumnos corrigen errores sin argumentar con terminología específica, limitándose a cambios superficiales.</t>
  </si>
  <si>
    <t>Seleccionar el significado apropiado de palabras polisémicas y justificar la decisión, teniendo en cuenta la información cotextual o contextual y utilizando herramientas de apoyo al proceso de interpretación y mediación escrita (resumir, sintetizar, explicar, parafrasear, traducir, etc.) en distintos soportes, tales como listas de vocabulario, glosarios, diccionarios, mapas o atlas, correctores ortográficos, gramáticas y libros de estilo.</t>
  </si>
  <si>
    <t>Lee directamente textos griegos sencillos identificando unidades básicas y comparando con lenguas propias.</t>
  </si>
  <si>
    <t>El alumnado entrega una traducción o análisis de un texto griego sencillo donde identifica unidades lingüísticas básicas y las compara con su repertorio lingüístico.</t>
  </si>
  <si>
    <t>Lectura de un texto breve en griego clásico seguido de preguntas de análisis morfosintáctico.</t>
  </si>
  <si>
    <t>Se evalúa la traducción global pero no la identificación explícita de unidades lingüísticas comparadas.</t>
  </si>
  <si>
    <t>Revisar y subsanar las propias tareas de interpretación y mediación escrita de textos o fragmentos y las de los compañeros y compañeras, realizando propuestas de mejora y argumentando los cambios con terminología especializada a partir de la reflexión lingüística.</t>
  </si>
  <si>
    <t>El alumno reflexiona sobre su progreso en griego, identifica dificultades, selecciona estrategias eficaces y comparte su aprendizaje mediante un diario o PEL.</t>
  </si>
  <si>
    <t>evaluar</t>
  </si>
  <si>
    <t>El alumnado completa un diario de aprendizaje donde registra progresos, dificultades y estrategias, y lo comparte en coevaluación.</t>
  </si>
  <si>
    <t>Tras una unidad didáctica, los alumnos cumplimentan una entrada de diario y la comparten en parejas.</t>
  </si>
  <si>
    <t>El alumnado lista dificultades sin conectar con estrategias específicas para superarlas.</t>
  </si>
  <si>
    <t>Redactar textos y expresar enunciados, de dificultad adecuada y progresiva, en soportes analógicos o digitales, utilizando correctamente las estructuras propias de la lengua griega.</t>
  </si>
  <si>
    <t>Instrumento competencial</t>
  </si>
  <si>
    <t>Registrar los progresos y dificultades de aprendizaje de la lengua griega, seleccionando las estrategias más adecuadas y eficaces para superar esas dificultades y consolidar su aprendizaje, realizando actividades de planificación del propio aprendizaje, autoevaluación y coevaluación, como las propuestas en el Portfolio Europeo de las Lenguas (PEL) o en un diario de aprendizaje, haciéndolos explícitos y compartiéndolos.</t>
  </si>
  <si>
    <t>Deducir el significado etimológico de un término de uso común e inferir el significado de términos de nueva aparición o procedentes de léxico especializado aplicando, de manera guiada, estrategias de reconocimiento de étimos y formantes griegos atendiendo a los cambios fonéticos, morfológicos o semánticos que hayan tenido lugar.</t>
  </si>
  <si>
    <t>Deducir el significado etimológico de términos de uso común y especializado aplicando estrategias de reconocimiento de étimos y formantes griegos con atención a cambios fonéticos, morfológicos o semánticos.</t>
  </si>
  <si>
    <t>El alumnado redacta el significado etimológico de términos cotidianos y especializados, explicando los cambios fonéticos, morfológicos o semánticos identificados.</t>
  </si>
  <si>
    <t>Análisis etimológico de palabras del léxico cotidiano y científico-técnico, con apoyo de diccionarios y guías de étimos.</t>
  </si>
  <si>
    <t>Evaluar solo el reconocimiento de étimos sin considerar los cambios semánticos o sin exigir la aplicación a términos nuevos.</t>
  </si>
  <si>
    <t>Explicar, de manera guiada, la relación del griego con las lenguas modernas, analizando los elementos lingüísticos comunes de origen griego y utilizando estrategias y conocimientos de las lenguas y lenguajes que conforman el repertorio del alumnado.</t>
  </si>
  <si>
    <t>Explica, guiado, la relación del griego con lenguas modernas analizando elementos lingüísticos comunes.</t>
  </si>
  <si>
    <t>explicar</t>
  </si>
  <si>
    <t>El alumnado produce una breve exposición oral o escrita que relaciona un étimo griego con palabras de lenguas modernas.</t>
  </si>
  <si>
    <t>Exposición / interacción oral</t>
  </si>
  <si>
    <t>El alumnado, con ayuda del docente, analiza palabras de su lengua y busca su origen griego presentando conclusiones.</t>
  </si>
  <si>
    <t>Confundir étimos griegos con latinos en palabras de origen mixto.</t>
  </si>
  <si>
    <t>Identificar y analizar críticamente prejuicios y estereotipos lingüísticos adoptando una actitud de respeto y valoración de la diversidad como riqueza cultural, lingüística y dialectal.</t>
  </si>
  <si>
    <t>Identificación de prejuicios lingüísticos sobre el griego y valoración de la diversidad a partir de ejemplos dados.</t>
  </si>
  <si>
    <t>El alumnado produce un breve texto analizando ejemplos de prejuicios lingüísticos sobre lenguas clásicas y muestra respeto hacia la diversidad.</t>
  </si>
  <si>
    <t>Rubrica produccion</t>
  </si>
  <si>
    <t>Debate en clase sobre la influencia del griego en lenguas actuales y los estereotipos asociados.</t>
  </si>
  <si>
    <t>El criterio 2.3 no se relaciona directamente con el contenido específico de Griego I (étimos y formantes), resultando transversal y potencialmente desvinculado de la materia.</t>
  </si>
  <si>
    <t>Interpretar y comentar textos y fragmentos literarios griegos de diversa índole de creciente complejidad, aplicando estrategias de análisis y reflexión que impliquen movilizar la propia experiencia, comprender el mundo y la condición humana y desarrollar la sensibilidad estética y el hábito lector.</t>
  </si>
  <si>
    <t>Interpretar y comentar textos griegos guiados, movilizando experiencia personal y comprensión del mundo para desarrollar sensibilidad estética.</t>
  </si>
  <si>
    <t>El alumnado entrega comentarios escritos sobre fragmentos griegos, siguiendo pautas de análisis y reflexión.</t>
  </si>
  <si>
    <t>Lectura guiada de fragmentos, trabajo individual o en pares con preguntas de análisis y puesta en común.</t>
  </si>
  <si>
    <t>Confundir la traducción literal con el comentario literario; limitarse a traducir sin interpretar el texto.</t>
  </si>
  <si>
    <t>Analizar y explicar los géneros, temas, tópicos y valores éticos o estéticos de obras o fragmentos literarios griegos comparándolos con obras o fragmentos literarios posteriores, desde un enfoque intertextual guiado y con perspectiva de género.</t>
  </si>
  <si>
    <t>Comparar obras griegas con posteriores para identificar géneros, temas, tópicos y valores ético-estéticos.</t>
  </si>
  <si>
    <t>El alumnado entrega un escrito comparativo donde analiza y explica géneros, temas, tópicos y valores de un texto griego en relación con otro posterior.</t>
  </si>
  <si>
    <t>Tras leer un fragmento griego y otro de la literatura posterior, el alumnado redacta un análisis comparativo guiado por preguntas del docente.</t>
  </si>
  <si>
    <t>Confundir tópicos literarios griegos con motivos universales, sin distinguir su origen clásico.</t>
  </si>
  <si>
    <t>Identificar y definir palabras griegas que designan conceptos fundamentales para el estudio y comprensión de la civilización helena y cuyo aprendizaje combina conocimientos léxicos y culturales, tales como ἀρχή, δῆμος, μῦθος, λόγος, en textos de diferentes formatos.</t>
  </si>
  <si>
    <t>Identificar y explicar palabras griegas clave (ἀρχή, δῆμος, etc.) en textos, relacionando léxico y cultura.</t>
  </si>
  <si>
    <t>identificar</t>
  </si>
  <si>
    <t>El alumnado entrega una ficha donde identifica y explica 3-5 palabras griegas extraídas de un texto guiado.</t>
  </si>
  <si>
    <t>Lectura comentada de un texto breve con ayuda de glosario y preguntas guía.</t>
  </si>
  <si>
    <t>Reducir el aprendizaje a la traducción etimológica sin asociar el concepto cultural heleno.</t>
  </si>
  <si>
    <t>Crear textos individuales o colectivos con intención literaria y conciencia de estilo, en distintos soportes y con ayuda de otros lenguajes artísticos y audiovisuales, a partir de la lectura de obras o fragmentos significativos en los que se haya partido de la civilización y cultura griega como fuente de inspiración.</t>
  </si>
  <si>
    <t>Crear textos literarios propios inspirándose en la cultura griega, con intención artística y conciencia estilística, en diversos formatos.</t>
  </si>
  <si>
    <t>crear</t>
  </si>
  <si>
    <t>El alumnado produce textos creativos individuales o colectivos con intención literaria y conciencia de estilo, integrando lenguajes artísticos o audiovisuales, a partir de lecturas griegas.</t>
  </si>
  <si>
    <t>Tras leer fragmentos de obras griegas, el alumnado escribe un texto literario breve inspirándose en esa cultura.</t>
  </si>
  <si>
    <t>Entregar una traducción literal del texto griego en lugar de una creación literaria original inspirada en él.</t>
  </si>
  <si>
    <t>Explicar los procesos históricos y políticos, las instituciones, los modos de vida y las costumbres de la sociedad helena, con perspectiva de género, comparándolos con los de las sociedades actuales, valorando las adaptaciones y cambios experimentados a la luz de la evolución de las sociedades y los derechos humanos, y favoreciendo el desarrollo de una cultura compartida y una ciudadanía comprometida con la memoria colectiva y los valores democráticos.</t>
  </si>
  <si>
    <t>Explicar y comparar procesos históricos, instituciones y costumbres griegas con las actuales, valorando cambios y derechos humanos.</t>
  </si>
  <si>
    <t>El alumnado redacta un texto comparativo que explica instituciones griegas y actuales, y valora las adaptaciones y cambios.</t>
  </si>
  <si>
    <t>Los estudiantes investigan un aspecto de la cultura griega y elaboran un informe comparativo con la sociedad actual.</t>
  </si>
  <si>
    <t>Los alumnos suelen describir sin realizar una comparación explícita ni valorar los cambios.</t>
  </si>
  <si>
    <t>Debatir acerca de la importancia, evolución, asimilación o cuestionamiento de diferentes aspectos del legado griego en nuestra sociedad, utilizando estrategias retóricas y oratorias de manera guiada, mediando entre posturas cuando sea necesario, seleccionando y contrastando información y experiencias veraces y mostrando interés, respeto y empatía por otras opiniones y argumentaciones.</t>
  </si>
  <si>
    <t>Debatir sobre el legado griego en la sociedad actual usando estrategias retóricas, contrastando información y mostrando respeto por otras opiniones.</t>
  </si>
  <si>
    <t>El alumnado participa en un debate guiado donde expone y contrasta argumentos sobre el legado griego, aplica estrategias retóricas y muestra empatía.</t>
  </si>
  <si>
    <t>Observacion sistematica</t>
  </si>
  <si>
    <t>Debate en clase sobre la influencia de la democracia griega en la actualidad.</t>
  </si>
  <si>
    <t>El alumnado no emplea estrategias retóricas (exordio, argumentación, peroratio) y se limita a opiniones personales no contrastadas.</t>
  </si>
  <si>
    <t>Elaborar trabajos de investigación en diferentes soportes sobre aspectos del legado de la civilización griega en el ámbito personal, religioso y sociopolítico, analizando la figura, visión, labor y aportación de la mujer, localizando, seleccionando, contrastando y reelaborando información procedente de diferentes fuentes, calibrando su fiabilidad y pertinencia y respetando los principios de rigor y propiedad intelectual.</t>
  </si>
  <si>
    <t>Elaborar trabajos de investigación autónoma sobre el legado griego usando fuentes fiables y respetando la propiedad intelectual.</t>
  </si>
  <si>
    <t>elaborar</t>
  </si>
  <si>
    <t>El alumnado entrega un trabajo de investigación (digital o escrito) que analiza un aspecto del legado griego, citando fuentes contrastadas.</t>
  </si>
  <si>
    <t>Investigación guiada con búsqueda de fuentes, contraste y reelaboración en soporte variado.</t>
  </si>
  <si>
    <t>Trabajos que son meras recopilaciones sin reelaboración crítica; el alumnado no contrasta ni calibra la fiabilidad.</t>
  </si>
  <si>
    <t>Identificar y explicar el legado material e inmaterial de la civilización griega como fuente de inspiración, analizando producciones culturales y artísticas posteriores.</t>
  </si>
  <si>
    <t>Analizar cómo el legado griego inspira producciones culturales y artísticas posteriores, identificando y explicando elementos materiales e inmateriales.</t>
  </si>
  <si>
    <t>El alumnado entrega un análisis escrito o exposición oral en la que identifica y explica elementos del legado griego en una obra moderna, aplicando criterios dados.</t>
  </si>
  <si>
    <t>El alumnado examina una obra contemporánea (película, poema, edificio) y rastrea influencias griegas justificando su origen.</t>
  </si>
  <si>
    <t>Confundir legado material (objetos) con inmaterial (ideas, valores) y no vincularlos a la obra analizada.</t>
  </si>
  <si>
    <t>Investigar el patrimonio histórico, arqueológico, artístico y cultural heredado de la civilización griega, actuando de forma adecuada, empática y respetuosa e interesándose por los procesos de preservación y por aquellas actitudes cívicas que aseguran su sostenibilidad.</t>
  </si>
  <si>
    <t>Investigar de forma guiada el legado griego, valorando su preservación y sostenibilidad.</t>
  </si>
  <si>
    <t>El alumnado produce un informe o presentación sobre un elemento del patrimonio griego, analizando su importancia histórica y proponiendo medidas para su conservación.</t>
  </si>
  <si>
    <t>Investigación guiada en grupos sobre un vestigio griego local o virtual.</t>
  </si>
  <si>
    <t>Evaluar solo conocimientos factuales sobre el patrimonio griego, sin considerar las actitudes cívicas de preservación.</t>
  </si>
  <si>
    <t>Explorar el legado griego en el entorno del alumnado, aplicando los conocimientos adquiridos y reflexionando sobre las implicaciones de sus distintos usos, dando ejemplos de la pervivencia de la Antigüedad clásica en su vida cotidiana y presentando los resultados a través de diferentes soportes.</t>
  </si>
  <si>
    <t>Analizar el legado griego en el entorno aplicando conocimientos y reflexionando sobre su pervivencia; presentar resultados en soportes variados.</t>
  </si>
  <si>
    <t>El alumnado produce un informe o presentación digital que identifica y analiza ejemplos del legado griego en su entorno, reflexionando sobre su uso y pervivencia.</t>
  </si>
  <si>
    <t>Investigación guiada sobre el legado griego en el entorno local y posterior exposición apoyada en tecnologías digitales.</t>
  </si>
  <si>
    <t>El alumnado enumera ejemplos sin profundizar en su significado o función actual.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</si>
  <si>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</si>
  <si>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</si>
  <si>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</si>
  <si>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</si>
  <si>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</si>
  <si>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</si>
  <si>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</si>
  <si>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</si>
  <si>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Unidades lingüísticas de la lengua griega Abecedario, pronunciación y acentuación de la lengua griega clásica</t>
  </si>
  <si>
    <t>Pautas de lectura en voz alta de fragmentos y textos griegos</t>
  </si>
  <si>
    <t>Clases de palabras</t>
  </si>
  <si>
    <t>Concepto de lengua flexiva: flexión nominal y pronominal (sistema casual declinaciones) y flexión verbal (el sistema de conjugaciones)</t>
  </si>
  <si>
    <t>Sintaxis oracional: funciones y sintaxis de los casos</t>
  </si>
  <si>
    <t>Griego I y Griego II Estructuras oracionales. La concordancia y el orden de palabras en oraciones simples y oraciones compuestas</t>
  </si>
  <si>
    <t>Formas nominales del verbo</t>
  </si>
  <si>
    <t>La interpretación y la mediación escrita: técnicas, procesos y herramientas El análisis morfosintáctico como herramienta de comprensión</t>
  </si>
  <si>
    <t>Léxico básico de frecuencia</t>
  </si>
  <si>
    <t>Estrategias de comprensión auditiva de textos sencillos y breves en forma de monólogo y diálogo</t>
  </si>
  <si>
    <t>Estrategias de interpretación y mediación escrita: formulación de expectativas a partir del entorno textual (título, obra…) y del propio texto (campos temáticos, familias de palabras, etc.), así como a partir del contexto; conocimiento del tema; descripción de la estructura y género; peculiaridades lingüísticas de los textos (discurso directo / indirecto, uso de tiempos verbales, géneros verbales, pregunta retórica, etc.)</t>
  </si>
  <si>
    <t>Herramientas para la interpretación y mediación escrita: glosarios, diccionarios, atlas o correctores ortográficos en soporte analógico o digital, etc</t>
  </si>
  <si>
    <t>Lectura comparada de diferentes traducciones y comentario de textos bilingües a partir de terminología metalingüística. Recursos estilísticos frecuentes y su relación con el contenido del texto</t>
  </si>
  <si>
    <t>Pautas para la producción de enunciados y textos breves</t>
  </si>
  <si>
    <t>Convenciones y estrategias conversacionales en formato síncrono y asíncrono</t>
  </si>
  <si>
    <t>La mediación escrita como instrumento que favorece el razonamiento lógico, la constancia, la memoria, la resolución de problemas y la capacidad de análisis y síntesis</t>
  </si>
  <si>
    <t>El error como parte del proceso de aprendizaje y actitud positiva de superación. Estrategias y herramientas, analógicas y digitales, individuales y cooperativas, para la autoevaluación, la coevaluación y la autorreparación</t>
  </si>
  <si>
    <t>Sistemas de escritura a lo largo de la historia</t>
  </si>
  <si>
    <t>El alfabeto griego: su historia e influencia posterior. Reglas de transcripción del alfabeto griego a las lenguas de enseñanza</t>
  </si>
  <si>
    <t>Influencia del griego en la evolución de las lenguas de enseñanza y del resto de lenguas que conforman el repertorio lingüístico individual del alumnado</t>
  </si>
  <si>
    <t>Del indoeuropeo al griego. Etapas de la lengua griega</t>
  </si>
  <si>
    <t>Léxico: procedimientos básicos de composición y derivación en la formación de palabras griegas; lexemas, sufijos y prefijos de origen griego en el léxico de uso común y en el específico de las ciencias y la técnica; significado y definición de palabras de uso común en las lenguas de enseñanza a partir de sus étimos griegos; influencia del griego en la evolución de las lenguas de enseñanza y del resto de lenguas que conforman el repertorio lingüístico individual del alumnado; técnicas básicas para la elaboración de familias léxicas y de un vocabulario básico griego de frecuencia</t>
  </si>
  <si>
    <t>Interés por conocer el significado etimológico de las palabras y la importancia del uso adecuado del vocabulario como instrumento básico en la comunicación</t>
  </si>
  <si>
    <t>Respeto por todas las lenguas y aceptación de las diferencias culturales de las gentes que las hablan</t>
  </si>
  <si>
    <t>Herramientas analógicas y digitales para el aprendizaje, la comunicación y el desarrollo de proyectos con estudiantes de griego a nivel transnacional</t>
  </si>
  <si>
    <t>Expresiones y léxico específico básico para reflexionar y compartir la reflexión sobre la comunicación, la lengua, el aprendizaje y las herramientas de comunicación y aprendizaje (metalenguaje)</t>
  </si>
  <si>
    <t>Etapas y vías de transmisión de la literatura griega</t>
  </si>
  <si>
    <t>Principales géneros y autores y autoras de la literatura griega: origen, tipología, cronología, características, temas, motivos, tradición y características</t>
  </si>
  <si>
    <t>Técnicas para el comentario y análisis lingüístico y literario de los textos literarios griegos</t>
  </si>
  <si>
    <t>Recepción de la literatura griega: influencia en la literatura latina y en la producción cultural europea, nociones básicas de intertextualidad, imitatio, aemulatio, interpretatio, allusio</t>
  </si>
  <si>
    <t>Griego I y Griego II Analogías y diferencias entre los géneros literarios griegos y los de la literatura actual</t>
  </si>
  <si>
    <t>Pautas para la introducción a la crítica literaria. Interés hacia la literatura como fuente de placer y de conocimiento del mundo</t>
  </si>
  <si>
    <t>Respeto de la propiedad intelectual y derechos de autor sobre las fuentes consultadas y contenidos utilizados: herramientas para el tratamiento de datos bibliográficos y recursos para evitar el plagio</t>
  </si>
  <si>
    <t>Geografía de la antigua Grecia: topografía, nombre y función de los principales sitios. Viajeros ilustres</t>
  </si>
  <si>
    <t>Historia: etapas; hitos de la historia del mundo griego entre los siglos VIII a.C. y V d.C.; leyendas y principales episodios históricos, personalidades históricas relevantes de la historia de Grecia, incluyendo mujeres (Safo de Lesbos, Aspasia, Roxana...) su biografía en contexto y su importancia para Europa</t>
  </si>
  <si>
    <t>Historia y organización política y social de Grecia como parte esencial de la historia y la cultura de la sociedad actual</t>
  </si>
  <si>
    <t>Instituciones, creencias y formas de vida de la civilización griega y su reflejo y pervivencia en la sociedad actual</t>
  </si>
  <si>
    <t>Influencias de la cultura griega en la civilización latina: Graecia capta ferum victorem cepit</t>
  </si>
  <si>
    <t>La aportación de Grecia a la cultura y al pensamiento de la sociedad occidental</t>
  </si>
  <si>
    <t>Relación de Grecia con culturas extranjeras como Persia o Roma</t>
  </si>
  <si>
    <t>El mar Mediterráneo como encrucijada de culturas ayer y hoy. La importancia del discurso público para la vida política y social</t>
  </si>
  <si>
    <t>Conceptos de legado, herencia y patrimonio: La transmisión textual griega como patrimonio cultural y fuente de conocimiento a través de diferentes culturas y épocas. Soportes de escritura: tipos y preservación</t>
  </si>
  <si>
    <t>Conceptos de legado, herencia y patrimonio: La mitología clásica y su pervivencia en manifestaciones literarias y artísticas</t>
  </si>
  <si>
    <t>Conceptos de legado, herencia y patrimonio: Obras públicas y urbanismo: construcción, conservación, preservación y restauración</t>
  </si>
  <si>
    <t>Conceptos de legado, herencia y patrimonio: Las representaciones y festivales teatrales, su evolución y pervivencia en la actualidad</t>
  </si>
  <si>
    <t>Conceptos de legado, herencia y patrimonio: Las competiciones atléticas y su pervivencia en la actualidad</t>
  </si>
  <si>
    <t>Conceptos de legado, herencia y patrimonio: Las instituciones políticas griegas, su influencia y pervivencia en el sistema político actual</t>
  </si>
  <si>
    <t>Conceptos de legado, herencia y patrimonio: La labor, la visión y la aportación de la mujer en la vida social, familiar y política griega</t>
  </si>
  <si>
    <t>Conceptos de legado, herencia y patrimonio: Técnicas básicas de debate y de exposición oral. La educación en la antigua Grecia: los modelos educativos de Atenas y Esparta y su comparación con los sistemas actuales</t>
  </si>
  <si>
    <t>Conceptos de legado, herencia y patrimonio: Principales obras artísticas de la Antigüedad griega. Principales sitios arqueológicos, museos o festivales relacionados con la Antigüedad clásica</t>
  </si>
  <si>
    <t>Conceptos de legado, herencia y patrimonio: LATÍN</t>
  </si>
  <si>
    <t>Rúbricas IA por competencia específica</t>
  </si>
  <si>
    <t>CE</t>
  </si>
  <si>
    <t>Peso recom. %</t>
  </si>
  <si>
    <t>Instrumento principal</t>
  </si>
  <si>
    <t>Nivel</t>
  </si>
  <si>
    <t>Etiqueta</t>
  </si>
  <si>
    <t>Rango</t>
  </si>
  <si>
    <t>Descriptor / Ejemplo evidencia</t>
  </si>
  <si>
    <t>No conseguido</t>
  </si>
  <si>
    <t>0-49%</t>
  </si>
  <si>
    <t>Muestra dificultades severas para identificar unidades lingüísticas básicas y traducir fragmentos breves, incluso con ayuda constante. No logra justificar sus decisiones gramaticales ni utilizar el diccionario de forma funcional para resolver la polisemia.
→ El alumno no logra identificar el sujeto y el verbo en una oración simple de estructura S-V-O y la traducción resultante carece de sentido gramatical en castellano.</t>
  </si>
  <si>
    <t>En proceso</t>
  </si>
  <si>
    <t>50-69%</t>
  </si>
  <si>
    <t>Traduce textos sencillos y adaptados con ayuda puntual, identificando elementos morfosintácticos básicos. Selecciona significados del diccionario de forma guiada y realiza comparaciones lingüísticas superficiales entre el griego y las lenguas de su repertorio.
→ Traducción de una fábula de Esopo adaptada donde se identifican correctamente los casos nominativo y acusativo, pero se requiere asistencia para elegir la acepción correcta de un verbo polisémico.</t>
  </si>
  <si>
    <t>Adquirido</t>
  </si>
  <si>
    <t>70-89%</t>
  </si>
  <si>
    <t>Traduce y comprende textos de dificultad progresiva con autonomía, justificando la traducción mediante el análisis de unidades lingüísticas. Selecciona acepciones adecuadas en el diccionario, revisa sus errores y reflexiona de forma sistemática sobre su propio aprendizaje.
→ Traducción de un pasaje de Jenofonte adaptado, justificando la elección de un tiempo verbal griego mediante su equivalencia funcional en castellano y corrigiendo errores tras una primera revisión.</t>
  </si>
  <si>
    <t>Avanzado</t>
  </si>
  <si>
    <t>90-100%</t>
  </si>
  <si>
    <t>Traduce con fluidez y precisión textos originales o adaptados, realizando análisis lingüísticos profundos y comparativas interlingüísticas complejas. Evalúa y corrige de forma autónoma sus producciones y las ajenas, integrando estrategias de aprendizaje eficaces.
→ Análisis y traducción de un texto original breve donde el alumno propone diferentes opciones de traducción justificadas por el contexto cultural y corrige con rigor técnico la propuesta de un compañero.</t>
  </si>
  <si>
    <t>Rúbrica genérica</t>
  </si>
  <si>
    <t>No reconoce los étimos ni formantes griegos en palabras comunes. No identifica cambios semánticos ni es capaz de deducir significados etimológicos, incluso con ayuda.
→ Ante la palabra 'teléfono', no logra identificar 'tele' (lejos) ni 'foné' (sonido); no puede explicar el significado etimológico.</t>
  </si>
  <si>
    <t>Reconoce algunos étimos griegos evidentes solo con andamiaje. Identifica cambios semánticos muy básicos (p.ej., evolución de significado literal a figurado) únicamente con ayuda. Deducir el significado etimológico requiere guía frecuente.
→ Con la indicación de que 'biología' contiene 'bios' (vida) y 'logos' (estudio), explica que significa 'estudio de la vida', pero no puede aplicar el mismo razonamiento a palabras no trabajadas en clase.</t>
  </si>
  <si>
    <t>Distingue con autonomía los étimos y formantes griegos en léxico cotidiano y nuevo. Identifica cambios semánticos (especialización, extensión, metáfora) y deduce el significado etimológico de términos conocidos y desconocidos. Compara con las lenguas de enseñanza y personales, estableciendo relaciones básicas.
→ Explica que 'democracia' proviene de 'demos' (pueblo) y 'kratos' (poder), analiza que en griego antiguo se refería al poder del pueblo en la polis y que hoy tiene connotaciones más amplias, y lo relaciona con términos equivalentes en inglés ('democracy') o francés ('démocratie').</t>
  </si>
  <si>
    <t>Aplica la deducción etimológica a léxico técnico o especializado de forma autónoma, incluso sin trabajo previo. Integra la comparación con múltiples lenguas del repertorio, identificando préstamos y cognados. Reflexiona críticamente sobre prejuicios lingüísticos y valora la diversidad lingüística como riqueza.
→ Deduce que 'histología' significa 'estudio de los tejidos' a partir de 'histos' (tejido) y 'logos', relaciona con términos en alemán ('Histologie'), inglés ('histology'), y árabe (su lengua familiar), y debate cómo la percepción del griego como lengua de cultura puede generar estereotipos sobre otras lenguas.</t>
  </si>
  <si>
    <t>Lee con dificultad fragmentos muy guiados y no logra extraer sentido global. Identifica solo palabras aisladas y no reconoce el género literario. Sus comentarios son meramente descriptivos o nulos.
→ Ante un pasaje adaptado de la Odisea, solo señala 'Odiseo' y 'mar', sin relacionar con la épica ni el contexto.</t>
  </si>
  <si>
    <t>Interpreta fragmentos breves y guiados, identificando el género y algún tópico, pero con apoyos. Define palabras clave con ayuda. Sus comentarios son esquemáticos y poco contextualizados.
→ En un fragmento de Safo, indica que es poesía lírica y menciona el tópico del amor, pero no explica la relación con la sociedad griega arcaica.</t>
  </si>
  <si>
    <t>Interpreta y comenta textos griegos de complejidad media de forma autónoma. Analiza géneros, temas y valores ético-estéticos, y define conceptos clave sin ayuda. Relaciona el texto con el contexto histórico y artístico, y crea textos sencillos con intención literaria.
→ Comenta un fragmento de la Ilíada identificando el tópico del héroe, explica su función en la épica homérica y redacta un breve poema épico imitando el estilo homérico.</t>
  </si>
  <si>
    <t>Interpreta y comenta críticamente textos complejos, estableciendo conexiones con la genealogía literaria europea y valorando su aportación. Analiza de forma autónoma influencias, tópicos y valores, y crea textos literarios originales con conciencia de estilo y transferencia a otros contextos.
→ Compara el tratamiento del héroe en la Ilíada con el de la Eneida, argumenta cómo influye en la épica renacentista y escribe un relato breve que recrea el tópico del viaje iniciático.</t>
  </si>
  <si>
    <t>Identifica de forma aislada algunos aspectos de la civilización griega (personales, religiosos o sociopolíticos) solo con apoyo constante del docente o de material guiado. No logra comparar pasado y presente ni valorar el legado.
→ En una ficha dirigida, señala correctamente una institución griega pero no explica su función ni la relaciona con la actualidad.</t>
  </si>
  <si>
    <t>Explica con ayuda parcial algunos procesos históricos o instituciones griegas, y realiza comparaciones simples entre el mundo clásico y el actual, aunque de manera superficial o con imprecisiones. Participa en debates reproduciendo argumentos dados, pero sin profundizar.
→ En una exposición oral breve, describe la democracia ateniense y señala diferencias obvias con la actual, pero no analiza matices ni aporta ejemplos variados.</t>
  </si>
  <si>
    <t>Explica con claridad los procesos históricos, políticos, instituciones y modos de vida de la Grecia clásica, comparándolos críticamente con el presente para valorar su legado. Participa en debates aportando argumentos propios y elabora un trabajo de investigación guiado pero con cierta autonomía en soporte variado.
→ Realiza un póster sobre la religión griega donde analiza similitudes y diferencias con las creencias actuales, y defiende su postura en un coloquio citando fuentes proporcionadas.</t>
  </si>
  <si>
    <t>Analiza y compara de manera autónoma y crítica múltiples aspectos de la civilización griega, integrando ámbitos personal, religioso y sociopolítico en un discurso coherente. Transfiere estos conocimientos al análisis de otros contextos históricos o culturales. Lidera debates, cuestiona interpretaciones y elabora una investigación personal con rigor y creatividad en soporte diverso.
→ Elabora un ensayo breve donde compara la noción de ciudadanía en Grecia y en la actualidad, y plantea propuestas fundamentadas para mejorar la participación democrática actual a partir del modelo griego.</t>
  </si>
  <si>
    <t>Identifica de forma aislada algún elemento del legado material o inmaterial griego, pero no logra explicar su significado ni su relación con creaciones modernas. No aplica criterios de valoración crítica.
→ Enumera tres dioses griegos sin explicar su influencia en el arte posterior.</t>
  </si>
  <si>
    <t>Identifica y explica, con guía, el legado material e inmaterial de la civilización griega, reconociendo algunas fuentes de inspiración en manifestaciones modernas. Realiza un análisis parcial del patrimonio local con ayuda.
→ Explica que el Partenón ha influido en edificios neoclásicos, pero no relaciona otras manifestaciones culturales.</t>
  </si>
  <si>
    <t>Identifica y explica de manera autónoma el legado material e inmaterial griego como fuente de inspiración en creaciones modernas y contemporáneas. Analiza críticamente el patrimonio histórico y cultural, reconociendo su valor como transmisor de conocimiento. Aplica criterios dados para explorar el legado en su entorno.
→ Analiza cómo la tragedia griega influye en una obra teatral actual, valorando su aportación a la literatura universal.</t>
  </si>
  <si>
    <t>Valora críticamente el patrimonio griego integrando perspectivas de sostenibilidad y proponiendo acciones para su conservación. Transfiere sus conocimientos a contextos nuevos, relacionando el legado griego con problemáticas actuales (identidad, medioambiente, democracia). Investiga de forma autónoma y presenta conclusiones originales.
→ Diseña una ruta turística sostenible por vestigios griegos de su localidad, explicando su impacto cultural y proponiendo medidas de preservación.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</si>
  <si>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</si>
  <si>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</si>
  <si>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</si>
  <si>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</si>
  <si>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Diseño Universal del Aprendizaje (DUA) — sugerencias por CE</t>
  </si>
  <si>
    <t>Eje DUA</t>
  </si>
  <si>
    <t>Principio</t>
  </si>
  <si>
    <t>Sugerencias prácticas</t>
  </si>
  <si>
    <t>Representación</t>
  </si>
  <si>
    <t>Proporcionar múltiples formas de representación del contenido</t>
  </si>
  <si>
    <t xml:space="preserve">
• Distribuir el texto griego con tres versiones: solo el original, con segmentación morfemática coloreada, y con análisis sintáctico etiquetado (función, caso, género, número).
• Ofrecer un audio del texto griego leído con pronunciación clásica y pausas, acompañado de subtítulos en griego y en español.
• Presentar el texto en un editor en línea que permita al alumnado ocultar/mostrar ayudas (glosario, paradigmas, análisis automático) según su decisión.</t>
  </si>
  <si>
    <t>Acción y expresión</t>
  </si>
  <si>
    <t>Proporcionar múltiples formas de expresión y acción</t>
  </si>
  <si>
    <t xml:space="preserve">
• Permitir que el alumnado entregue la justificación de la traducción en formato escrito, oral (grabación) o mediante un esquema visual (mapa conceptual de relaciones gramaticales).
• Solicitar la creación de un glosario comparativo (griego - lengua de enseñanza - otra lengua del repertorio) con fichas que incluyan contexto de aparición y anotaciones etimológicas.
• Proponer la elaboración de una breve dramatización o lectura dramatizada del texto traducido, explicando las decisiones léxicas y sintácticas adoptadas.</t>
  </si>
  <si>
    <t>Implicación / motivación</t>
  </si>
  <si>
    <t>Proporcionar múltiples formas de implicación y motivación</t>
  </si>
  <si>
    <t xml:space="preserve">
• Ofrecer cinco textos cortos (máximo 10 líneas) de diferentes géneros y temáticas (fábula, mito, sentencia, diálogo filosófico, inscripción) para que el alumnado elija uno según su interés.
• Plantear un concurso de traducción donde los equipos compitan por obtener la versión más precisa y justificada, con una rúbrica transparente y feedback inmediato.
• Vincular un texto con un tema de actualidad (ej. democracia, justicia, familia) y pedir que el alumnado busque paralelismos en su propia experiencia, justificando cómo la traducción refleja esos conceptos.</t>
  </si>
  <si>
    <t>Proporcionar múltiples formas de representación del contenido etimológico.</t>
  </si>
  <si>
    <t xml:space="preserve">
• Ofrecer un mapa etimológico interactivo (ej. con Genially) que conecte étimos griegos con palabras españolas y otras lenguas del aula, con enlaces a pronunciación y evolución histórica.
• Presentar tarjetas físicas o digitales con un étimo por tarjeta, que incluyan su forma griega, transcripción, significado original y ejemplos de derivados en distintas lenguas.
• Grabar micro-vídeos (2-3 min) que expliquen el cambio semántico de un étimo concreto (ej. δῆμος &gt; democracia, demografía, pandemia), acompañados de subtítulos y apoyos visuales.</t>
  </si>
  <si>
    <t>Ofrecer opciones para que el alumnado demuestre su comprensión de los étimos y cambios semánticos.</t>
  </si>
  <si>
    <t xml:space="preserve">
• Crear un 'diccionario etimológico colaborativo' en formato digital (padlet, wiki) donde cada estudiante aporte una entrada con étimo, derivados y análisis del cambio semántico.
• Elaborar un póster o infografía comparativa (a mano o con Canva) que muestre cómo un mismo étimo da lugar a palabras en español, inglés y otra lengua del repertorio del alumno.
• Grabar un podcast o videodiario explicando el recorrido semántico de una palabra de uso cotidiano (ej. 'política' desde πολιτική), justificando los cambios.</t>
  </si>
  <si>
    <t>Fomentar el interés y la autorregulación mediante elección y conexión con la realidad del alumnado.</t>
  </si>
  <si>
    <t xml:space="preserve">
• Permitir que cada estudiante seleccione una lista de 5 palabras de su ámbito de interés (deporte, tecnología, medicina, etc.) para rastrear sus étimos griegos.
• Plantear un reto por equipos: encontrar el mayor número de palabras con un mismo étimo en distintas lenguas del aula y explicar las diferencias de significado.
• Ofrecer dos niveles de profundización: análisis básico (identificar étimo y derivados) o avanzado (investigar cambios semánticos inesperados o étimos poco evidentes).</t>
  </si>
  <si>
    <t>Proporcionar múltiples formas de representación</t>
  </si>
  <si>
    <t xml:space="preserve">
• Ofrecer el texto griego original y una transliteración al alfabeto latino (con acentos) junto a la traducción, para facilitar el reconocimiento de palabras y la comprensión fonética.
• Incluir grabaciones de audio con la recitación de los textos en pronunciación erasmista o histórica (según el fragmento), como apoyo para alumnos que procesan mejor la información auditiva.
• Presentar un mapa histórico interactivo (geolocalizado con fechas) de las obras y autores, vinculado a imágenes de los lugares y a una línea del tiempo de los contextos sociopolíticos.</t>
  </si>
  <si>
    <t>Proporcionar múltiples formas de expresión</t>
  </si>
  <si>
    <t xml:space="preserve">
• Permitir que el alumnado realice una breve dramatización en vídeo (2-3 minutos) de un pasaje del texto, incorporando vestimenta o atrezzo simbólico, y explicando oralmente la conexión con el contexto histórico.
• Solicitar la redacción de una adaptación moderna del fragmento (carta, noticia, relato breve) que mantenga los elementos literarios griegos identificados (símiles, metáforas, estructura), justificando las elecciones.
• Pedir la elaboración de un esquema o infografía digital que trace la influencia del texto griego en obras posteriores de la literatura europea (conectando autores, géneros y temas), destacando la genealogía.</t>
  </si>
  <si>
    <t>Proporcionar múltiples formas de motivación</t>
  </si>
  <si>
    <t xml:space="preserve">
• Ofrecer una selección reducida de textos de distintos géneros (épico, lírico, dramático) para que cada estudiante elija el que más le atraiga personalmente, pudiendo también proponer uno no listado.
• Relacionar los temas universales del texto (destino, justicia, amor) con ejemplos actuales de películas, series o videojuegos, proponiendo un breve análisis comparativo que explique la pervivencia del mito.
• Plantear dos niveles de profundización en la tarea de comentario: un análisis guiado (con preguntas estructuradas) o un estudio más autónomo con preguntas abiertas, según la confianza del alumno.</t>
  </si>
  <si>
    <t>Proporcionar múltiples formas de representación del contenido sobre la civilización griega.</t>
  </si>
  <si>
    <t xml:space="preserve">
• Ofrecer una línea del tiempo interactiva que combine mapas, imágenes de artefactos y fragmentos textuales traducidos para contextualizar los ámbitos personal, religioso y sociopolítico.
• Proporcionar audios con lecturas dramatizadas de fuentes primarias (como fragmentos de la Ilíada o la Política de Aristóteles) acompañados de transcripciones con notas explicativas.
• Utilizar infografías comparativas que contrasten instituciones griegas (p. ej., la asamblea, el ágora) con equivalentes modernas, usando colores y símbolos para facilitar la asociación visual.</t>
  </si>
  <si>
    <t>Ofrecer opciones variadas para que el alumnado demuestre su análisis y comparación crítica.</t>
  </si>
  <si>
    <t xml:space="preserve">
• Diseñar una exposición digital (póster o presentación) en la que el estudiante seleccione tres aspectos de la civilización griega y los compare con la realidad actual, justificando su valoración.
• Elaborar un breve podcast o vídeo de 3-5 minutos donde el alumno explique una aportación griega (p. ej., la democracia) y su influencia en la ciudadanía actual, apoyándose en citas de fuentes.
• Redactar un diario ficticio de un ciudadano ateniense o espartano que refleje la vida cotidiana, religiosa y política, incluyendo una reflexión final sobre diferencias con el presente.</t>
  </si>
  <si>
    <t>Fomentar el interés y la relevancia personal mediante opciones y conexiones con el mundo actual.</t>
  </si>
  <si>
    <t xml:space="preserve">
• Permitir que cada alumno elija un ámbito (personal, religioso o sociopolítico) para profundizar, pudiendo cambiar durante el proceso si descubre otro más atractivo.
• Organizar un debate simulado sobre un tema polémico actual (p. ej., participación ciudadana o libertad religiosa) en el que los estudiantes defiendan posturas basadas en el modelo griego y lo critiquen.
• Incorporar elementos de gamificación: crear un sistema de insignias por identificar paralelismos originales entre la Grecia clásica y la cultura contemporánea (cine, redes sociales, política).</t>
  </si>
  <si>
    <t xml:space="preserve">
• Ofrecer un mapa conceptual interactivo que vincule términos griegos (templo, teatro, ágora) con imágenes de yacimientos arqueológicos y recreaciones 3D, destacando su influencia en edificios actuales (parlamentos, universidades).
• Presentar un eje cronológico digital con hitos del legado griego (mitología, filosofía, arte) y enlaces a fragmentos textuales en griego original con traducción, audios y vídeos explicativos de cómo han inspirado obras contemporáneas (películas, novelas).
• Facilitar textos polimórficos: un mismo contenido sobre el Partenón en formato artículo, cómic, video documental y podcast, para que el alumno elija la vía que mejor procese.</t>
  </si>
  <si>
    <t>Proporcionar múltiples formas de acción y expresión</t>
  </si>
  <si>
    <t xml:space="preserve">
• Elaborar un póster digital interactivo donde el alumno seleccione un elemento del patrimonio griego (ánfora, columna corintia, mito de Edipo) y lo conecte con una creación moderna (logotipo, película, obra arquitectónica) mediante texto justificativo y una breve presentación oral grabada.
• Redactar un artículo de opinión para un blog de clase en el que se evalúe críticamente la gestión de un sitio arqueológico griego (Delfos, Olimpia) y se propongan medidas de sostenibilidad, usando vocabulario específico del griego antiguo.
• Diseñar una infografía colaborativa con herramientas digitales que compare el legado material (vasijas, esculturas) e inmaterial (filosofía, democracia) griego con su reinterpretación actual, incluyendo citas de fuentes primarias traducidas.</t>
  </si>
  <si>
    <t>Proporcionar múltiples formas de implicación</t>
  </si>
  <si>
    <t xml:space="preserve">
• Plantear un reto de diseño: 'Si fueras arquitecto/a del siglo XXI, ¿qué elemento del arte griego incorporarías en un edificio público de tu ciudad? Justifica tu elección basándote en el contexto histórico y la función actual'.
• Ofrecer opción de proyecto final: analizar el impacto del teatro griego en una obra contemporánea (cine, teatro) o elaborar una propuesta de ruta turística cultural sostenible por un yacimiento griego, con materiales en soporte físico o digital.
• Incorporar una dinámica de juego de roles: cada alumno representa a un agente (conservador, turista, arquitecto municipal) en un debate sobre la rehabilitación de un teatro griego, con argumentos basados en textos y evidencias.</t>
  </si>
  <si>
    <t>Mapeo CE → descriptores del Perfil de Salida</t>
  </si>
  <si>
    <t>Descriptores principales</t>
  </si>
  <si>
    <t>Descriptores secundarios</t>
  </si>
  <si>
    <t>Justificación</t>
  </si>
  <si>
    <t>CCL1, CCL5, STEM1</t>
  </si>
  <si>
    <t>CP1</t>
  </si>
  <si>
    <t>La CE exige 'traducir y comprender textos' (CCL1) y 'justificar la traducción' (CCL5), así como 'analizando los aspectos básicos de la lengua' (STEM1). La justificación implica una mediación lingüística (CP1).</t>
  </si>
  <si>
    <t>CCL1, CP2, STEM1</t>
  </si>
  <si>
    <t>La CE requiere 'distinguir los étimos' (CCL1), 'estableciendo una comparación con las lenguas' (CP2) e 'identificando los cambios semánticos' (STEM1). La comparación entre lenguas involucra también mediación (CP1).</t>
  </si>
  <si>
    <t>CCL5, CC1, CCEC1</t>
  </si>
  <si>
    <t>CC2, CCEC2</t>
  </si>
  <si>
    <t>La CE pide 'leer, interpretar y comentar textos' (CCL5), asumiendo el 'contexto histórico, social y político' (CC1) y el 'proceso creativo' (CCEC1). La valoración crítica del contexto implica conciencia social (CC2) y apreciación cultural (CCEC2).</t>
  </si>
  <si>
    <t>CC1, CC3, CPSAA1</t>
  </si>
  <si>
    <t>CC2, CCEC4</t>
  </si>
  <si>
    <t>La CE propone 'analizar las características de la civilización griega en el ámbito personal, religioso y sociopolítico' (CC1, CPSAA1) y 'comparar críticamente el presente y el pasado' (CC3). Incluye reflexión sobre los derechos (CC2) y compromiso cultural (CCEC4).</t>
  </si>
  <si>
    <t>CCEC1, CCEC2, CC3</t>
  </si>
  <si>
    <t>CC4, CE1</t>
  </si>
  <si>
    <t>La CE busca 'valorar críticamente el patrimonio' (CCEC2, CC3) 'reconociéndolo como producto de la creación humana' (CCEC1) y 'promoviendo su sostenibilidad' (CC4, CE1 para emprendimiento cultural sostenible).</t>
  </si>
  <si>
    <t>Preguntas frecuentes específicas</t>
  </si>
  <si>
    <t>Las FAQs específicas aún no están disponibles para esta CCAA.</t>
  </si>
  <si>
    <t>Cómo programar tu LOMLOE — guía 7 pasos</t>
  </si>
  <si>
    <t>Título</t>
  </si>
  <si>
    <t>Tiempo estimado</t>
  </si>
  <si>
    <t>Descripción</t>
  </si>
  <si>
    <t>Tip práctico</t>
  </si>
  <si>
    <t>Leer el decreto vigente</t>
  </si>
  <si>
    <t>1-2 horas</t>
  </si>
  <si>
    <t>Localiza el decreto de tu CCAA que desarrolla el currículo de Bachillerato para Griego I. Extrae las competencias específicas (CE), criterios de evaluación y saberes básicos. Verifica si hay orientaciones metodológicas propias.</t>
  </si>
  <si>
    <t>Descarga el PDF del decreto y marca con colores las CE, criterios y saberes. Te ahorrarás horas de búsqueda después.</t>
  </si>
  <si>
    <t>Listar las CE y criterios</t>
  </si>
  <si>
    <t>1 hora</t>
  </si>
  <si>
    <t>Enumera las 5 competencias específicas y sus 18 criterios de evaluación. Agrúpalos temporalmente en una tabla para tener visión global.</t>
  </si>
  <si>
    <t>Usa una hoja de cálculo con columnas: CE, criterio, saber asociado, peso previsto. Así ves vacíos de un vistazo.</t>
  </si>
  <si>
    <t>Priorizar criterios e instrumentos</t>
  </si>
  <si>
    <t>Selecciona los criterios que evaluarás en cada trimestre y decide qué instrumentos usarás (análisis de textos, exposiciones, pruebas escritas, proyectos). Ajusta a 3 horas semanales.</t>
  </si>
  <si>
    <t>No quieras evaluar todos los criterios cada trimestre. Prioriza 6-7 por trimestre y repite los básicos (ej. traducción) en todos.</t>
  </si>
  <si>
    <t>Distribuir saberes por trimestre</t>
  </si>
  <si>
    <t>2 horas</t>
  </si>
  <si>
    <t>Reparte los 51 saberes básicos (6 bloques) en tres trimestres. Ten en cuenta la progresión: alfabeto y gramática inicial en 1º trimestre, sintaxis en 2º, textos completos en 3º.</t>
  </si>
  <si>
    <t>Los saberes de 'Grecia y su legado' (bloque 6) pueden trabajarse de forma transversal cada trimestre, no como unidad aislada.</t>
  </si>
  <si>
    <t>Diseñar una SDA tipo por trimestre</t>
  </si>
  <si>
    <t>2-3 horas</t>
  </si>
  <si>
    <t>Crea una situación de aprendizaje (SDA) por trimestre que integre varios saberes y criterios. Por ejemplo, una SDA sobre 'La familia en la Grecia clásica' que combine léxico, morfología y civilización.</t>
  </si>
  <si>
    <t>Engancha al alumnado con un producto final tangible: una infografía, un podcast o una entrada de blog en 'latín' pero adaptado al griego.</t>
  </si>
  <si>
    <t>Establecer ponderaciones del departamento</t>
  </si>
  <si>
    <t>Define el peso de cada criterio en la nota final. Coordínate con el departamento (si no eres único) para homogeneizar. Por ejemplo: 40% traducción, 30% análisis morfosintáctico, 20% léxico, 10% cultura.</t>
  </si>
  <si>
    <t>Deja un margen (5-10%) para la evaluación de la competencia personal, social y de aprender a aprender mediante rúbricas de trabajo en equipo.</t>
  </si>
  <si>
    <t>Documentar atención a la diversidad y recuperación</t>
  </si>
  <si>
    <t>Incluye medidas de adaptación curricular y un plan de recuperación para alumnos con pendientes. Especifica cómo se evaluarán los criterios no superados en la convocatoria extraordinaria.</t>
  </si>
  <si>
    <t>Crea un 'cuaderno de recuperación' con actividades por saber básico no adquirido. El alumno lo entrega antes del examen de recuperación y suma hasta un 20%.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</si>
  <si>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</si>
  <si>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</si>
  <si>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</si>
  <si>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</si>
  <si>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</si>
  <si>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Leer en voz alta, de manera guiada, textos o fragmentos adaptados u originales, de dificultad adecuada, en soportes analógicos o digitales, aplicando las normas de acentuación y pr</t>
  </si>
  <si>
    <t>Extraer la información relevante de enunciados orales o escritos de textos o fragmentos adaptados u originales, de dificultad adecuada a la etapa y progresiva, en soportes analógic</t>
  </si>
  <si>
    <t>Interpretar las ideas principales y las líneas argumentales básicas de textos o fragmentos adaptados u originales, de dificultad adecuada y progresiva, con corrección ortográfica y</t>
  </si>
  <si>
    <t>Seleccionar el significado apropiado de palabras polisémicas y justificar la decisión, teniendo en cuenta la información cotextual o contextual y utilizando herramientas de apoyo a</t>
  </si>
  <si>
    <t>Revisar y subsanar las propias tareas de interpretación y mediación escrita de textos o fragmentos y las de los compañeros y compañeras, realizando propuestas de mejora y argumenta</t>
  </si>
  <si>
    <t>Redactar textos y expresar enunciados, de dificultad adecuada y progresiva, en soportes analógicos o digitales, utilizando correctamente las estructuras propias de la lengua griega</t>
  </si>
  <si>
    <t>Registrar los progresos y dificultades de aprendizaje de la lengua griega, seleccionando las estrategias más adecuadas y eficaces para superar esas dificultades y consolidar su apr</t>
  </si>
  <si>
    <t>Deducir el significado etimológico de un término de uso común e inferir el significado de términos de nueva aparición o procedentes de léxico especializado aplicando, de manera gui</t>
  </si>
  <si>
    <t>Explicar, de manera guiada, la relación del griego con las lenguas modernas, analizando los elementos lingüísticos comunes de origen griego y utilizando estrategias y conocimientos</t>
  </si>
  <si>
    <t>Identificar y analizar críticamente prejuicios y estereotipos lingüísticos adoptando una actitud de respeto y valoración de la diversidad como riqueza cultural, lingüística y diale</t>
  </si>
  <si>
    <t>Interpretar y comentar textos y fragmentos literarios griegos de diversa índole de creciente complejidad, aplicando estrategias de análisis y reflexión que impliquen movilizar la p</t>
  </si>
  <si>
    <t>Analizar y explicar los géneros, temas, tópicos y valores éticos o estéticos de obras o fragmentos literarios griegos comparándolos con obras o fragmentos literarios posteriores, d</t>
  </si>
  <si>
    <t>Identificar y definir palabras griegas que designan conceptos fundamentales para el estudio y comprensión de la civilización helena y cuyo aprendizaje combina conocimientos léxicos</t>
  </si>
  <si>
    <t xml:space="preserve">Crear textos individuales o colectivos con intención literaria y conciencia de estilo, en distintos soportes y con ayuda de otros lenguajes artísticos y audiovisuales, a partir de </t>
  </si>
  <si>
    <t>Explicar los procesos históricos y políticos, las instituciones, los modos de vida y las costumbres de la sociedad helena, con perspectiva de género, comparándolos con los de las s</t>
  </si>
  <si>
    <t>Debatir acerca de la importancia, evolución, asimilación o cuestionamiento de diferentes aspectos del legado griego en nuestra sociedad, utilizando estrategias retóricas y oratoria</t>
  </si>
  <si>
    <t>Elaborar trabajos de investigación en diferentes soportes sobre aspectos del legado de la civilización griega en el ámbito personal, religioso y sociopolítico, analizando la figura</t>
  </si>
  <si>
    <t>Investigar el patrimonio histórico, arqueológico, artístico y cultural heredado de la civilización griega, actuando de forma adecuada, empática y respetuosa e interesándose por los</t>
  </si>
  <si>
    <t>Explorar el legado griego en el entorno del alumnado, aplicando los conocimientos adquiridos y reflexionando sobre las implicaciones de sus distintos usos, dando ejemplos de la per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</si>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</sst>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5</v>
      </c>
    </row>
    <row r="8" spans="1:2">
      <c r="A8" s="4" t="s">
        <v>12</v>
      </c>
      <c r="B8" s="5">
        <v>20</v>
      </c>
    </row>
    <row r="9" spans="1:2">
      <c r="A9" s="4" t="s">
        <v>13</v>
      </c>
      <c r="B9" s="5">
        <v>51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7"/>
  <sheetViews>
    <sheetView tabSelected="0" workbookViewId="0" showGridLines="true" showRowColHeaders="1">
      <selection activeCell="A2" sqref="A2:D7"/>
    </sheetView>
  </sheetViews>
  <sheetFormatPr defaultRowHeight="14.4" outlineLevelRow="0" outlineLevelCol="0"/>
  <cols>
    <col min="1" max="1" width="10" customWidth="true" style="0"/>
    <col min="2" max="2" width="30" customWidth="true" style="0"/>
    <col min="3" max="3" width="30" customWidth="true" style="0"/>
    <col min="4" max="4" width="70" customWidth="true" style="0"/>
  </cols>
  <sheetData>
    <row r="1" spans="1:4">
      <c r="A1" s="3" t="s">
        <v>317</v>
      </c>
      <c r="B1" s="3"/>
      <c r="C1" s="3"/>
      <c r="D1" s="3"/>
    </row>
    <row r="2" spans="1:4">
      <c r="A2" s="6" t="s">
        <v>241</v>
      </c>
      <c r="B2" s="6" t="s">
        <v>318</v>
      </c>
      <c r="C2" s="6" t="s">
        <v>319</v>
      </c>
      <c r="D2" s="6" t="s">
        <v>320</v>
      </c>
    </row>
    <row r="3" spans="1:4">
      <c r="A3" s="5" t="s">
        <v>36</v>
      </c>
      <c r="B3" s="5" t="s">
        <v>321</v>
      </c>
      <c r="C3" s="5" t="s">
        <v>322</v>
      </c>
      <c r="D3" s="5" t="s">
        <v>323</v>
      </c>
    </row>
    <row r="4" spans="1:4">
      <c r="A4" s="5" t="s">
        <v>43</v>
      </c>
      <c r="B4" s="5" t="s">
        <v>324</v>
      </c>
      <c r="C4" s="5" t="s">
        <v>322</v>
      </c>
      <c r="D4" s="5" t="s">
        <v>325</v>
      </c>
    </row>
    <row r="5" spans="1:4">
      <c r="A5" s="5" t="s">
        <v>49</v>
      </c>
      <c r="B5" s="5" t="s">
        <v>326</v>
      </c>
      <c r="C5" s="5" t="s">
        <v>327</v>
      </c>
      <c r="D5" s="5" t="s">
        <v>328</v>
      </c>
    </row>
    <row r="6" spans="1:4">
      <c r="A6" s="5" t="s">
        <v>55</v>
      </c>
      <c r="B6" s="5" t="s">
        <v>329</v>
      </c>
      <c r="C6" s="5" t="s">
        <v>330</v>
      </c>
      <c r="D6" s="5" t="s">
        <v>331</v>
      </c>
    </row>
    <row r="7" spans="1:4">
      <c r="A7" s="5" t="s">
        <v>62</v>
      </c>
      <c r="B7" s="5" t="s">
        <v>332</v>
      </c>
      <c r="C7" s="5" t="s">
        <v>333</v>
      </c>
      <c r="D7" s="5" t="s">
        <v>334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335</v>
      </c>
    </row>
    <row r="2" spans="1:1">
      <c r="A2" t="s">
        <v>336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9"/>
  <sheetViews>
    <sheetView tabSelected="0" workbookViewId="0" showGridLines="true" showRowColHeaders="1">
      <selection activeCell="A2" sqref="A2:E9"/>
    </sheetView>
  </sheetViews>
  <sheetFormatPr defaultRowHeight="14.4" outlineLevelRow="0" outlineLevelCol="0"/>
  <cols>
    <col min="1" max="1" width="5" customWidth="true" style="0"/>
    <col min="2" max="2" width="35" customWidth="true" style="0"/>
    <col min="3" max="3" width="15" customWidth="true" style="0"/>
    <col min="4" max="4" width="60" customWidth="true" style="0"/>
    <col min="5" max="5" width="60" customWidth="true" style="0"/>
  </cols>
  <sheetData>
    <row r="1" spans="1:5">
      <c r="A1" s="3" t="s">
        <v>337</v>
      </c>
      <c r="B1" s="3"/>
      <c r="C1" s="3"/>
      <c r="D1" s="3"/>
      <c r="E1" s="3"/>
    </row>
    <row r="2" spans="1:5">
      <c r="A2" s="6" t="s">
        <v>182</v>
      </c>
      <c r="B2" s="6" t="s">
        <v>338</v>
      </c>
      <c r="C2" s="6" t="s">
        <v>339</v>
      </c>
      <c r="D2" s="6" t="s">
        <v>340</v>
      </c>
      <c r="E2" s="6" t="s">
        <v>341</v>
      </c>
    </row>
    <row r="3" spans="1:5">
      <c r="A3" s="5">
        <v>1</v>
      </c>
      <c r="B3" s="5" t="s">
        <v>342</v>
      </c>
      <c r="C3" s="5" t="s">
        <v>343</v>
      </c>
      <c r="D3" s="5" t="s">
        <v>344</v>
      </c>
      <c r="E3" s="5" t="s">
        <v>345</v>
      </c>
    </row>
    <row r="4" spans="1:5">
      <c r="A4" s="5">
        <v>2</v>
      </c>
      <c r="B4" s="5" t="s">
        <v>346</v>
      </c>
      <c r="C4" s="5" t="s">
        <v>347</v>
      </c>
      <c r="D4" s="5" t="s">
        <v>348</v>
      </c>
      <c r="E4" s="5" t="s">
        <v>349</v>
      </c>
    </row>
    <row r="5" spans="1:5">
      <c r="A5" s="5">
        <v>3</v>
      </c>
      <c r="B5" s="5" t="s">
        <v>350</v>
      </c>
      <c r="C5" s="5" t="s">
        <v>343</v>
      </c>
      <c r="D5" s="5" t="s">
        <v>351</v>
      </c>
      <c r="E5" s="5" t="s">
        <v>352</v>
      </c>
    </row>
    <row r="6" spans="1:5">
      <c r="A6" s="5">
        <v>4</v>
      </c>
      <c r="B6" s="5" t="s">
        <v>353</v>
      </c>
      <c r="C6" s="5" t="s">
        <v>354</v>
      </c>
      <c r="D6" s="5" t="s">
        <v>355</v>
      </c>
      <c r="E6" s="5" t="s">
        <v>356</v>
      </c>
    </row>
    <row r="7" spans="1:5">
      <c r="A7" s="5">
        <v>5</v>
      </c>
      <c r="B7" s="5" t="s">
        <v>357</v>
      </c>
      <c r="C7" s="5" t="s">
        <v>358</v>
      </c>
      <c r="D7" s="5" t="s">
        <v>359</v>
      </c>
      <c r="E7" s="5" t="s">
        <v>360</v>
      </c>
    </row>
    <row r="8" spans="1:5">
      <c r="A8" s="5">
        <v>6</v>
      </c>
      <c r="B8" s="5" t="s">
        <v>361</v>
      </c>
      <c r="C8" s="5" t="s">
        <v>347</v>
      </c>
      <c r="D8" s="5" t="s">
        <v>362</v>
      </c>
      <c r="E8" s="5" t="s">
        <v>363</v>
      </c>
    </row>
    <row r="9" spans="1:5">
      <c r="A9" s="5">
        <v>7</v>
      </c>
      <c r="B9" s="5" t="s">
        <v>364</v>
      </c>
      <c r="C9" s="5" t="s">
        <v>343</v>
      </c>
      <c r="D9" s="5" t="s">
        <v>365</v>
      </c>
      <c r="E9" s="5" t="s">
        <v>366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23"/>
  <sheetViews>
    <sheetView tabSelected="0" workbookViewId="0" showGridLines="true" showRowColHeaders="1">
      <pane ySplit="2" activePane="bottomLeft" state="frozen" topLeftCell="A3"/>
      <selection pane="bottomLeft" activeCell="D3" sqref="D3:E23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367</v>
      </c>
      <c r="B1" s="3"/>
      <c r="C1" s="3"/>
      <c r="D1" s="3"/>
      <c r="E1" s="3"/>
      <c r="F1" s="3"/>
    </row>
    <row r="2" spans="1:6">
      <c r="A2" s="6" t="s">
        <v>28</v>
      </c>
      <c r="B2" s="6" t="s">
        <v>69</v>
      </c>
      <c r="C2" s="6" t="s">
        <v>368</v>
      </c>
      <c r="D2" s="6" t="s">
        <v>369</v>
      </c>
      <c r="E2" s="6" t="s">
        <v>370</v>
      </c>
      <c r="F2" s="6" t="s">
        <v>371</v>
      </c>
    </row>
    <row r="3" spans="1:6">
      <c r="A3" s="5">
        <v>1.1</v>
      </c>
      <c r="B3" s="5" t="s">
        <v>36</v>
      </c>
      <c r="C3" s="5" t="s">
        <v>372</v>
      </c>
      <c r="D3" s="7">
        <v>4.29</v>
      </c>
      <c r="E3" s="7">
        <v>4.29</v>
      </c>
      <c r="F3" s="5"/>
    </row>
    <row r="4" spans="1:6">
      <c r="A4" s="5">
        <v>1.2</v>
      </c>
      <c r="B4" s="5" t="s">
        <v>36</v>
      </c>
      <c r="C4" s="5" t="s">
        <v>373</v>
      </c>
      <c r="D4" s="7">
        <v>4.29</v>
      </c>
      <c r="E4" s="7">
        <v>4.29</v>
      </c>
      <c r="F4" s="5"/>
    </row>
    <row r="5" spans="1:6">
      <c r="A5" s="5">
        <v>1.3</v>
      </c>
      <c r="B5" s="5" t="s">
        <v>36</v>
      </c>
      <c r="C5" s="5" t="s">
        <v>374</v>
      </c>
      <c r="D5" s="7">
        <v>4.29</v>
      </c>
      <c r="E5" s="7">
        <v>4.29</v>
      </c>
      <c r="F5" s="5"/>
    </row>
    <row r="6" spans="1:6">
      <c r="A6" s="5">
        <v>1.4</v>
      </c>
      <c r="B6" s="5" t="s">
        <v>36</v>
      </c>
      <c r="C6" s="5" t="s">
        <v>375</v>
      </c>
      <c r="D6" s="7">
        <v>4.29</v>
      </c>
      <c r="E6" s="7">
        <v>4.29</v>
      </c>
      <c r="F6" s="5"/>
    </row>
    <row r="7" spans="1:6">
      <c r="A7" s="5">
        <v>1.5</v>
      </c>
      <c r="B7" s="5" t="s">
        <v>36</v>
      </c>
      <c r="C7" s="5" t="s">
        <v>376</v>
      </c>
      <c r="D7" s="7">
        <v>4.29</v>
      </c>
      <c r="E7" s="7">
        <v>4.29</v>
      </c>
      <c r="F7" s="5"/>
    </row>
    <row r="8" spans="1:6">
      <c r="A8" s="5">
        <v>1.6</v>
      </c>
      <c r="B8" s="5" t="s">
        <v>36</v>
      </c>
      <c r="C8" s="5" t="s">
        <v>377</v>
      </c>
      <c r="D8" s="7">
        <v>4.29</v>
      </c>
      <c r="E8" s="7">
        <v>4.29</v>
      </c>
      <c r="F8" s="5"/>
    </row>
    <row r="9" spans="1:6">
      <c r="A9" s="5">
        <v>1.7</v>
      </c>
      <c r="B9" s="5" t="s">
        <v>36</v>
      </c>
      <c r="C9" s="5" t="s">
        <v>378</v>
      </c>
      <c r="D9" s="7">
        <v>4.29</v>
      </c>
      <c r="E9" s="7">
        <v>4.29</v>
      </c>
      <c r="F9" s="5"/>
    </row>
    <row r="10" spans="1:6">
      <c r="A10" s="5">
        <v>2.1</v>
      </c>
      <c r="B10" s="5" t="s">
        <v>43</v>
      </c>
      <c r="C10" s="5" t="s">
        <v>379</v>
      </c>
      <c r="D10" s="7">
        <v>8.33</v>
      </c>
      <c r="E10" s="7">
        <v>8.33</v>
      </c>
      <c r="F10" s="5"/>
    </row>
    <row r="11" spans="1:6">
      <c r="A11" s="5">
        <v>2.2</v>
      </c>
      <c r="B11" s="5" t="s">
        <v>43</v>
      </c>
      <c r="C11" s="5" t="s">
        <v>380</v>
      </c>
      <c r="D11" s="7">
        <v>8.33</v>
      </c>
      <c r="E11" s="7">
        <v>8.33</v>
      </c>
      <c r="F11" s="5"/>
    </row>
    <row r="12" spans="1:6">
      <c r="A12" s="5">
        <v>2.3</v>
      </c>
      <c r="B12" s="5" t="s">
        <v>43</v>
      </c>
      <c r="C12" s="5" t="s">
        <v>381</v>
      </c>
      <c r="D12" s="7">
        <v>8.33</v>
      </c>
      <c r="E12" s="7">
        <v>8.33</v>
      </c>
      <c r="F12" s="5"/>
    </row>
    <row r="13" spans="1:6">
      <c r="A13" s="5">
        <v>3.1</v>
      </c>
      <c r="B13" s="5" t="s">
        <v>49</v>
      </c>
      <c r="C13" s="5" t="s">
        <v>382</v>
      </c>
      <c r="D13" s="7">
        <v>5.0</v>
      </c>
      <c r="E13" s="7">
        <v>5.0</v>
      </c>
      <c r="F13" s="5"/>
    </row>
    <row r="14" spans="1:6">
      <c r="A14" s="5">
        <v>3.2</v>
      </c>
      <c r="B14" s="5" t="s">
        <v>49</v>
      </c>
      <c r="C14" s="5" t="s">
        <v>383</v>
      </c>
      <c r="D14" s="7">
        <v>5.0</v>
      </c>
      <c r="E14" s="7">
        <v>5.0</v>
      </c>
      <c r="F14" s="5"/>
    </row>
    <row r="15" spans="1:6">
      <c r="A15" s="5">
        <v>3.3</v>
      </c>
      <c r="B15" s="5" t="s">
        <v>49</v>
      </c>
      <c r="C15" s="5" t="s">
        <v>384</v>
      </c>
      <c r="D15" s="7">
        <v>5.0</v>
      </c>
      <c r="E15" s="7">
        <v>5.0</v>
      </c>
      <c r="F15" s="5"/>
    </row>
    <row r="16" spans="1:6">
      <c r="A16" s="5">
        <v>3.4</v>
      </c>
      <c r="B16" s="5" t="s">
        <v>49</v>
      </c>
      <c r="C16" s="5" t="s">
        <v>385</v>
      </c>
      <c r="D16" s="7">
        <v>5.0</v>
      </c>
      <c r="E16" s="7">
        <v>5.0</v>
      </c>
      <c r="F16" s="5"/>
    </row>
    <row r="17" spans="1:6">
      <c r="A17" s="5">
        <v>4.1</v>
      </c>
      <c r="B17" s="5" t="s">
        <v>55</v>
      </c>
      <c r="C17" s="5" t="s">
        <v>386</v>
      </c>
      <c r="D17" s="7">
        <v>8.33</v>
      </c>
      <c r="E17" s="7">
        <v>8.33</v>
      </c>
      <c r="F17" s="5"/>
    </row>
    <row r="18" spans="1:6">
      <c r="A18" s="5">
        <v>4.2</v>
      </c>
      <c r="B18" s="5" t="s">
        <v>55</v>
      </c>
      <c r="C18" s="5" t="s">
        <v>387</v>
      </c>
      <c r="D18" s="7">
        <v>8.33</v>
      </c>
      <c r="E18" s="7">
        <v>8.33</v>
      </c>
      <c r="F18" s="5"/>
    </row>
    <row r="19" spans="1:6">
      <c r="A19" s="5">
        <v>4.3</v>
      </c>
      <c r="B19" s="5" t="s">
        <v>55</v>
      </c>
      <c r="C19" s="5" t="s">
        <v>388</v>
      </c>
      <c r="D19" s="7">
        <v>8.33</v>
      </c>
      <c r="E19" s="7">
        <v>8.33</v>
      </c>
      <c r="F19" s="5"/>
    </row>
    <row r="20" spans="1:6">
      <c r="A20" s="5">
        <v>5.1</v>
      </c>
      <c r="B20" s="5" t="s">
        <v>62</v>
      </c>
      <c r="C20" s="5" t="s">
        <v>166</v>
      </c>
      <c r="D20" s="7">
        <v>6.67</v>
      </c>
      <c r="E20" s="7">
        <v>6.67</v>
      </c>
      <c r="F20" s="5"/>
    </row>
    <row r="21" spans="1:6">
      <c r="A21" s="5">
        <v>5.2</v>
      </c>
      <c r="B21" s="5" t="s">
        <v>62</v>
      </c>
      <c r="C21" s="5" t="s">
        <v>389</v>
      </c>
      <c r="D21" s="7">
        <v>6.67</v>
      </c>
      <c r="E21" s="7">
        <v>6.67</v>
      </c>
      <c r="F21" s="5"/>
    </row>
    <row r="22" spans="1:6">
      <c r="A22" s="5">
        <v>5.3</v>
      </c>
      <c r="B22" s="5" t="s">
        <v>62</v>
      </c>
      <c r="C22" s="5" t="s">
        <v>390</v>
      </c>
      <c r="D22" s="7">
        <v>6.67</v>
      </c>
      <c r="E22" s="7">
        <v>6.67</v>
      </c>
      <c r="F22" s="5"/>
    </row>
    <row r="23" spans="1:6">
      <c r="A23" s="5" t="s">
        <v>391</v>
      </c>
      <c r="B23" s="5"/>
      <c r="C23" s="5"/>
      <c r="D23" s="7"/>
      <c r="E23" s="7">
        <f>SUM(E3:E22)</f>
        <v>120.019999999999996</v>
      </c>
      <c r="F23" s="5" t="s">
        <v>392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X31"/>
  <sheetViews>
    <sheetView tabSelected="0" workbookViewId="0" showGridLines="true" showRowColHeaders="1">
      <pane xSplit="2" ySplit="1" activePane="bottomRight" state="frozen" topLeftCell="C2"/>
      <selection pane="bottomRight" activeCell="A1" sqref="A1:X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6.856" bestFit="true" customWidth="true" style="0"/>
    <col min="17" max="17" width="6.856" bestFit="true" customWidth="true" style="0"/>
    <col min="18" max="18" width="6.856" bestFit="true" customWidth="true" style="0"/>
    <col min="19" max="19" width="6.856" bestFit="true" customWidth="true" style="0"/>
    <col min="20" max="20" width="6.856" bestFit="true" customWidth="true" style="0"/>
  </cols>
  <sheetData>
    <row r="1" spans="1:24">
      <c r="A1" s="6" t="s">
        <v>393</v>
      </c>
      <c r="B1" s="6" t="s">
        <v>394</v>
      </c>
      <c r="C1" s="6">
        <v>1.1</v>
      </c>
      <c r="D1" s="6">
        <v>1.2</v>
      </c>
      <c r="E1" s="6">
        <v>1.3</v>
      </c>
      <c r="F1" s="6">
        <v>1.4</v>
      </c>
      <c r="G1" s="6">
        <v>1.5</v>
      </c>
      <c r="H1" s="6">
        <v>1.6</v>
      </c>
      <c r="I1" s="6">
        <v>1.7</v>
      </c>
      <c r="J1" s="6">
        <v>2.1</v>
      </c>
      <c r="K1" s="6">
        <v>2.2</v>
      </c>
      <c r="L1" s="6">
        <v>2.3</v>
      </c>
      <c r="M1" s="6">
        <v>3.1</v>
      </c>
      <c r="N1" s="6">
        <v>3.2</v>
      </c>
      <c r="O1" s="6">
        <v>3.3</v>
      </c>
      <c r="P1" s="6">
        <v>3.4</v>
      </c>
      <c r="Q1" s="6">
        <v>4.1</v>
      </c>
      <c r="R1" s="6">
        <v>4.2</v>
      </c>
      <c r="S1" s="6">
        <v>4.3</v>
      </c>
      <c r="T1" s="6">
        <v>5.1</v>
      </c>
      <c r="U1" s="6">
        <v>5.2</v>
      </c>
      <c r="V1" s="6">
        <v>5.3</v>
      </c>
      <c r="W1" s="6" t="s">
        <v>395</v>
      </c>
      <c r="X1" s="6" t="s">
        <v>371</v>
      </c>
    </row>
    <row r="2" spans="1:24">
      <c r="A2" s="5" t="s">
        <v>396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 t="str">
        <f>IFERROR(AVERAGE(C2:V2),"")</f>
        <v/>
      </c>
      <c r="X2" s="5"/>
    </row>
    <row r="3" spans="1:24">
      <c r="A3" s="5" t="s">
        <v>397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 t="str">
        <f>IFERROR(AVERAGE(C3:V3),"")</f>
        <v/>
      </c>
      <c r="X3" s="5"/>
    </row>
    <row r="4" spans="1:24">
      <c r="A4" s="5" t="s">
        <v>398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 t="str">
        <f>IFERROR(AVERAGE(C4:V4),"")</f>
        <v/>
      </c>
      <c r="X4" s="5"/>
    </row>
    <row r="5" spans="1:24">
      <c r="A5" s="5" t="s">
        <v>399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 t="str">
        <f>IFERROR(AVERAGE(C5:V5),"")</f>
        <v/>
      </c>
      <c r="X5" s="5"/>
    </row>
    <row r="6" spans="1:24">
      <c r="A6" s="5" t="s">
        <v>400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 t="str">
        <f>IFERROR(AVERAGE(C6:V6),"")</f>
        <v/>
      </c>
      <c r="X6" s="5"/>
    </row>
    <row r="7" spans="1:24">
      <c r="A7" s="5" t="s">
        <v>401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 t="str">
        <f>IFERROR(AVERAGE(C7:V7),"")</f>
        <v/>
      </c>
      <c r="X7" s="5"/>
    </row>
    <row r="8" spans="1:24">
      <c r="A8" s="5" t="s">
        <v>402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 t="str">
        <f>IFERROR(AVERAGE(C8:V8),"")</f>
        <v/>
      </c>
      <c r="X8" s="5"/>
    </row>
    <row r="9" spans="1:24">
      <c r="A9" s="5" t="s">
        <v>403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 t="str">
        <f>IFERROR(AVERAGE(C9:V9),"")</f>
        <v/>
      </c>
      <c r="X9" s="5"/>
    </row>
    <row r="10" spans="1:24">
      <c r="A10" s="5" t="s">
        <v>404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 t="str">
        <f>IFERROR(AVERAGE(C10:V10),"")</f>
        <v/>
      </c>
      <c r="X10" s="5"/>
    </row>
    <row r="11" spans="1:24">
      <c r="A11" s="5" t="s">
        <v>405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 t="str">
        <f>IFERROR(AVERAGE(C11:V11),"")</f>
        <v/>
      </c>
      <c r="X11" s="5"/>
    </row>
    <row r="12" spans="1:24">
      <c r="A12" s="5" t="s">
        <v>406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 t="str">
        <f>IFERROR(AVERAGE(C12:V12),"")</f>
        <v/>
      </c>
      <c r="X12" s="5"/>
    </row>
    <row r="13" spans="1:24">
      <c r="A13" s="5" t="s">
        <v>407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 t="str">
        <f>IFERROR(AVERAGE(C13:V13),"")</f>
        <v/>
      </c>
      <c r="X13" s="5"/>
    </row>
    <row r="14" spans="1:24">
      <c r="A14" s="5" t="s">
        <v>408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 t="str">
        <f>IFERROR(AVERAGE(C14:V14),"")</f>
        <v/>
      </c>
      <c r="X14" s="5"/>
    </row>
    <row r="15" spans="1:24">
      <c r="A15" s="5" t="s">
        <v>409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 t="str">
        <f>IFERROR(AVERAGE(C15:V15),"")</f>
        <v/>
      </c>
      <c r="X15" s="5"/>
    </row>
    <row r="16" spans="1:24">
      <c r="A16" s="5" t="s">
        <v>410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 t="str">
        <f>IFERROR(AVERAGE(C16:V16),"")</f>
        <v/>
      </c>
      <c r="X16" s="5"/>
    </row>
    <row r="17" spans="1:24">
      <c r="A17" s="5" t="s">
        <v>411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 t="str">
        <f>IFERROR(AVERAGE(C17:V17),"")</f>
        <v/>
      </c>
      <c r="X17" s="5"/>
    </row>
    <row r="18" spans="1:24">
      <c r="A18" s="5" t="s">
        <v>412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 t="str">
        <f>IFERROR(AVERAGE(C18:V18),"")</f>
        <v/>
      </c>
      <c r="X18" s="5"/>
    </row>
    <row r="19" spans="1:24">
      <c r="A19" s="5" t="s">
        <v>413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 t="str">
        <f>IFERROR(AVERAGE(C19:V19),"")</f>
        <v/>
      </c>
      <c r="X19" s="5"/>
    </row>
    <row r="20" spans="1:24">
      <c r="A20" s="5" t="s">
        <v>414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 t="str">
        <f>IFERROR(AVERAGE(C20:V20),"")</f>
        <v/>
      </c>
      <c r="X20" s="5"/>
    </row>
    <row r="21" spans="1:24">
      <c r="A21" s="5" t="s">
        <v>415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 t="str">
        <f>IFERROR(AVERAGE(C21:V21),"")</f>
        <v/>
      </c>
      <c r="X21" s="5"/>
    </row>
    <row r="22" spans="1:24">
      <c r="A22" s="5" t="s">
        <v>416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 t="str">
        <f>IFERROR(AVERAGE(C22:V22),"")</f>
        <v/>
      </c>
      <c r="X22" s="5"/>
    </row>
    <row r="23" spans="1:24">
      <c r="A23" s="5" t="s">
        <v>417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 t="str">
        <f>IFERROR(AVERAGE(C23:V23),"")</f>
        <v/>
      </c>
      <c r="X23" s="5"/>
    </row>
    <row r="24" spans="1:24">
      <c r="A24" s="5" t="s">
        <v>418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 t="str">
        <f>IFERROR(AVERAGE(C24:V24),"")</f>
        <v/>
      </c>
      <c r="X24" s="5"/>
    </row>
    <row r="25" spans="1:24">
      <c r="A25" s="5" t="s">
        <v>419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 t="str">
        <f>IFERROR(AVERAGE(C25:V25),"")</f>
        <v/>
      </c>
      <c r="X25" s="5"/>
    </row>
    <row r="26" spans="1:24">
      <c r="A26" s="5" t="s">
        <v>420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 t="str">
        <f>IFERROR(AVERAGE(C26:V26),"")</f>
        <v/>
      </c>
      <c r="X26" s="5"/>
    </row>
    <row r="27" spans="1:24">
      <c r="A27" s="5" t="s">
        <v>421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 t="str">
        <f>IFERROR(AVERAGE(C27:V27),"")</f>
        <v/>
      </c>
      <c r="X27" s="5"/>
    </row>
    <row r="28" spans="1:24">
      <c r="A28" s="5" t="s">
        <v>422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 t="str">
        <f>IFERROR(AVERAGE(C28:V28),"")</f>
        <v/>
      </c>
      <c r="X28" s="5"/>
    </row>
    <row r="29" spans="1:24">
      <c r="A29" s="5" t="s">
        <v>423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 t="str">
        <f>IFERROR(AVERAGE(C29:V29),"")</f>
        <v/>
      </c>
      <c r="X29" s="5"/>
    </row>
    <row r="30" spans="1:24">
      <c r="A30" s="5" t="s">
        <v>424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 t="str">
        <f>IFERROR(AVERAGE(C30:V30),"")</f>
        <v/>
      </c>
      <c r="X30" s="5"/>
    </row>
    <row r="31" spans="1:24">
      <c r="A31" s="5" t="s">
        <v>425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 t="str">
        <f>IFERROR(AVERAGE(C31:V31),"")</f>
        <v/>
      </c>
      <c r="X31" s="5"/>
    </row>
  </sheetData>
  <dataValidations count="60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  <dataValidation type="list" errorStyle="stop" operator="between" allowBlank="1" showDropDown="0" showInputMessage="0" showErrorMessage="0" sqref="Q2">
      <formula1>"1,2,3,4"</formula1>
    </dataValidation>
    <dataValidation type="list" errorStyle="stop" operator="between" allowBlank="1" showDropDown="0" showInputMessage="0" showErrorMessage="0" sqref="Q3">
      <formula1>"1,2,3,4"</formula1>
    </dataValidation>
    <dataValidation type="list" errorStyle="stop" operator="between" allowBlank="1" showDropDown="0" showInputMessage="0" showErrorMessage="0" sqref="Q4">
      <formula1>"1,2,3,4"</formula1>
    </dataValidation>
    <dataValidation type="list" errorStyle="stop" operator="between" allowBlank="1" showDropDown="0" showInputMessage="0" showErrorMessage="0" sqref="Q5">
      <formula1>"1,2,3,4"</formula1>
    </dataValidation>
    <dataValidation type="list" errorStyle="stop" operator="between" allowBlank="1" showDropDown="0" showInputMessage="0" showErrorMessage="0" sqref="Q6">
      <formula1>"1,2,3,4"</formula1>
    </dataValidation>
    <dataValidation type="list" errorStyle="stop" operator="between" allowBlank="1" showDropDown="0" showInputMessage="0" showErrorMessage="0" sqref="Q7">
      <formula1>"1,2,3,4"</formula1>
    </dataValidation>
    <dataValidation type="list" errorStyle="stop" operator="between" allowBlank="1" showDropDown="0" showInputMessage="0" showErrorMessage="0" sqref="Q8">
      <formula1>"1,2,3,4"</formula1>
    </dataValidation>
    <dataValidation type="list" errorStyle="stop" operator="between" allowBlank="1" showDropDown="0" showInputMessage="0" showErrorMessage="0" sqref="Q9">
      <formula1>"1,2,3,4"</formula1>
    </dataValidation>
    <dataValidation type="list" errorStyle="stop" operator="between" allowBlank="1" showDropDown="0" showInputMessage="0" showErrorMessage="0" sqref="Q10">
      <formula1>"1,2,3,4"</formula1>
    </dataValidation>
    <dataValidation type="list" errorStyle="stop" operator="between" allowBlank="1" showDropDown="0" showInputMessage="0" showErrorMessage="0" sqref="Q11">
      <formula1>"1,2,3,4"</formula1>
    </dataValidation>
    <dataValidation type="list" errorStyle="stop" operator="between" allowBlank="1" showDropDown="0" showInputMessage="0" showErrorMessage="0" sqref="Q12">
      <formula1>"1,2,3,4"</formula1>
    </dataValidation>
    <dataValidation type="list" errorStyle="stop" operator="between" allowBlank="1" showDropDown="0" showInputMessage="0" showErrorMessage="0" sqref="Q13">
      <formula1>"1,2,3,4"</formula1>
    </dataValidation>
    <dataValidation type="list" errorStyle="stop" operator="between" allowBlank="1" showDropDown="0" showInputMessage="0" showErrorMessage="0" sqref="Q14">
      <formula1>"1,2,3,4"</formula1>
    </dataValidation>
    <dataValidation type="list" errorStyle="stop" operator="between" allowBlank="1" showDropDown="0" showInputMessage="0" showErrorMessage="0" sqref="Q15">
      <formula1>"1,2,3,4"</formula1>
    </dataValidation>
    <dataValidation type="list" errorStyle="stop" operator="between" allowBlank="1" showDropDown="0" showInputMessage="0" showErrorMessage="0" sqref="Q16">
      <formula1>"1,2,3,4"</formula1>
    </dataValidation>
    <dataValidation type="list" errorStyle="stop" operator="between" allowBlank="1" showDropDown="0" showInputMessage="0" showErrorMessage="0" sqref="Q17">
      <formula1>"1,2,3,4"</formula1>
    </dataValidation>
    <dataValidation type="list" errorStyle="stop" operator="between" allowBlank="1" showDropDown="0" showInputMessage="0" showErrorMessage="0" sqref="Q18">
      <formula1>"1,2,3,4"</formula1>
    </dataValidation>
    <dataValidation type="list" errorStyle="stop" operator="between" allowBlank="1" showDropDown="0" showInputMessage="0" showErrorMessage="0" sqref="Q19">
      <formula1>"1,2,3,4"</formula1>
    </dataValidation>
    <dataValidation type="list" errorStyle="stop" operator="between" allowBlank="1" showDropDown="0" showInputMessage="0" showErrorMessage="0" sqref="Q20">
      <formula1>"1,2,3,4"</formula1>
    </dataValidation>
    <dataValidation type="list" errorStyle="stop" operator="between" allowBlank="1" showDropDown="0" showInputMessage="0" showErrorMessage="0" sqref="Q21">
      <formula1>"1,2,3,4"</formula1>
    </dataValidation>
    <dataValidation type="list" errorStyle="stop" operator="between" allowBlank="1" showDropDown="0" showInputMessage="0" showErrorMessage="0" sqref="Q22">
      <formula1>"1,2,3,4"</formula1>
    </dataValidation>
    <dataValidation type="list" errorStyle="stop" operator="between" allowBlank="1" showDropDown="0" showInputMessage="0" showErrorMessage="0" sqref="Q23">
      <formula1>"1,2,3,4"</formula1>
    </dataValidation>
    <dataValidation type="list" errorStyle="stop" operator="between" allowBlank="1" showDropDown="0" showInputMessage="0" showErrorMessage="0" sqref="Q24">
      <formula1>"1,2,3,4"</formula1>
    </dataValidation>
    <dataValidation type="list" errorStyle="stop" operator="between" allowBlank="1" showDropDown="0" showInputMessage="0" showErrorMessage="0" sqref="Q25">
      <formula1>"1,2,3,4"</formula1>
    </dataValidation>
    <dataValidation type="list" errorStyle="stop" operator="between" allowBlank="1" showDropDown="0" showInputMessage="0" showErrorMessage="0" sqref="Q26">
      <formula1>"1,2,3,4"</formula1>
    </dataValidation>
    <dataValidation type="list" errorStyle="stop" operator="between" allowBlank="1" showDropDown="0" showInputMessage="0" showErrorMessage="0" sqref="Q27">
      <formula1>"1,2,3,4"</formula1>
    </dataValidation>
    <dataValidation type="list" errorStyle="stop" operator="between" allowBlank="1" showDropDown="0" showInputMessage="0" showErrorMessage="0" sqref="Q28">
      <formula1>"1,2,3,4"</formula1>
    </dataValidation>
    <dataValidation type="list" errorStyle="stop" operator="between" allowBlank="1" showDropDown="0" showInputMessage="0" showErrorMessage="0" sqref="Q29">
      <formula1>"1,2,3,4"</formula1>
    </dataValidation>
    <dataValidation type="list" errorStyle="stop" operator="between" allowBlank="1" showDropDown="0" showInputMessage="0" showErrorMessage="0" sqref="Q30">
      <formula1>"1,2,3,4"</formula1>
    </dataValidation>
    <dataValidation type="list" errorStyle="stop" operator="between" allowBlank="1" showDropDown="0" showInputMessage="0" showErrorMessage="0" sqref="Q31">
      <formula1>"1,2,3,4"</formula1>
    </dataValidation>
    <dataValidation type="list" errorStyle="stop" operator="between" allowBlank="1" showDropDown="0" showInputMessage="0" showErrorMessage="0" sqref="R2">
      <formula1>"1,2,3,4"</formula1>
    </dataValidation>
    <dataValidation type="list" errorStyle="stop" operator="between" allowBlank="1" showDropDown="0" showInputMessage="0" showErrorMessage="0" sqref="R3">
      <formula1>"1,2,3,4"</formula1>
    </dataValidation>
    <dataValidation type="list" errorStyle="stop" operator="between" allowBlank="1" showDropDown="0" showInputMessage="0" showErrorMessage="0" sqref="R4">
      <formula1>"1,2,3,4"</formula1>
    </dataValidation>
    <dataValidation type="list" errorStyle="stop" operator="between" allowBlank="1" showDropDown="0" showInputMessage="0" showErrorMessage="0" sqref="R5">
      <formula1>"1,2,3,4"</formula1>
    </dataValidation>
    <dataValidation type="list" errorStyle="stop" operator="between" allowBlank="1" showDropDown="0" showInputMessage="0" showErrorMessage="0" sqref="R6">
      <formula1>"1,2,3,4"</formula1>
    </dataValidation>
    <dataValidation type="list" errorStyle="stop" operator="between" allowBlank="1" showDropDown="0" showInputMessage="0" showErrorMessage="0" sqref="R7">
      <formula1>"1,2,3,4"</formula1>
    </dataValidation>
    <dataValidation type="list" errorStyle="stop" operator="between" allowBlank="1" showDropDown="0" showInputMessage="0" showErrorMessage="0" sqref="R8">
      <formula1>"1,2,3,4"</formula1>
    </dataValidation>
    <dataValidation type="list" errorStyle="stop" operator="between" allowBlank="1" showDropDown="0" showInputMessage="0" showErrorMessage="0" sqref="R9">
      <formula1>"1,2,3,4"</formula1>
    </dataValidation>
    <dataValidation type="list" errorStyle="stop" operator="between" allowBlank="1" showDropDown="0" showInputMessage="0" showErrorMessage="0" sqref="R10">
      <formula1>"1,2,3,4"</formula1>
    </dataValidation>
    <dataValidation type="list" errorStyle="stop" operator="between" allowBlank="1" showDropDown="0" showInputMessage="0" showErrorMessage="0" sqref="R11">
      <formula1>"1,2,3,4"</formula1>
    </dataValidation>
    <dataValidation type="list" errorStyle="stop" operator="between" allowBlank="1" showDropDown="0" showInputMessage="0" showErrorMessage="0" sqref="R12">
      <formula1>"1,2,3,4"</formula1>
    </dataValidation>
    <dataValidation type="list" errorStyle="stop" operator="between" allowBlank="1" showDropDown="0" showInputMessage="0" showErrorMessage="0" sqref="R13">
      <formula1>"1,2,3,4"</formula1>
    </dataValidation>
    <dataValidation type="list" errorStyle="stop" operator="between" allowBlank="1" showDropDown="0" showInputMessage="0" showErrorMessage="0" sqref="R14">
      <formula1>"1,2,3,4"</formula1>
    </dataValidation>
    <dataValidation type="list" errorStyle="stop" operator="between" allowBlank="1" showDropDown="0" showInputMessage="0" showErrorMessage="0" sqref="R15">
      <formula1>"1,2,3,4"</formula1>
    </dataValidation>
    <dataValidation type="list" errorStyle="stop" operator="between" allowBlank="1" showDropDown="0" showInputMessage="0" showErrorMessage="0" sqref="R16">
      <formula1>"1,2,3,4"</formula1>
    </dataValidation>
    <dataValidation type="list" errorStyle="stop" operator="between" allowBlank="1" showDropDown="0" showInputMessage="0" showErrorMessage="0" sqref="R17">
      <formula1>"1,2,3,4"</formula1>
    </dataValidation>
    <dataValidation type="list" errorStyle="stop" operator="between" allowBlank="1" showDropDown="0" showInputMessage="0" showErrorMessage="0" sqref="R18">
      <formula1>"1,2,3,4"</formula1>
    </dataValidation>
    <dataValidation type="list" errorStyle="stop" operator="between" allowBlank="1" showDropDown="0" showInputMessage="0" showErrorMessage="0" sqref="R19">
      <formula1>"1,2,3,4"</formula1>
    </dataValidation>
    <dataValidation type="list" errorStyle="stop" operator="between" allowBlank="1" showDropDown="0" showInputMessage="0" showErrorMessage="0" sqref="R20">
      <formula1>"1,2,3,4"</formula1>
    </dataValidation>
    <dataValidation type="list" errorStyle="stop" operator="between" allowBlank="1" showDropDown="0" showInputMessage="0" showErrorMessage="0" sqref="R21">
      <formula1>"1,2,3,4"</formula1>
    </dataValidation>
    <dataValidation type="list" errorStyle="stop" operator="between" allowBlank="1" showDropDown="0" showInputMessage="0" showErrorMessage="0" sqref="R22">
      <formula1>"1,2,3,4"</formula1>
    </dataValidation>
    <dataValidation type="list" errorStyle="stop" operator="between" allowBlank="1" showDropDown="0" showInputMessage="0" showErrorMessage="0" sqref="R23">
      <formula1>"1,2,3,4"</formula1>
    </dataValidation>
    <dataValidation type="list" errorStyle="stop" operator="between" allowBlank="1" showDropDown="0" showInputMessage="0" showErrorMessage="0" sqref="R24">
      <formula1>"1,2,3,4"</formula1>
    </dataValidation>
    <dataValidation type="list" errorStyle="stop" operator="between" allowBlank="1" showDropDown="0" showInputMessage="0" showErrorMessage="0" sqref="R25">
      <formula1>"1,2,3,4"</formula1>
    </dataValidation>
    <dataValidation type="list" errorStyle="stop" operator="between" allowBlank="1" showDropDown="0" showInputMessage="0" showErrorMessage="0" sqref="R26">
      <formula1>"1,2,3,4"</formula1>
    </dataValidation>
    <dataValidation type="list" errorStyle="stop" operator="between" allowBlank="1" showDropDown="0" showInputMessage="0" showErrorMessage="0" sqref="R27">
      <formula1>"1,2,3,4"</formula1>
    </dataValidation>
    <dataValidation type="list" errorStyle="stop" operator="between" allowBlank="1" showDropDown="0" showInputMessage="0" showErrorMessage="0" sqref="R28">
      <formula1>"1,2,3,4"</formula1>
    </dataValidation>
    <dataValidation type="list" errorStyle="stop" operator="between" allowBlank="1" showDropDown="0" showInputMessage="0" showErrorMessage="0" sqref="R29">
      <formula1>"1,2,3,4"</formula1>
    </dataValidation>
    <dataValidation type="list" errorStyle="stop" operator="between" allowBlank="1" showDropDown="0" showInputMessage="0" showErrorMessage="0" sqref="R30">
      <formula1>"1,2,3,4"</formula1>
    </dataValidation>
    <dataValidation type="list" errorStyle="stop" operator="between" allowBlank="1" showDropDown="0" showInputMessage="0" showErrorMessage="0" sqref="R31">
      <formula1>"1,2,3,4"</formula1>
    </dataValidation>
    <dataValidation type="list" errorStyle="stop" operator="between" allowBlank="1" showDropDown="0" showInputMessage="0" showErrorMessage="0" sqref="S2">
      <formula1>"1,2,3,4"</formula1>
    </dataValidation>
    <dataValidation type="list" errorStyle="stop" operator="between" allowBlank="1" showDropDown="0" showInputMessage="0" showErrorMessage="0" sqref="S3">
      <formula1>"1,2,3,4"</formula1>
    </dataValidation>
    <dataValidation type="list" errorStyle="stop" operator="between" allowBlank="1" showDropDown="0" showInputMessage="0" showErrorMessage="0" sqref="S4">
      <formula1>"1,2,3,4"</formula1>
    </dataValidation>
    <dataValidation type="list" errorStyle="stop" operator="between" allowBlank="1" showDropDown="0" showInputMessage="0" showErrorMessage="0" sqref="S5">
      <formula1>"1,2,3,4"</formula1>
    </dataValidation>
    <dataValidation type="list" errorStyle="stop" operator="between" allowBlank="1" showDropDown="0" showInputMessage="0" showErrorMessage="0" sqref="S6">
      <formula1>"1,2,3,4"</formula1>
    </dataValidation>
    <dataValidation type="list" errorStyle="stop" operator="between" allowBlank="1" showDropDown="0" showInputMessage="0" showErrorMessage="0" sqref="S7">
      <formula1>"1,2,3,4"</formula1>
    </dataValidation>
    <dataValidation type="list" errorStyle="stop" operator="between" allowBlank="1" showDropDown="0" showInputMessage="0" showErrorMessage="0" sqref="S8">
      <formula1>"1,2,3,4"</formula1>
    </dataValidation>
    <dataValidation type="list" errorStyle="stop" operator="between" allowBlank="1" showDropDown="0" showInputMessage="0" showErrorMessage="0" sqref="S9">
      <formula1>"1,2,3,4"</formula1>
    </dataValidation>
    <dataValidation type="list" errorStyle="stop" operator="between" allowBlank="1" showDropDown="0" showInputMessage="0" showErrorMessage="0" sqref="S10">
      <formula1>"1,2,3,4"</formula1>
    </dataValidation>
    <dataValidation type="list" errorStyle="stop" operator="between" allowBlank="1" showDropDown="0" showInputMessage="0" showErrorMessage="0" sqref="S11">
      <formula1>"1,2,3,4"</formula1>
    </dataValidation>
    <dataValidation type="list" errorStyle="stop" operator="between" allowBlank="1" showDropDown="0" showInputMessage="0" showErrorMessage="0" sqref="S12">
      <formula1>"1,2,3,4"</formula1>
    </dataValidation>
    <dataValidation type="list" errorStyle="stop" operator="between" allowBlank="1" showDropDown="0" showInputMessage="0" showErrorMessage="0" sqref="S13">
      <formula1>"1,2,3,4"</formula1>
    </dataValidation>
    <dataValidation type="list" errorStyle="stop" operator="between" allowBlank="1" showDropDown="0" showInputMessage="0" showErrorMessage="0" sqref="S14">
      <formula1>"1,2,3,4"</formula1>
    </dataValidation>
    <dataValidation type="list" errorStyle="stop" operator="between" allowBlank="1" showDropDown="0" showInputMessage="0" showErrorMessage="0" sqref="S15">
      <formula1>"1,2,3,4"</formula1>
    </dataValidation>
    <dataValidation type="list" errorStyle="stop" operator="between" allowBlank="1" showDropDown="0" showInputMessage="0" showErrorMessage="0" sqref="S16">
      <formula1>"1,2,3,4"</formula1>
    </dataValidation>
    <dataValidation type="list" errorStyle="stop" operator="between" allowBlank="1" showDropDown="0" showInputMessage="0" showErrorMessage="0" sqref="S17">
      <formula1>"1,2,3,4"</formula1>
    </dataValidation>
    <dataValidation type="list" errorStyle="stop" operator="between" allowBlank="1" showDropDown="0" showInputMessage="0" showErrorMessage="0" sqref="S18">
      <formula1>"1,2,3,4"</formula1>
    </dataValidation>
    <dataValidation type="list" errorStyle="stop" operator="between" allowBlank="1" showDropDown="0" showInputMessage="0" showErrorMessage="0" sqref="S19">
      <formula1>"1,2,3,4"</formula1>
    </dataValidation>
    <dataValidation type="list" errorStyle="stop" operator="between" allowBlank="1" showDropDown="0" showInputMessage="0" showErrorMessage="0" sqref="S20">
      <formula1>"1,2,3,4"</formula1>
    </dataValidation>
    <dataValidation type="list" errorStyle="stop" operator="between" allowBlank="1" showDropDown="0" showInputMessage="0" showErrorMessage="0" sqref="S21">
      <formula1>"1,2,3,4"</formula1>
    </dataValidation>
    <dataValidation type="list" errorStyle="stop" operator="between" allowBlank="1" showDropDown="0" showInputMessage="0" showErrorMessage="0" sqref="S22">
      <formula1>"1,2,3,4"</formula1>
    </dataValidation>
    <dataValidation type="list" errorStyle="stop" operator="between" allowBlank="1" showDropDown="0" showInputMessage="0" showErrorMessage="0" sqref="S23">
      <formula1>"1,2,3,4"</formula1>
    </dataValidation>
    <dataValidation type="list" errorStyle="stop" operator="between" allowBlank="1" showDropDown="0" showInputMessage="0" showErrorMessage="0" sqref="S24">
      <formula1>"1,2,3,4"</formula1>
    </dataValidation>
    <dataValidation type="list" errorStyle="stop" operator="between" allowBlank="1" showDropDown="0" showInputMessage="0" showErrorMessage="0" sqref="S25">
      <formula1>"1,2,3,4"</formula1>
    </dataValidation>
    <dataValidation type="list" errorStyle="stop" operator="between" allowBlank="1" showDropDown="0" showInputMessage="0" showErrorMessage="0" sqref="S26">
      <formula1>"1,2,3,4"</formula1>
    </dataValidation>
    <dataValidation type="list" errorStyle="stop" operator="between" allowBlank="1" showDropDown="0" showInputMessage="0" showErrorMessage="0" sqref="S27">
      <formula1>"1,2,3,4"</formula1>
    </dataValidation>
    <dataValidation type="list" errorStyle="stop" operator="between" allowBlank="1" showDropDown="0" showInputMessage="0" showErrorMessage="0" sqref="S28">
      <formula1>"1,2,3,4"</formula1>
    </dataValidation>
    <dataValidation type="list" errorStyle="stop" operator="between" allowBlank="1" showDropDown="0" showInputMessage="0" showErrorMessage="0" sqref="S29">
      <formula1>"1,2,3,4"</formula1>
    </dataValidation>
    <dataValidation type="list" errorStyle="stop" operator="between" allowBlank="1" showDropDown="0" showInputMessage="0" showErrorMessage="0" sqref="S30">
      <formula1>"1,2,3,4"</formula1>
    </dataValidation>
    <dataValidation type="list" errorStyle="stop" operator="between" allowBlank="1" showDropDown="0" showInputMessage="0" showErrorMessage="0" sqref="S31">
      <formula1>"1,2,3,4"</formula1>
    </dataValidation>
    <dataValidation type="list" errorStyle="stop" operator="between" allowBlank="1" showDropDown="0" showInputMessage="0" showErrorMessage="0" sqref="T2">
      <formula1>"1,2,3,4"</formula1>
    </dataValidation>
    <dataValidation type="list" errorStyle="stop" operator="between" allowBlank="1" showDropDown="0" showInputMessage="0" showErrorMessage="0" sqref="T3">
      <formula1>"1,2,3,4"</formula1>
    </dataValidation>
    <dataValidation type="list" errorStyle="stop" operator="between" allowBlank="1" showDropDown="0" showInputMessage="0" showErrorMessage="0" sqref="T4">
      <formula1>"1,2,3,4"</formula1>
    </dataValidation>
    <dataValidation type="list" errorStyle="stop" operator="between" allowBlank="1" showDropDown="0" showInputMessage="0" showErrorMessage="0" sqref="T5">
      <formula1>"1,2,3,4"</formula1>
    </dataValidation>
    <dataValidation type="list" errorStyle="stop" operator="between" allowBlank="1" showDropDown="0" showInputMessage="0" showErrorMessage="0" sqref="T6">
      <formula1>"1,2,3,4"</formula1>
    </dataValidation>
    <dataValidation type="list" errorStyle="stop" operator="between" allowBlank="1" showDropDown="0" showInputMessage="0" showErrorMessage="0" sqref="T7">
      <formula1>"1,2,3,4"</formula1>
    </dataValidation>
    <dataValidation type="list" errorStyle="stop" operator="between" allowBlank="1" showDropDown="0" showInputMessage="0" showErrorMessage="0" sqref="T8">
      <formula1>"1,2,3,4"</formula1>
    </dataValidation>
    <dataValidation type="list" errorStyle="stop" operator="between" allowBlank="1" showDropDown="0" showInputMessage="0" showErrorMessage="0" sqref="T9">
      <formula1>"1,2,3,4"</formula1>
    </dataValidation>
    <dataValidation type="list" errorStyle="stop" operator="between" allowBlank="1" showDropDown="0" showInputMessage="0" showErrorMessage="0" sqref="T10">
      <formula1>"1,2,3,4"</formula1>
    </dataValidation>
    <dataValidation type="list" errorStyle="stop" operator="between" allowBlank="1" showDropDown="0" showInputMessage="0" showErrorMessage="0" sqref="T11">
      <formula1>"1,2,3,4"</formula1>
    </dataValidation>
    <dataValidation type="list" errorStyle="stop" operator="between" allowBlank="1" showDropDown="0" showInputMessage="0" showErrorMessage="0" sqref="T12">
      <formula1>"1,2,3,4"</formula1>
    </dataValidation>
    <dataValidation type="list" errorStyle="stop" operator="between" allowBlank="1" showDropDown="0" showInputMessage="0" showErrorMessage="0" sqref="T13">
      <formula1>"1,2,3,4"</formula1>
    </dataValidation>
    <dataValidation type="list" errorStyle="stop" operator="between" allowBlank="1" showDropDown="0" showInputMessage="0" showErrorMessage="0" sqref="T14">
      <formula1>"1,2,3,4"</formula1>
    </dataValidation>
    <dataValidation type="list" errorStyle="stop" operator="between" allowBlank="1" showDropDown="0" showInputMessage="0" showErrorMessage="0" sqref="T15">
      <formula1>"1,2,3,4"</formula1>
    </dataValidation>
    <dataValidation type="list" errorStyle="stop" operator="between" allowBlank="1" showDropDown="0" showInputMessage="0" showErrorMessage="0" sqref="T16">
      <formula1>"1,2,3,4"</formula1>
    </dataValidation>
    <dataValidation type="list" errorStyle="stop" operator="between" allowBlank="1" showDropDown="0" showInputMessage="0" showErrorMessage="0" sqref="T17">
      <formula1>"1,2,3,4"</formula1>
    </dataValidation>
    <dataValidation type="list" errorStyle="stop" operator="between" allowBlank="1" showDropDown="0" showInputMessage="0" showErrorMessage="0" sqref="T18">
      <formula1>"1,2,3,4"</formula1>
    </dataValidation>
    <dataValidation type="list" errorStyle="stop" operator="between" allowBlank="1" showDropDown="0" showInputMessage="0" showErrorMessage="0" sqref="T19">
      <formula1>"1,2,3,4"</formula1>
    </dataValidation>
    <dataValidation type="list" errorStyle="stop" operator="between" allowBlank="1" showDropDown="0" showInputMessage="0" showErrorMessage="0" sqref="T20">
      <formula1>"1,2,3,4"</formula1>
    </dataValidation>
    <dataValidation type="list" errorStyle="stop" operator="between" allowBlank="1" showDropDown="0" showInputMessage="0" showErrorMessage="0" sqref="T21">
      <formula1>"1,2,3,4"</formula1>
    </dataValidation>
    <dataValidation type="list" errorStyle="stop" operator="between" allowBlank="1" showDropDown="0" showInputMessage="0" showErrorMessage="0" sqref="T22">
      <formula1>"1,2,3,4"</formula1>
    </dataValidation>
    <dataValidation type="list" errorStyle="stop" operator="between" allowBlank="1" showDropDown="0" showInputMessage="0" showErrorMessage="0" sqref="T23">
      <formula1>"1,2,3,4"</formula1>
    </dataValidation>
    <dataValidation type="list" errorStyle="stop" operator="between" allowBlank="1" showDropDown="0" showInputMessage="0" showErrorMessage="0" sqref="T24">
      <formula1>"1,2,3,4"</formula1>
    </dataValidation>
    <dataValidation type="list" errorStyle="stop" operator="between" allowBlank="1" showDropDown="0" showInputMessage="0" showErrorMessage="0" sqref="T25">
      <formula1>"1,2,3,4"</formula1>
    </dataValidation>
    <dataValidation type="list" errorStyle="stop" operator="between" allowBlank="1" showDropDown="0" showInputMessage="0" showErrorMessage="0" sqref="T26">
      <formula1>"1,2,3,4"</formula1>
    </dataValidation>
    <dataValidation type="list" errorStyle="stop" operator="between" allowBlank="1" showDropDown="0" showInputMessage="0" showErrorMessage="0" sqref="T27">
      <formula1>"1,2,3,4"</formula1>
    </dataValidation>
    <dataValidation type="list" errorStyle="stop" operator="between" allowBlank="1" showDropDown="0" showInputMessage="0" showErrorMessage="0" sqref="T28">
      <formula1>"1,2,3,4"</formula1>
    </dataValidation>
    <dataValidation type="list" errorStyle="stop" operator="between" allowBlank="1" showDropDown="0" showInputMessage="0" showErrorMessage="0" sqref="T29">
      <formula1>"1,2,3,4"</formula1>
    </dataValidation>
    <dataValidation type="list" errorStyle="stop" operator="between" allowBlank="1" showDropDown="0" showInputMessage="0" showErrorMessage="0" sqref="T30">
      <formula1>"1,2,3,4"</formula1>
    </dataValidation>
    <dataValidation type="list" errorStyle="stop" operator="between" allowBlank="1" showDropDown="0" showInputMessage="0" showErrorMessage="0" sqref="T31">
      <formula1>"1,2,3,4"</formula1>
    </dataValidation>
    <dataValidation type="list" errorStyle="stop" operator="between" allowBlank="1" showDropDown="0" showInputMessage="0" showErrorMessage="0" sqref="U2">
      <formula1>"1,2,3,4"</formula1>
    </dataValidation>
    <dataValidation type="list" errorStyle="stop" operator="between" allowBlank="1" showDropDown="0" showInputMessage="0" showErrorMessage="0" sqref="U3">
      <formula1>"1,2,3,4"</formula1>
    </dataValidation>
    <dataValidation type="list" errorStyle="stop" operator="between" allowBlank="1" showDropDown="0" showInputMessage="0" showErrorMessage="0" sqref="U4">
      <formula1>"1,2,3,4"</formula1>
    </dataValidation>
    <dataValidation type="list" errorStyle="stop" operator="between" allowBlank="1" showDropDown="0" showInputMessage="0" showErrorMessage="0" sqref="U5">
      <formula1>"1,2,3,4"</formula1>
    </dataValidation>
    <dataValidation type="list" errorStyle="stop" operator="between" allowBlank="1" showDropDown="0" showInputMessage="0" showErrorMessage="0" sqref="U6">
      <formula1>"1,2,3,4"</formula1>
    </dataValidation>
    <dataValidation type="list" errorStyle="stop" operator="between" allowBlank="1" showDropDown="0" showInputMessage="0" showErrorMessage="0" sqref="U7">
      <formula1>"1,2,3,4"</formula1>
    </dataValidation>
    <dataValidation type="list" errorStyle="stop" operator="between" allowBlank="1" showDropDown="0" showInputMessage="0" showErrorMessage="0" sqref="U8">
      <formula1>"1,2,3,4"</formula1>
    </dataValidation>
    <dataValidation type="list" errorStyle="stop" operator="between" allowBlank="1" showDropDown="0" showInputMessage="0" showErrorMessage="0" sqref="U9">
      <formula1>"1,2,3,4"</formula1>
    </dataValidation>
    <dataValidation type="list" errorStyle="stop" operator="between" allowBlank="1" showDropDown="0" showInputMessage="0" showErrorMessage="0" sqref="U10">
      <formula1>"1,2,3,4"</formula1>
    </dataValidation>
    <dataValidation type="list" errorStyle="stop" operator="between" allowBlank="1" showDropDown="0" showInputMessage="0" showErrorMessage="0" sqref="U11">
      <formula1>"1,2,3,4"</formula1>
    </dataValidation>
    <dataValidation type="list" errorStyle="stop" operator="between" allowBlank="1" showDropDown="0" showInputMessage="0" showErrorMessage="0" sqref="U12">
      <formula1>"1,2,3,4"</formula1>
    </dataValidation>
    <dataValidation type="list" errorStyle="stop" operator="between" allowBlank="1" showDropDown="0" showInputMessage="0" showErrorMessage="0" sqref="U13">
      <formula1>"1,2,3,4"</formula1>
    </dataValidation>
    <dataValidation type="list" errorStyle="stop" operator="between" allowBlank="1" showDropDown="0" showInputMessage="0" showErrorMessage="0" sqref="U14">
      <formula1>"1,2,3,4"</formula1>
    </dataValidation>
    <dataValidation type="list" errorStyle="stop" operator="between" allowBlank="1" showDropDown="0" showInputMessage="0" showErrorMessage="0" sqref="U15">
      <formula1>"1,2,3,4"</formula1>
    </dataValidation>
    <dataValidation type="list" errorStyle="stop" operator="between" allowBlank="1" showDropDown="0" showInputMessage="0" showErrorMessage="0" sqref="U16">
      <formula1>"1,2,3,4"</formula1>
    </dataValidation>
    <dataValidation type="list" errorStyle="stop" operator="between" allowBlank="1" showDropDown="0" showInputMessage="0" showErrorMessage="0" sqref="U17">
      <formula1>"1,2,3,4"</formula1>
    </dataValidation>
    <dataValidation type="list" errorStyle="stop" operator="between" allowBlank="1" showDropDown="0" showInputMessage="0" showErrorMessage="0" sqref="U18">
      <formula1>"1,2,3,4"</formula1>
    </dataValidation>
    <dataValidation type="list" errorStyle="stop" operator="between" allowBlank="1" showDropDown="0" showInputMessage="0" showErrorMessage="0" sqref="U19">
      <formula1>"1,2,3,4"</formula1>
    </dataValidation>
    <dataValidation type="list" errorStyle="stop" operator="between" allowBlank="1" showDropDown="0" showInputMessage="0" showErrorMessage="0" sqref="U20">
      <formula1>"1,2,3,4"</formula1>
    </dataValidation>
    <dataValidation type="list" errorStyle="stop" operator="between" allowBlank="1" showDropDown="0" showInputMessage="0" showErrorMessage="0" sqref="U21">
      <formula1>"1,2,3,4"</formula1>
    </dataValidation>
    <dataValidation type="list" errorStyle="stop" operator="between" allowBlank="1" showDropDown="0" showInputMessage="0" showErrorMessage="0" sqref="U22">
      <formula1>"1,2,3,4"</formula1>
    </dataValidation>
    <dataValidation type="list" errorStyle="stop" operator="between" allowBlank="1" showDropDown="0" showInputMessage="0" showErrorMessage="0" sqref="U23">
      <formula1>"1,2,3,4"</formula1>
    </dataValidation>
    <dataValidation type="list" errorStyle="stop" operator="between" allowBlank="1" showDropDown="0" showInputMessage="0" showErrorMessage="0" sqref="U24">
      <formula1>"1,2,3,4"</formula1>
    </dataValidation>
    <dataValidation type="list" errorStyle="stop" operator="between" allowBlank="1" showDropDown="0" showInputMessage="0" showErrorMessage="0" sqref="U25">
      <formula1>"1,2,3,4"</formula1>
    </dataValidation>
    <dataValidation type="list" errorStyle="stop" operator="between" allowBlank="1" showDropDown="0" showInputMessage="0" showErrorMessage="0" sqref="U26">
      <formula1>"1,2,3,4"</formula1>
    </dataValidation>
    <dataValidation type="list" errorStyle="stop" operator="between" allowBlank="1" showDropDown="0" showInputMessage="0" showErrorMessage="0" sqref="U27">
      <formula1>"1,2,3,4"</formula1>
    </dataValidation>
    <dataValidation type="list" errorStyle="stop" operator="between" allowBlank="1" showDropDown="0" showInputMessage="0" showErrorMessage="0" sqref="U28">
      <formula1>"1,2,3,4"</formula1>
    </dataValidation>
    <dataValidation type="list" errorStyle="stop" operator="between" allowBlank="1" showDropDown="0" showInputMessage="0" showErrorMessage="0" sqref="U29">
      <formula1>"1,2,3,4"</formula1>
    </dataValidation>
    <dataValidation type="list" errorStyle="stop" operator="between" allowBlank="1" showDropDown="0" showInputMessage="0" showErrorMessage="0" sqref="U30">
      <formula1>"1,2,3,4"</formula1>
    </dataValidation>
    <dataValidation type="list" errorStyle="stop" operator="between" allowBlank="1" showDropDown="0" showInputMessage="0" showErrorMessage="0" sqref="U31">
      <formula1>"1,2,3,4"</formula1>
    </dataValidation>
    <dataValidation type="list" errorStyle="stop" operator="between" allowBlank="1" showDropDown="0" showInputMessage="0" showErrorMessage="0" sqref="V2">
      <formula1>"1,2,3,4"</formula1>
    </dataValidation>
    <dataValidation type="list" errorStyle="stop" operator="between" allowBlank="1" showDropDown="0" showInputMessage="0" showErrorMessage="0" sqref="V3">
      <formula1>"1,2,3,4"</formula1>
    </dataValidation>
    <dataValidation type="list" errorStyle="stop" operator="between" allowBlank="1" showDropDown="0" showInputMessage="0" showErrorMessage="0" sqref="V4">
      <formula1>"1,2,3,4"</formula1>
    </dataValidation>
    <dataValidation type="list" errorStyle="stop" operator="between" allowBlank="1" showDropDown="0" showInputMessage="0" showErrorMessage="0" sqref="V5">
      <formula1>"1,2,3,4"</formula1>
    </dataValidation>
    <dataValidation type="list" errorStyle="stop" operator="between" allowBlank="1" showDropDown="0" showInputMessage="0" showErrorMessage="0" sqref="V6">
      <formula1>"1,2,3,4"</formula1>
    </dataValidation>
    <dataValidation type="list" errorStyle="stop" operator="between" allowBlank="1" showDropDown="0" showInputMessage="0" showErrorMessage="0" sqref="V7">
      <formula1>"1,2,3,4"</formula1>
    </dataValidation>
    <dataValidation type="list" errorStyle="stop" operator="between" allowBlank="1" showDropDown="0" showInputMessage="0" showErrorMessage="0" sqref="V8">
      <formula1>"1,2,3,4"</formula1>
    </dataValidation>
    <dataValidation type="list" errorStyle="stop" operator="between" allowBlank="1" showDropDown="0" showInputMessage="0" showErrorMessage="0" sqref="V9">
      <formula1>"1,2,3,4"</formula1>
    </dataValidation>
    <dataValidation type="list" errorStyle="stop" operator="between" allowBlank="1" showDropDown="0" showInputMessage="0" showErrorMessage="0" sqref="V10">
      <formula1>"1,2,3,4"</formula1>
    </dataValidation>
    <dataValidation type="list" errorStyle="stop" operator="between" allowBlank="1" showDropDown="0" showInputMessage="0" showErrorMessage="0" sqref="V11">
      <formula1>"1,2,3,4"</formula1>
    </dataValidation>
    <dataValidation type="list" errorStyle="stop" operator="between" allowBlank="1" showDropDown="0" showInputMessage="0" showErrorMessage="0" sqref="V12">
      <formula1>"1,2,3,4"</formula1>
    </dataValidation>
    <dataValidation type="list" errorStyle="stop" operator="between" allowBlank="1" showDropDown="0" showInputMessage="0" showErrorMessage="0" sqref="V13">
      <formula1>"1,2,3,4"</formula1>
    </dataValidation>
    <dataValidation type="list" errorStyle="stop" operator="between" allowBlank="1" showDropDown="0" showInputMessage="0" showErrorMessage="0" sqref="V14">
      <formula1>"1,2,3,4"</formula1>
    </dataValidation>
    <dataValidation type="list" errorStyle="stop" operator="between" allowBlank="1" showDropDown="0" showInputMessage="0" showErrorMessage="0" sqref="V15">
      <formula1>"1,2,3,4"</formula1>
    </dataValidation>
    <dataValidation type="list" errorStyle="stop" operator="between" allowBlank="1" showDropDown="0" showInputMessage="0" showErrorMessage="0" sqref="V16">
      <formula1>"1,2,3,4"</formula1>
    </dataValidation>
    <dataValidation type="list" errorStyle="stop" operator="between" allowBlank="1" showDropDown="0" showInputMessage="0" showErrorMessage="0" sqref="V17">
      <formula1>"1,2,3,4"</formula1>
    </dataValidation>
    <dataValidation type="list" errorStyle="stop" operator="between" allowBlank="1" showDropDown="0" showInputMessage="0" showErrorMessage="0" sqref="V18">
      <formula1>"1,2,3,4"</formula1>
    </dataValidation>
    <dataValidation type="list" errorStyle="stop" operator="between" allowBlank="1" showDropDown="0" showInputMessage="0" showErrorMessage="0" sqref="V19">
      <formula1>"1,2,3,4"</formula1>
    </dataValidation>
    <dataValidation type="list" errorStyle="stop" operator="between" allowBlank="1" showDropDown="0" showInputMessage="0" showErrorMessage="0" sqref="V20">
      <formula1>"1,2,3,4"</formula1>
    </dataValidation>
    <dataValidation type="list" errorStyle="stop" operator="between" allowBlank="1" showDropDown="0" showInputMessage="0" showErrorMessage="0" sqref="V21">
      <formula1>"1,2,3,4"</formula1>
    </dataValidation>
    <dataValidation type="list" errorStyle="stop" operator="between" allowBlank="1" showDropDown="0" showInputMessage="0" showErrorMessage="0" sqref="V22">
      <formula1>"1,2,3,4"</formula1>
    </dataValidation>
    <dataValidation type="list" errorStyle="stop" operator="between" allowBlank="1" showDropDown="0" showInputMessage="0" showErrorMessage="0" sqref="V23">
      <formula1>"1,2,3,4"</formula1>
    </dataValidation>
    <dataValidation type="list" errorStyle="stop" operator="between" allowBlank="1" showDropDown="0" showInputMessage="0" showErrorMessage="0" sqref="V24">
      <formula1>"1,2,3,4"</formula1>
    </dataValidation>
    <dataValidation type="list" errorStyle="stop" operator="between" allowBlank="1" showDropDown="0" showInputMessage="0" showErrorMessage="0" sqref="V25">
      <formula1>"1,2,3,4"</formula1>
    </dataValidation>
    <dataValidation type="list" errorStyle="stop" operator="between" allowBlank="1" showDropDown="0" showInputMessage="0" showErrorMessage="0" sqref="V26">
      <formula1>"1,2,3,4"</formula1>
    </dataValidation>
    <dataValidation type="list" errorStyle="stop" operator="between" allowBlank="1" showDropDown="0" showInputMessage="0" showErrorMessage="0" sqref="V27">
      <formula1>"1,2,3,4"</formula1>
    </dataValidation>
    <dataValidation type="list" errorStyle="stop" operator="between" allowBlank="1" showDropDown="0" showInputMessage="0" showErrorMessage="0" sqref="V28">
      <formula1>"1,2,3,4"</formula1>
    </dataValidation>
    <dataValidation type="list" errorStyle="stop" operator="between" allowBlank="1" showDropDown="0" showInputMessage="0" showErrorMessage="0" sqref="V29">
      <formula1>"1,2,3,4"</formula1>
    </dataValidation>
    <dataValidation type="list" errorStyle="stop" operator="between" allowBlank="1" showDropDown="0" showInputMessage="0" showErrorMessage="0" sqref="V30">
      <formula1>"1,2,3,4"</formula1>
    </dataValidation>
    <dataValidation type="list" errorStyle="stop" operator="between" allowBlank="1" showDropDown="0" showInputMessage="0" showErrorMessage="0" sqref="V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6"/>
  <sheetViews>
    <sheetView tabSelected="0" workbookViewId="0" showGridLines="true" showRowColHeaders="1">
      <pane xSplit="2" ySplit="1" activePane="bottomRight" state="frozen" topLeftCell="C2"/>
      <selection pane="bottomRight" activeCell="A1" sqref="A1:H6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 t="s">
        <v>38</v>
      </c>
      <c r="E2" s="5" t="s">
        <v>39</v>
      </c>
      <c r="F2" s="5" t="s">
        <v>40</v>
      </c>
      <c r="G2" s="5" t="s">
        <v>41</v>
      </c>
      <c r="H2" s="5" t="s">
        <v>42</v>
      </c>
    </row>
    <row r="3" spans="1:8">
      <c r="A3" s="5" t="s">
        <v>35</v>
      </c>
      <c r="B3" s="5" t="s">
        <v>43</v>
      </c>
      <c r="C3" s="5" t="s">
        <v>44</v>
      </c>
      <c r="D3" s="5" t="s">
        <v>45</v>
      </c>
      <c r="E3" s="5" t="s">
        <v>46</v>
      </c>
      <c r="F3" s="5" t="s">
        <v>47</v>
      </c>
      <c r="G3" s="5" t="s">
        <v>48</v>
      </c>
      <c r="H3" s="5" t="s">
        <v>42</v>
      </c>
    </row>
    <row r="4" spans="1:8">
      <c r="A4" s="5" t="s">
        <v>35</v>
      </c>
      <c r="B4" s="5" t="s">
        <v>49</v>
      </c>
      <c r="C4" s="5" t="s">
        <v>50</v>
      </c>
      <c r="D4" s="5" t="s">
        <v>51</v>
      </c>
      <c r="E4" s="5" t="s">
        <v>52</v>
      </c>
      <c r="F4" s="5" t="s">
        <v>53</v>
      </c>
      <c r="G4" s="5" t="s">
        <v>54</v>
      </c>
      <c r="H4" s="5" t="s">
        <v>42</v>
      </c>
    </row>
    <row r="5" spans="1:8">
      <c r="A5" s="5" t="s">
        <v>35</v>
      </c>
      <c r="B5" s="5" t="s">
        <v>55</v>
      </c>
      <c r="C5" s="5" t="s">
        <v>56</v>
      </c>
      <c r="D5" s="5" t="s">
        <v>57</v>
      </c>
      <c r="E5" s="5" t="s">
        <v>58</v>
      </c>
      <c r="F5" s="5" t="s">
        <v>59</v>
      </c>
      <c r="G5" s="5" t="s">
        <v>60</v>
      </c>
      <c r="H5" s="5" t="s">
        <v>61</v>
      </c>
    </row>
    <row r="6" spans="1:8">
      <c r="A6" s="5" t="s">
        <v>35</v>
      </c>
      <c r="B6" s="5" t="s">
        <v>62</v>
      </c>
      <c r="C6" s="5" t="s">
        <v>63</v>
      </c>
      <c r="D6" s="5" t="s">
        <v>64</v>
      </c>
      <c r="E6" s="5" t="s">
        <v>65</v>
      </c>
      <c r="F6" s="5" t="s">
        <v>66</v>
      </c>
      <c r="G6" s="5" t="s">
        <v>67</v>
      </c>
      <c r="H6" s="5" t="s">
        <v>68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21"/>
  <sheetViews>
    <sheetView tabSelected="0" workbookViewId="0" showGridLines="true" showRowColHeaders="1">
      <pane xSplit="2" ySplit="1" activePane="bottomRight" state="frozen" topLeftCell="C2"/>
      <selection pane="bottomRight" activeCell="K2" sqref="K2:K21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69</v>
      </c>
      <c r="D1" s="6" t="s">
        <v>29</v>
      </c>
      <c r="E1" s="6" t="s">
        <v>30</v>
      </c>
      <c r="F1" s="6" t="s">
        <v>70</v>
      </c>
      <c r="G1" s="6" t="s">
        <v>71</v>
      </c>
      <c r="H1" s="6" t="s">
        <v>72</v>
      </c>
      <c r="I1" s="6" t="s">
        <v>73</v>
      </c>
      <c r="J1" s="6" t="s">
        <v>74</v>
      </c>
      <c r="K1" s="6" t="s">
        <v>75</v>
      </c>
    </row>
    <row r="2" spans="1:11">
      <c r="A2" s="5" t="s">
        <v>35</v>
      </c>
      <c r="B2" s="5">
        <v>1.1</v>
      </c>
      <c r="C2" s="5" t="s">
        <v>36</v>
      </c>
      <c r="D2" s="5" t="s">
        <v>76</v>
      </c>
      <c r="E2" s="5" t="s">
        <v>77</v>
      </c>
      <c r="F2" s="5" t="s">
        <v>42</v>
      </c>
      <c r="G2" s="5" t="s">
        <v>78</v>
      </c>
      <c r="H2" s="5" t="s">
        <v>79</v>
      </c>
      <c r="I2" s="5" t="s">
        <v>80</v>
      </c>
      <c r="J2" s="5" t="s">
        <v>81</v>
      </c>
      <c r="K2" s="7">
        <v>5.0</v>
      </c>
    </row>
    <row r="3" spans="1:11">
      <c r="A3" s="5" t="s">
        <v>35</v>
      </c>
      <c r="B3" s="5">
        <v>1.2</v>
      </c>
      <c r="C3" s="5" t="s">
        <v>36</v>
      </c>
      <c r="D3" s="5" t="s">
        <v>82</v>
      </c>
      <c r="E3" s="5" t="s">
        <v>83</v>
      </c>
      <c r="F3" s="5" t="s">
        <v>84</v>
      </c>
      <c r="G3" s="5" t="s">
        <v>85</v>
      </c>
      <c r="H3" s="5" t="s">
        <v>79</v>
      </c>
      <c r="I3" s="5" t="s">
        <v>86</v>
      </c>
      <c r="J3" s="5" t="s">
        <v>87</v>
      </c>
      <c r="K3" s="7">
        <v>5.0</v>
      </c>
    </row>
    <row r="4" spans="1:11">
      <c r="A4" s="5" t="s">
        <v>35</v>
      </c>
      <c r="B4" s="5">
        <v>1.3</v>
      </c>
      <c r="C4" s="5" t="s">
        <v>36</v>
      </c>
      <c r="D4" s="5" t="s">
        <v>88</v>
      </c>
      <c r="E4" s="5" t="s">
        <v>89</v>
      </c>
      <c r="F4" s="5" t="s">
        <v>90</v>
      </c>
      <c r="G4" s="5" t="s">
        <v>91</v>
      </c>
      <c r="H4" s="5" t="s">
        <v>92</v>
      </c>
      <c r="I4" s="5" t="s">
        <v>93</v>
      </c>
      <c r="J4" s="5" t="s">
        <v>94</v>
      </c>
      <c r="K4" s="7">
        <v>5.0</v>
      </c>
    </row>
    <row r="5" spans="1:11">
      <c r="A5" s="5" t="s">
        <v>35</v>
      </c>
      <c r="B5" s="5">
        <v>1.4</v>
      </c>
      <c r="C5" s="5" t="s">
        <v>36</v>
      </c>
      <c r="D5" s="5" t="s">
        <v>95</v>
      </c>
      <c r="E5" s="5" t="s">
        <v>96</v>
      </c>
      <c r="F5" s="5" t="s">
        <v>42</v>
      </c>
      <c r="G5" s="5" t="s">
        <v>97</v>
      </c>
      <c r="H5" s="5" t="s">
        <v>79</v>
      </c>
      <c r="I5" s="5" t="s">
        <v>98</v>
      </c>
      <c r="J5" s="5" t="s">
        <v>99</v>
      </c>
      <c r="K5" s="7">
        <v>5.0</v>
      </c>
    </row>
    <row r="6" spans="1:11">
      <c r="A6" s="5" t="s">
        <v>35</v>
      </c>
      <c r="B6" s="5">
        <v>1.5</v>
      </c>
      <c r="C6" s="5" t="s">
        <v>36</v>
      </c>
      <c r="D6" s="5" t="s">
        <v>100</v>
      </c>
      <c r="E6" s="5" t="s">
        <v>101</v>
      </c>
      <c r="F6" s="5" t="s">
        <v>102</v>
      </c>
      <c r="G6" s="5" t="s">
        <v>103</v>
      </c>
      <c r="H6" s="5" t="s">
        <v>92</v>
      </c>
      <c r="I6" s="5" t="s">
        <v>104</v>
      </c>
      <c r="J6" s="5" t="s">
        <v>105</v>
      </c>
      <c r="K6" s="7">
        <v>5.0</v>
      </c>
    </row>
    <row r="7" spans="1:11">
      <c r="A7" s="5" t="s">
        <v>35</v>
      </c>
      <c r="B7" s="5">
        <v>1.6</v>
      </c>
      <c r="C7" s="5" t="s">
        <v>36</v>
      </c>
      <c r="D7" s="5" t="s">
        <v>106</v>
      </c>
      <c r="E7" s="5"/>
      <c r="F7" s="5"/>
      <c r="G7" s="5"/>
      <c r="H7" s="5" t="s">
        <v>107</v>
      </c>
      <c r="I7" s="5"/>
      <c r="J7" s="5"/>
      <c r="K7" s="7">
        <v>5.0</v>
      </c>
    </row>
    <row r="8" spans="1:11">
      <c r="A8" s="5" t="s">
        <v>35</v>
      </c>
      <c r="B8" s="5">
        <v>1.7</v>
      </c>
      <c r="C8" s="5" t="s">
        <v>36</v>
      </c>
      <c r="D8" s="5" t="s">
        <v>108</v>
      </c>
      <c r="E8" s="5"/>
      <c r="F8" s="5"/>
      <c r="G8" s="5"/>
      <c r="H8" s="5" t="s">
        <v>107</v>
      </c>
      <c r="I8" s="5"/>
      <c r="J8" s="5"/>
      <c r="K8" s="7">
        <v>5.0</v>
      </c>
    </row>
    <row r="9" spans="1:11">
      <c r="A9" s="5" t="s">
        <v>35</v>
      </c>
      <c r="B9" s="5">
        <v>2.1</v>
      </c>
      <c r="C9" s="5" t="s">
        <v>43</v>
      </c>
      <c r="D9" s="5" t="s">
        <v>109</v>
      </c>
      <c r="E9" s="5" t="s">
        <v>110</v>
      </c>
      <c r="F9" s="5" t="s">
        <v>42</v>
      </c>
      <c r="G9" s="5" t="s">
        <v>111</v>
      </c>
      <c r="H9" s="5" t="s">
        <v>79</v>
      </c>
      <c r="I9" s="5" t="s">
        <v>112</v>
      </c>
      <c r="J9" s="5" t="s">
        <v>113</v>
      </c>
      <c r="K9" s="7">
        <v>5.0</v>
      </c>
    </row>
    <row r="10" spans="1:11">
      <c r="A10" s="5" t="s">
        <v>35</v>
      </c>
      <c r="B10" s="5">
        <v>2.2</v>
      </c>
      <c r="C10" s="5" t="s">
        <v>43</v>
      </c>
      <c r="D10" s="5" t="s">
        <v>114</v>
      </c>
      <c r="E10" s="5" t="s">
        <v>115</v>
      </c>
      <c r="F10" s="5" t="s">
        <v>116</v>
      </c>
      <c r="G10" s="5" t="s">
        <v>117</v>
      </c>
      <c r="H10" s="5" t="s">
        <v>118</v>
      </c>
      <c r="I10" s="5" t="s">
        <v>119</v>
      </c>
      <c r="J10" s="5" t="s">
        <v>120</v>
      </c>
      <c r="K10" s="7">
        <v>5.0</v>
      </c>
    </row>
    <row r="11" spans="1:11">
      <c r="A11" s="5" t="s">
        <v>35</v>
      </c>
      <c r="B11" s="5">
        <v>2.3</v>
      </c>
      <c r="C11" s="5" t="s">
        <v>43</v>
      </c>
      <c r="D11" s="5" t="s">
        <v>121</v>
      </c>
      <c r="E11" s="5" t="s">
        <v>122</v>
      </c>
      <c r="F11" s="5" t="s">
        <v>68</v>
      </c>
      <c r="G11" s="5" t="s">
        <v>123</v>
      </c>
      <c r="H11" s="5" t="s">
        <v>124</v>
      </c>
      <c r="I11" s="5" t="s">
        <v>125</v>
      </c>
      <c r="J11" s="5" t="s">
        <v>126</v>
      </c>
      <c r="K11" s="7">
        <v>5.0</v>
      </c>
    </row>
    <row r="12" spans="1:11">
      <c r="A12" s="5" t="s">
        <v>35</v>
      </c>
      <c r="B12" s="5">
        <v>3.1</v>
      </c>
      <c r="C12" s="5" t="s">
        <v>49</v>
      </c>
      <c r="D12" s="5" t="s">
        <v>127</v>
      </c>
      <c r="E12" s="5" t="s">
        <v>128</v>
      </c>
      <c r="F12" s="5" t="s">
        <v>42</v>
      </c>
      <c r="G12" s="5" t="s">
        <v>129</v>
      </c>
      <c r="H12" s="5" t="s">
        <v>124</v>
      </c>
      <c r="I12" s="5" t="s">
        <v>130</v>
      </c>
      <c r="J12" s="5" t="s">
        <v>131</v>
      </c>
      <c r="K12" s="7">
        <v>5.0</v>
      </c>
    </row>
    <row r="13" spans="1:11">
      <c r="A13" s="5" t="s">
        <v>35</v>
      </c>
      <c r="B13" s="5">
        <v>3.2</v>
      </c>
      <c r="C13" s="5" t="s">
        <v>49</v>
      </c>
      <c r="D13" s="5" t="s">
        <v>132</v>
      </c>
      <c r="E13" s="5" t="s">
        <v>133</v>
      </c>
      <c r="F13" s="5" t="s">
        <v>61</v>
      </c>
      <c r="G13" s="5" t="s">
        <v>134</v>
      </c>
      <c r="H13" s="5" t="s">
        <v>124</v>
      </c>
      <c r="I13" s="5" t="s">
        <v>135</v>
      </c>
      <c r="J13" s="5" t="s">
        <v>136</v>
      </c>
      <c r="K13" s="7">
        <v>5.0</v>
      </c>
    </row>
    <row r="14" spans="1:11">
      <c r="A14" s="5" t="s">
        <v>35</v>
      </c>
      <c r="B14" s="5">
        <v>3.3</v>
      </c>
      <c r="C14" s="5" t="s">
        <v>49</v>
      </c>
      <c r="D14" s="5" t="s">
        <v>137</v>
      </c>
      <c r="E14" s="5" t="s">
        <v>138</v>
      </c>
      <c r="F14" s="5" t="s">
        <v>139</v>
      </c>
      <c r="G14" s="5" t="s">
        <v>140</v>
      </c>
      <c r="H14" s="5" t="s">
        <v>79</v>
      </c>
      <c r="I14" s="5" t="s">
        <v>141</v>
      </c>
      <c r="J14" s="5" t="s">
        <v>142</v>
      </c>
      <c r="K14" s="7">
        <v>5.0</v>
      </c>
    </row>
    <row r="15" spans="1:11">
      <c r="A15" s="5" t="s">
        <v>35</v>
      </c>
      <c r="B15" s="5">
        <v>3.4</v>
      </c>
      <c r="C15" s="5" t="s">
        <v>49</v>
      </c>
      <c r="D15" s="5" t="s">
        <v>143</v>
      </c>
      <c r="E15" s="5" t="s">
        <v>144</v>
      </c>
      <c r="F15" s="5" t="s">
        <v>145</v>
      </c>
      <c r="G15" s="5" t="s">
        <v>146</v>
      </c>
      <c r="H15" s="5" t="s">
        <v>124</v>
      </c>
      <c r="I15" s="5" t="s">
        <v>147</v>
      </c>
      <c r="J15" s="5" t="s">
        <v>148</v>
      </c>
      <c r="K15" s="7">
        <v>5.0</v>
      </c>
    </row>
    <row r="16" spans="1:11">
      <c r="A16" s="5" t="s">
        <v>35</v>
      </c>
      <c r="B16" s="5">
        <v>4.1</v>
      </c>
      <c r="C16" s="5" t="s">
        <v>55</v>
      </c>
      <c r="D16" s="5" t="s">
        <v>149</v>
      </c>
      <c r="E16" s="5" t="s">
        <v>150</v>
      </c>
      <c r="F16" s="5" t="s">
        <v>116</v>
      </c>
      <c r="G16" s="5" t="s">
        <v>151</v>
      </c>
      <c r="H16" s="5" t="s">
        <v>124</v>
      </c>
      <c r="I16" s="5" t="s">
        <v>152</v>
      </c>
      <c r="J16" s="5" t="s">
        <v>153</v>
      </c>
      <c r="K16" s="7">
        <v>5.0</v>
      </c>
    </row>
    <row r="17" spans="1:11">
      <c r="A17" s="5" t="s">
        <v>35</v>
      </c>
      <c r="B17" s="5">
        <v>4.2</v>
      </c>
      <c r="C17" s="5" t="s">
        <v>55</v>
      </c>
      <c r="D17" s="5" t="s">
        <v>154</v>
      </c>
      <c r="E17" s="5" t="s">
        <v>155</v>
      </c>
      <c r="F17" s="5" t="s">
        <v>90</v>
      </c>
      <c r="G17" s="5" t="s">
        <v>156</v>
      </c>
      <c r="H17" s="5" t="s">
        <v>157</v>
      </c>
      <c r="I17" s="5" t="s">
        <v>158</v>
      </c>
      <c r="J17" s="5" t="s">
        <v>159</v>
      </c>
      <c r="K17" s="7">
        <v>5.0</v>
      </c>
    </row>
    <row r="18" spans="1:11">
      <c r="A18" s="5" t="s">
        <v>35</v>
      </c>
      <c r="B18" s="5">
        <v>4.3</v>
      </c>
      <c r="C18" s="5" t="s">
        <v>55</v>
      </c>
      <c r="D18" s="5" t="s">
        <v>160</v>
      </c>
      <c r="E18" s="5" t="s">
        <v>161</v>
      </c>
      <c r="F18" s="5" t="s">
        <v>162</v>
      </c>
      <c r="G18" s="5" t="s">
        <v>163</v>
      </c>
      <c r="H18" s="5" t="s">
        <v>124</v>
      </c>
      <c r="I18" s="5" t="s">
        <v>164</v>
      </c>
      <c r="J18" s="5" t="s">
        <v>165</v>
      </c>
      <c r="K18" s="7">
        <v>5.0</v>
      </c>
    </row>
    <row r="19" spans="1:11">
      <c r="A19" s="5" t="s">
        <v>35</v>
      </c>
      <c r="B19" s="5">
        <v>5.1</v>
      </c>
      <c r="C19" s="5" t="s">
        <v>62</v>
      </c>
      <c r="D19" s="5" t="s">
        <v>166</v>
      </c>
      <c r="E19" s="5" t="s">
        <v>167</v>
      </c>
      <c r="F19" s="5" t="s">
        <v>61</v>
      </c>
      <c r="G19" s="5" t="s">
        <v>168</v>
      </c>
      <c r="H19" s="5" t="s">
        <v>124</v>
      </c>
      <c r="I19" s="5" t="s">
        <v>169</v>
      </c>
      <c r="J19" s="5" t="s">
        <v>170</v>
      </c>
      <c r="K19" s="7">
        <v>5.0</v>
      </c>
    </row>
    <row r="20" spans="1:11">
      <c r="A20" s="5" t="s">
        <v>35</v>
      </c>
      <c r="B20" s="5">
        <v>5.2</v>
      </c>
      <c r="C20" s="5" t="s">
        <v>62</v>
      </c>
      <c r="D20" s="5" t="s">
        <v>171</v>
      </c>
      <c r="E20" s="5" t="s">
        <v>172</v>
      </c>
      <c r="F20" s="5" t="s">
        <v>61</v>
      </c>
      <c r="G20" s="5" t="s">
        <v>173</v>
      </c>
      <c r="H20" s="5" t="s">
        <v>124</v>
      </c>
      <c r="I20" s="5" t="s">
        <v>174</v>
      </c>
      <c r="J20" s="5" t="s">
        <v>175</v>
      </c>
      <c r="K20" s="7">
        <v>5.0</v>
      </c>
    </row>
    <row r="21" spans="1:11">
      <c r="A21" s="5" t="s">
        <v>35</v>
      </c>
      <c r="B21" s="5">
        <v>5.3</v>
      </c>
      <c r="C21" s="5" t="s">
        <v>62</v>
      </c>
      <c r="D21" s="5" t="s">
        <v>176</v>
      </c>
      <c r="E21" s="5" t="s">
        <v>177</v>
      </c>
      <c r="F21" s="5" t="s">
        <v>61</v>
      </c>
      <c r="G21" s="5" t="s">
        <v>178</v>
      </c>
      <c r="H21" s="5" t="s">
        <v>124</v>
      </c>
      <c r="I21" s="5" t="s">
        <v>179</v>
      </c>
      <c r="J21" s="5" t="s">
        <v>180</v>
      </c>
      <c r="K21" s="7">
        <v>5.0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52"/>
  <sheetViews>
    <sheetView tabSelected="0" workbookViewId="0" showGridLines="true" showRowColHeaders="1">
      <pane xSplit="3" ySplit="1" activePane="bottomRight" state="frozen" topLeftCell="D2"/>
      <selection pane="bottomRight" activeCell="A1" sqref="A1:I52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181</v>
      </c>
      <c r="C1" s="6" t="s">
        <v>182</v>
      </c>
      <c r="D1" s="6" t="s">
        <v>183</v>
      </c>
      <c r="E1" s="6" t="s">
        <v>30</v>
      </c>
      <c r="F1" s="6" t="s">
        <v>184</v>
      </c>
      <c r="G1" s="6" t="s">
        <v>185</v>
      </c>
      <c r="H1" s="6" t="s">
        <v>186</v>
      </c>
      <c r="I1" s="6" t="s">
        <v>187</v>
      </c>
    </row>
    <row r="2" spans="1:9">
      <c r="A2" s="5" t="s">
        <v>35</v>
      </c>
      <c r="B2" s="5" t="s">
        <v>188</v>
      </c>
      <c r="C2" s="5">
        <v>1</v>
      </c>
      <c r="D2" s="5" t="s">
        <v>189</v>
      </c>
      <c r="E2" s="5"/>
      <c r="F2" s="5"/>
      <c r="G2" s="5"/>
      <c r="H2" s="5"/>
      <c r="I2" s="5"/>
    </row>
    <row r="3" spans="1:9">
      <c r="A3" s="5" t="s">
        <v>35</v>
      </c>
      <c r="B3" s="5" t="s">
        <v>188</v>
      </c>
      <c r="C3" s="5">
        <v>2</v>
      </c>
      <c r="D3" s="5" t="s">
        <v>190</v>
      </c>
      <c r="E3" s="5"/>
      <c r="F3" s="5"/>
      <c r="G3" s="5"/>
      <c r="H3" s="5"/>
      <c r="I3" s="5"/>
    </row>
    <row r="4" spans="1:9">
      <c r="A4" s="5" t="s">
        <v>35</v>
      </c>
      <c r="B4" s="5" t="s">
        <v>188</v>
      </c>
      <c r="C4" s="5">
        <v>3</v>
      </c>
      <c r="D4" s="5" t="s">
        <v>191</v>
      </c>
      <c r="E4" s="5"/>
      <c r="F4" s="5"/>
      <c r="G4" s="5"/>
      <c r="H4" s="5"/>
      <c r="I4" s="5"/>
    </row>
    <row r="5" spans="1:9">
      <c r="A5" s="5" t="s">
        <v>35</v>
      </c>
      <c r="B5" s="5" t="s">
        <v>188</v>
      </c>
      <c r="C5" s="5">
        <v>4</v>
      </c>
      <c r="D5" s="5" t="s">
        <v>192</v>
      </c>
      <c r="E5" s="5"/>
      <c r="F5" s="5"/>
      <c r="G5" s="5"/>
      <c r="H5" s="5"/>
      <c r="I5" s="5"/>
    </row>
    <row r="6" spans="1:9">
      <c r="A6" s="5" t="s">
        <v>35</v>
      </c>
      <c r="B6" s="5" t="s">
        <v>188</v>
      </c>
      <c r="C6" s="5">
        <v>5</v>
      </c>
      <c r="D6" s="5" t="s">
        <v>193</v>
      </c>
      <c r="E6" s="5"/>
      <c r="F6" s="5"/>
      <c r="G6" s="5"/>
      <c r="H6" s="5"/>
      <c r="I6" s="5"/>
    </row>
    <row r="7" spans="1:9">
      <c r="A7" s="5" t="s">
        <v>35</v>
      </c>
      <c r="B7" s="5" t="s">
        <v>188</v>
      </c>
      <c r="C7" s="5">
        <v>6</v>
      </c>
      <c r="D7" s="5" t="s">
        <v>194</v>
      </c>
      <c r="E7" s="5"/>
      <c r="F7" s="5"/>
      <c r="G7" s="5"/>
      <c r="H7" s="5"/>
      <c r="I7" s="5"/>
    </row>
    <row r="8" spans="1:9">
      <c r="A8" s="5" t="s">
        <v>35</v>
      </c>
      <c r="B8" s="5" t="s">
        <v>188</v>
      </c>
      <c r="C8" s="5">
        <v>7</v>
      </c>
      <c r="D8" s="5" t="s">
        <v>195</v>
      </c>
      <c r="E8" s="5"/>
      <c r="F8" s="5"/>
      <c r="G8" s="5"/>
      <c r="H8" s="5"/>
      <c r="I8" s="5"/>
    </row>
    <row r="9" spans="1:9">
      <c r="A9" s="5" t="s">
        <v>35</v>
      </c>
      <c r="B9" s="5" t="s">
        <v>188</v>
      </c>
      <c r="C9" s="5">
        <v>8</v>
      </c>
      <c r="D9" s="5" t="s">
        <v>196</v>
      </c>
      <c r="E9" s="5"/>
      <c r="F9" s="5"/>
      <c r="G9" s="5"/>
      <c r="H9" s="5"/>
      <c r="I9" s="5"/>
    </row>
    <row r="10" spans="1:9">
      <c r="A10" s="5" t="s">
        <v>35</v>
      </c>
      <c r="B10" s="5" t="s">
        <v>188</v>
      </c>
      <c r="C10" s="5">
        <v>9</v>
      </c>
      <c r="D10" s="5" t="s">
        <v>197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188</v>
      </c>
      <c r="C11" s="5">
        <v>10</v>
      </c>
      <c r="D11" s="5" t="s">
        <v>198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188</v>
      </c>
      <c r="C12" s="5">
        <v>11</v>
      </c>
      <c r="D12" s="5" t="s">
        <v>199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188</v>
      </c>
      <c r="C13" s="5">
        <v>12</v>
      </c>
      <c r="D13" s="5" t="s">
        <v>200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188</v>
      </c>
      <c r="C14" s="5">
        <v>13</v>
      </c>
      <c r="D14" s="5" t="s">
        <v>201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188</v>
      </c>
      <c r="C15" s="5">
        <v>14</v>
      </c>
      <c r="D15" s="5" t="s">
        <v>202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188</v>
      </c>
      <c r="C16" s="5">
        <v>15</v>
      </c>
      <c r="D16" s="5" t="s">
        <v>203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188</v>
      </c>
      <c r="C17" s="5">
        <v>16</v>
      </c>
      <c r="D17" s="5" t="s">
        <v>204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188</v>
      </c>
      <c r="C18" s="5">
        <v>17</v>
      </c>
      <c r="D18" s="5" t="s">
        <v>205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188</v>
      </c>
      <c r="C19" s="5">
        <v>1</v>
      </c>
      <c r="D19" s="5" t="s">
        <v>206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188</v>
      </c>
      <c r="C20" s="5">
        <v>2</v>
      </c>
      <c r="D20" s="5" t="s">
        <v>207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188</v>
      </c>
      <c r="C21" s="5">
        <v>3</v>
      </c>
      <c r="D21" s="5" t="s">
        <v>208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188</v>
      </c>
      <c r="C22" s="5">
        <v>4</v>
      </c>
      <c r="D22" s="5" t="s">
        <v>209</v>
      </c>
      <c r="E22" s="5"/>
      <c r="F22" s="5"/>
      <c r="G22" s="5"/>
      <c r="H22" s="5"/>
      <c r="I22" s="5"/>
    </row>
    <row r="23" spans="1:9">
      <c r="A23" s="5" t="s">
        <v>35</v>
      </c>
      <c r="B23" s="5" t="s">
        <v>188</v>
      </c>
      <c r="C23" s="5">
        <v>5</v>
      </c>
      <c r="D23" s="5" t="s">
        <v>210</v>
      </c>
      <c r="E23" s="5"/>
      <c r="F23" s="5"/>
      <c r="G23" s="5"/>
      <c r="H23" s="5"/>
      <c r="I23" s="5"/>
    </row>
    <row r="24" spans="1:9">
      <c r="A24" s="5" t="s">
        <v>35</v>
      </c>
      <c r="B24" s="5" t="s">
        <v>188</v>
      </c>
      <c r="C24" s="5">
        <v>6</v>
      </c>
      <c r="D24" s="5" t="s">
        <v>211</v>
      </c>
      <c r="E24" s="5"/>
      <c r="F24" s="5"/>
      <c r="G24" s="5"/>
      <c r="H24" s="5"/>
      <c r="I24" s="5"/>
    </row>
    <row r="25" spans="1:9">
      <c r="A25" s="5" t="s">
        <v>35</v>
      </c>
      <c r="B25" s="5" t="s">
        <v>188</v>
      </c>
      <c r="C25" s="5">
        <v>7</v>
      </c>
      <c r="D25" s="5" t="s">
        <v>212</v>
      </c>
      <c r="E25" s="5"/>
      <c r="F25" s="5"/>
      <c r="G25" s="5"/>
      <c r="H25" s="5"/>
      <c r="I25" s="5"/>
    </row>
    <row r="26" spans="1:9">
      <c r="A26" s="5" t="s">
        <v>35</v>
      </c>
      <c r="B26" s="5" t="s">
        <v>188</v>
      </c>
      <c r="C26" s="5">
        <v>8</v>
      </c>
      <c r="D26" s="5" t="s">
        <v>213</v>
      </c>
      <c r="E26" s="5"/>
      <c r="F26" s="5"/>
      <c r="G26" s="5"/>
      <c r="H26" s="5"/>
      <c r="I26" s="5"/>
    </row>
    <row r="27" spans="1:9">
      <c r="A27" s="5" t="s">
        <v>35</v>
      </c>
      <c r="B27" s="5" t="s">
        <v>188</v>
      </c>
      <c r="C27" s="5">
        <v>9</v>
      </c>
      <c r="D27" s="5" t="s">
        <v>214</v>
      </c>
      <c r="E27" s="5"/>
      <c r="F27" s="5"/>
      <c r="G27" s="5"/>
      <c r="H27" s="5"/>
      <c r="I27" s="5"/>
    </row>
    <row r="28" spans="1:9">
      <c r="A28" s="5" t="s">
        <v>35</v>
      </c>
      <c r="B28" s="5" t="s">
        <v>188</v>
      </c>
      <c r="C28" s="5">
        <v>1</v>
      </c>
      <c r="D28" s="5" t="s">
        <v>215</v>
      </c>
      <c r="E28" s="5"/>
      <c r="F28" s="5"/>
      <c r="G28" s="5"/>
      <c r="H28" s="5"/>
      <c r="I28" s="5"/>
    </row>
    <row r="29" spans="1:9">
      <c r="A29" s="5" t="s">
        <v>35</v>
      </c>
      <c r="B29" s="5" t="s">
        <v>188</v>
      </c>
      <c r="C29" s="5">
        <v>2</v>
      </c>
      <c r="D29" s="5" t="s">
        <v>216</v>
      </c>
      <c r="E29" s="5"/>
      <c r="F29" s="5"/>
      <c r="G29" s="5"/>
      <c r="H29" s="5"/>
      <c r="I29" s="5"/>
    </row>
    <row r="30" spans="1:9">
      <c r="A30" s="5" t="s">
        <v>35</v>
      </c>
      <c r="B30" s="5" t="s">
        <v>188</v>
      </c>
      <c r="C30" s="5">
        <v>3</v>
      </c>
      <c r="D30" s="5" t="s">
        <v>217</v>
      </c>
      <c r="E30" s="5"/>
      <c r="F30" s="5"/>
      <c r="G30" s="5"/>
      <c r="H30" s="5"/>
      <c r="I30" s="5"/>
    </row>
    <row r="31" spans="1:9">
      <c r="A31" s="5" t="s">
        <v>35</v>
      </c>
      <c r="B31" s="5" t="s">
        <v>188</v>
      </c>
      <c r="C31" s="5">
        <v>4</v>
      </c>
      <c r="D31" s="5" t="s">
        <v>218</v>
      </c>
      <c r="E31" s="5"/>
      <c r="F31" s="5"/>
      <c r="G31" s="5"/>
      <c r="H31" s="5"/>
      <c r="I31" s="5"/>
    </row>
    <row r="32" spans="1:9">
      <c r="A32" s="5" t="s">
        <v>35</v>
      </c>
      <c r="B32" s="5" t="s">
        <v>188</v>
      </c>
      <c r="C32" s="5">
        <v>5</v>
      </c>
      <c r="D32" s="5" t="s">
        <v>219</v>
      </c>
      <c r="E32" s="5"/>
      <c r="F32" s="5"/>
      <c r="G32" s="5"/>
      <c r="H32" s="5"/>
      <c r="I32" s="5"/>
    </row>
    <row r="33" spans="1:9">
      <c r="A33" s="5" t="s">
        <v>35</v>
      </c>
      <c r="B33" s="5" t="s">
        <v>188</v>
      </c>
      <c r="C33" s="5">
        <v>6</v>
      </c>
      <c r="D33" s="5" t="s">
        <v>220</v>
      </c>
      <c r="E33" s="5"/>
      <c r="F33" s="5"/>
      <c r="G33" s="5"/>
      <c r="H33" s="5"/>
      <c r="I33" s="5"/>
    </row>
    <row r="34" spans="1:9">
      <c r="A34" s="5" t="s">
        <v>35</v>
      </c>
      <c r="B34" s="5" t="s">
        <v>188</v>
      </c>
      <c r="C34" s="5">
        <v>7</v>
      </c>
      <c r="D34" s="5" t="s">
        <v>221</v>
      </c>
      <c r="E34" s="5"/>
      <c r="F34" s="5"/>
      <c r="G34" s="5"/>
      <c r="H34" s="5"/>
      <c r="I34" s="5"/>
    </row>
    <row r="35" spans="1:9">
      <c r="A35" s="5" t="s">
        <v>35</v>
      </c>
      <c r="B35" s="5" t="s">
        <v>188</v>
      </c>
      <c r="C35" s="5">
        <v>1</v>
      </c>
      <c r="D35" s="5" t="s">
        <v>222</v>
      </c>
      <c r="E35" s="5"/>
      <c r="F35" s="5"/>
      <c r="G35" s="5"/>
      <c r="H35" s="5"/>
      <c r="I35" s="5"/>
    </row>
    <row r="36" spans="1:9">
      <c r="A36" s="5" t="s">
        <v>35</v>
      </c>
      <c r="B36" s="5" t="s">
        <v>188</v>
      </c>
      <c r="C36" s="5">
        <v>2</v>
      </c>
      <c r="D36" s="5" t="s">
        <v>223</v>
      </c>
      <c r="E36" s="5"/>
      <c r="F36" s="5"/>
      <c r="G36" s="5"/>
      <c r="H36" s="5"/>
      <c r="I36" s="5"/>
    </row>
    <row r="37" spans="1:9">
      <c r="A37" s="5" t="s">
        <v>35</v>
      </c>
      <c r="B37" s="5" t="s">
        <v>188</v>
      </c>
      <c r="C37" s="5">
        <v>3</v>
      </c>
      <c r="D37" s="5" t="s">
        <v>224</v>
      </c>
      <c r="E37" s="5"/>
      <c r="F37" s="5"/>
      <c r="G37" s="5"/>
      <c r="H37" s="5"/>
      <c r="I37" s="5"/>
    </row>
    <row r="38" spans="1:9">
      <c r="A38" s="5" t="s">
        <v>35</v>
      </c>
      <c r="B38" s="5" t="s">
        <v>188</v>
      </c>
      <c r="C38" s="5">
        <v>4</v>
      </c>
      <c r="D38" s="5" t="s">
        <v>225</v>
      </c>
      <c r="E38" s="5"/>
      <c r="F38" s="5"/>
      <c r="G38" s="5"/>
      <c r="H38" s="5"/>
      <c r="I38" s="5"/>
    </row>
    <row r="39" spans="1:9">
      <c r="A39" s="5" t="s">
        <v>35</v>
      </c>
      <c r="B39" s="5" t="s">
        <v>188</v>
      </c>
      <c r="C39" s="5">
        <v>5</v>
      </c>
      <c r="D39" s="5" t="s">
        <v>226</v>
      </c>
      <c r="E39" s="5"/>
      <c r="F39" s="5"/>
      <c r="G39" s="5"/>
      <c r="H39" s="5"/>
      <c r="I39" s="5"/>
    </row>
    <row r="40" spans="1:9">
      <c r="A40" s="5" t="s">
        <v>35</v>
      </c>
      <c r="B40" s="5" t="s">
        <v>188</v>
      </c>
      <c r="C40" s="5">
        <v>6</v>
      </c>
      <c r="D40" s="5" t="s">
        <v>227</v>
      </c>
      <c r="E40" s="5"/>
      <c r="F40" s="5"/>
      <c r="G40" s="5"/>
      <c r="H40" s="5"/>
      <c r="I40" s="5"/>
    </row>
    <row r="41" spans="1:9">
      <c r="A41" s="5" t="s">
        <v>35</v>
      </c>
      <c r="B41" s="5" t="s">
        <v>188</v>
      </c>
      <c r="C41" s="5">
        <v>7</v>
      </c>
      <c r="D41" s="5" t="s">
        <v>228</v>
      </c>
      <c r="E41" s="5"/>
      <c r="F41" s="5"/>
      <c r="G41" s="5"/>
      <c r="H41" s="5"/>
      <c r="I41" s="5"/>
    </row>
    <row r="42" spans="1:9">
      <c r="A42" s="5" t="s">
        <v>35</v>
      </c>
      <c r="B42" s="5" t="s">
        <v>188</v>
      </c>
      <c r="C42" s="5">
        <v>8</v>
      </c>
      <c r="D42" s="5" t="s">
        <v>229</v>
      </c>
      <c r="E42" s="5"/>
      <c r="F42" s="5"/>
      <c r="G42" s="5"/>
      <c r="H42" s="5"/>
      <c r="I42" s="5"/>
    </row>
    <row r="43" spans="1:9">
      <c r="A43" s="5" t="s">
        <v>35</v>
      </c>
      <c r="B43" s="5" t="s">
        <v>188</v>
      </c>
      <c r="C43" s="5">
        <v>1</v>
      </c>
      <c r="D43" s="5" t="s">
        <v>230</v>
      </c>
      <c r="E43" s="5"/>
      <c r="F43" s="5"/>
      <c r="G43" s="5"/>
      <c r="H43" s="5"/>
      <c r="I43" s="5"/>
    </row>
    <row r="44" spans="1:9">
      <c r="A44" s="5" t="s">
        <v>35</v>
      </c>
      <c r="B44" s="5" t="s">
        <v>188</v>
      </c>
      <c r="C44" s="5">
        <v>2</v>
      </c>
      <c r="D44" s="5" t="s">
        <v>231</v>
      </c>
      <c r="E44" s="5"/>
      <c r="F44" s="5"/>
      <c r="G44" s="5"/>
      <c r="H44" s="5"/>
      <c r="I44" s="5"/>
    </row>
    <row r="45" spans="1:9">
      <c r="A45" s="5" t="s">
        <v>35</v>
      </c>
      <c r="B45" s="5" t="s">
        <v>188</v>
      </c>
      <c r="C45" s="5">
        <v>3</v>
      </c>
      <c r="D45" s="5" t="s">
        <v>232</v>
      </c>
      <c r="E45" s="5"/>
      <c r="F45" s="5"/>
      <c r="G45" s="5"/>
      <c r="H45" s="5"/>
      <c r="I45" s="5"/>
    </row>
    <row r="46" spans="1:9">
      <c r="A46" s="5" t="s">
        <v>35</v>
      </c>
      <c r="B46" s="5" t="s">
        <v>188</v>
      </c>
      <c r="C46" s="5">
        <v>4</v>
      </c>
      <c r="D46" s="5" t="s">
        <v>233</v>
      </c>
      <c r="E46" s="5"/>
      <c r="F46" s="5"/>
      <c r="G46" s="5"/>
      <c r="H46" s="5"/>
      <c r="I46" s="5"/>
    </row>
    <row r="47" spans="1:9">
      <c r="A47" s="5" t="s">
        <v>35</v>
      </c>
      <c r="B47" s="5" t="s">
        <v>188</v>
      </c>
      <c r="C47" s="5">
        <v>5</v>
      </c>
      <c r="D47" s="5" t="s">
        <v>234</v>
      </c>
      <c r="E47" s="5"/>
      <c r="F47" s="5"/>
      <c r="G47" s="5"/>
      <c r="H47" s="5"/>
      <c r="I47" s="5"/>
    </row>
    <row r="48" spans="1:9">
      <c r="A48" s="5" t="s">
        <v>35</v>
      </c>
      <c r="B48" s="5" t="s">
        <v>188</v>
      </c>
      <c r="C48" s="5">
        <v>6</v>
      </c>
      <c r="D48" s="5" t="s">
        <v>235</v>
      </c>
      <c r="E48" s="5"/>
      <c r="F48" s="5"/>
      <c r="G48" s="5"/>
      <c r="H48" s="5"/>
      <c r="I48" s="5"/>
    </row>
    <row r="49" spans="1:9">
      <c r="A49" s="5" t="s">
        <v>35</v>
      </c>
      <c r="B49" s="5" t="s">
        <v>188</v>
      </c>
      <c r="C49" s="5">
        <v>7</v>
      </c>
      <c r="D49" s="5" t="s">
        <v>236</v>
      </c>
      <c r="E49" s="5"/>
      <c r="F49" s="5"/>
      <c r="G49" s="5"/>
      <c r="H49" s="5"/>
      <c r="I49" s="5"/>
    </row>
    <row r="50" spans="1:9">
      <c r="A50" s="5" t="s">
        <v>35</v>
      </c>
      <c r="B50" s="5" t="s">
        <v>188</v>
      </c>
      <c r="C50" s="5">
        <v>8</v>
      </c>
      <c r="D50" s="5" t="s">
        <v>237</v>
      </c>
      <c r="E50" s="5"/>
      <c r="F50" s="5"/>
      <c r="G50" s="5"/>
      <c r="H50" s="5"/>
      <c r="I50" s="5"/>
    </row>
    <row r="51" spans="1:9">
      <c r="A51" s="5" t="s">
        <v>35</v>
      </c>
      <c r="B51" s="5" t="s">
        <v>188</v>
      </c>
      <c r="C51" s="5">
        <v>9</v>
      </c>
      <c r="D51" s="5" t="s">
        <v>238</v>
      </c>
      <c r="E51" s="5"/>
      <c r="F51" s="5"/>
      <c r="G51" s="5"/>
      <c r="H51" s="5"/>
      <c r="I51" s="5"/>
    </row>
    <row r="52" spans="1:9">
      <c r="A52" s="5" t="s">
        <v>35</v>
      </c>
      <c r="B52" s="5" t="s">
        <v>188</v>
      </c>
      <c r="C52" s="5">
        <v>10</v>
      </c>
      <c r="D52" s="5" t="s">
        <v>239</v>
      </c>
      <c r="E52" s="5"/>
      <c r="F52" s="5"/>
      <c r="G52" s="5"/>
      <c r="H52" s="5"/>
      <c r="I52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22"/>
  <sheetViews>
    <sheetView tabSelected="0" workbookViewId="0" showGridLines="true" showRowColHeaders="1">
      <pane ySplit="2" activePane="bottomLeft" state="frozen" topLeftCell="A3"/>
      <selection pane="bottomLeft" activeCell="A2" sqref="A2:G22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22" customWidth="true" style="0"/>
    <col min="4" max="4" width="7" customWidth="true" style="0"/>
    <col min="5" max="5" width="18" customWidth="true" style="0"/>
    <col min="6" max="6" width="12" customWidth="true" style="0"/>
    <col min="7" max="7" width="80" customWidth="true" style="0"/>
  </cols>
  <sheetData>
    <row r="1" spans="1:7">
      <c r="A1" s="3" t="s">
        <v>240</v>
      </c>
      <c r="B1" s="3"/>
      <c r="C1" s="3"/>
      <c r="D1" s="3"/>
      <c r="E1" s="3"/>
      <c r="F1" s="3"/>
      <c r="G1" s="3"/>
    </row>
    <row r="2" spans="1:7">
      <c r="A2" s="6" t="s">
        <v>241</v>
      </c>
      <c r="B2" s="6" t="s">
        <v>242</v>
      </c>
      <c r="C2" s="6" t="s">
        <v>243</v>
      </c>
      <c r="D2" s="6" t="s">
        <v>244</v>
      </c>
      <c r="E2" s="6" t="s">
        <v>245</v>
      </c>
      <c r="F2" s="6" t="s">
        <v>246</v>
      </c>
      <c r="G2" s="6" t="s">
        <v>247</v>
      </c>
    </row>
    <row r="3" spans="1:7">
      <c r="A3" s="5" t="s">
        <v>36</v>
      </c>
      <c r="B3" s="5">
        <v>30</v>
      </c>
      <c r="C3" s="5" t="s">
        <v>92</v>
      </c>
      <c r="D3" s="5">
        <v>1</v>
      </c>
      <c r="E3" s="5" t="s">
        <v>248</v>
      </c>
      <c r="F3" s="5" t="s">
        <v>249</v>
      </c>
      <c r="G3" s="5" t="s">
        <v>250</v>
      </c>
    </row>
    <row r="4" spans="1:7">
      <c r="A4" s="5"/>
      <c r="B4" s="5"/>
      <c r="C4" s="5"/>
      <c r="D4" s="5">
        <v>2</v>
      </c>
      <c r="E4" s="5" t="s">
        <v>251</v>
      </c>
      <c r="F4" s="5" t="s">
        <v>252</v>
      </c>
      <c r="G4" s="5" t="s">
        <v>253</v>
      </c>
    </row>
    <row r="5" spans="1:7">
      <c r="A5" s="5"/>
      <c r="B5" s="5"/>
      <c r="C5" s="5"/>
      <c r="D5" s="5">
        <v>3</v>
      </c>
      <c r="E5" s="5" t="s">
        <v>254</v>
      </c>
      <c r="F5" s="5" t="s">
        <v>255</v>
      </c>
      <c r="G5" s="5" t="s">
        <v>256</v>
      </c>
    </row>
    <row r="6" spans="1:7">
      <c r="A6" s="5"/>
      <c r="B6" s="5"/>
      <c r="C6" s="5"/>
      <c r="D6" s="5">
        <v>4</v>
      </c>
      <c r="E6" s="5" t="s">
        <v>257</v>
      </c>
      <c r="F6" s="5" t="s">
        <v>258</v>
      </c>
      <c r="G6" s="5" t="s">
        <v>259</v>
      </c>
    </row>
    <row r="7" spans="1:7">
      <c r="A7" s="5" t="s">
        <v>43</v>
      </c>
      <c r="B7" s="5">
        <v>25</v>
      </c>
      <c r="C7" s="5" t="s">
        <v>260</v>
      </c>
      <c r="D7" s="5">
        <v>1</v>
      </c>
      <c r="E7" s="5" t="s">
        <v>248</v>
      </c>
      <c r="F7" s="5" t="s">
        <v>249</v>
      </c>
      <c r="G7" s="5" t="s">
        <v>261</v>
      </c>
    </row>
    <row r="8" spans="1:7">
      <c r="A8" s="5"/>
      <c r="B8" s="5"/>
      <c r="C8" s="5"/>
      <c r="D8" s="5">
        <v>2</v>
      </c>
      <c r="E8" s="5" t="s">
        <v>251</v>
      </c>
      <c r="F8" s="5" t="s">
        <v>252</v>
      </c>
      <c r="G8" s="5" t="s">
        <v>262</v>
      </c>
    </row>
    <row r="9" spans="1:7">
      <c r="A9" s="5"/>
      <c r="B9" s="5"/>
      <c r="C9" s="5"/>
      <c r="D9" s="5">
        <v>3</v>
      </c>
      <c r="E9" s="5" t="s">
        <v>254</v>
      </c>
      <c r="F9" s="5" t="s">
        <v>255</v>
      </c>
      <c r="G9" s="5" t="s">
        <v>263</v>
      </c>
    </row>
    <row r="10" spans="1:7">
      <c r="A10" s="5"/>
      <c r="B10" s="5"/>
      <c r="C10" s="5"/>
      <c r="D10" s="5">
        <v>4</v>
      </c>
      <c r="E10" s="5" t="s">
        <v>257</v>
      </c>
      <c r="F10" s="5" t="s">
        <v>258</v>
      </c>
      <c r="G10" s="5" t="s">
        <v>264</v>
      </c>
    </row>
    <row r="11" spans="1:7">
      <c r="A11" s="5" t="s">
        <v>49</v>
      </c>
      <c r="B11" s="5">
        <v>20</v>
      </c>
      <c r="C11" s="5" t="s">
        <v>260</v>
      </c>
      <c r="D11" s="5">
        <v>1</v>
      </c>
      <c r="E11" s="5" t="s">
        <v>248</v>
      </c>
      <c r="F11" s="5" t="s">
        <v>249</v>
      </c>
      <c r="G11" s="5" t="s">
        <v>265</v>
      </c>
    </row>
    <row r="12" spans="1:7">
      <c r="A12" s="5"/>
      <c r="B12" s="5"/>
      <c r="C12" s="5"/>
      <c r="D12" s="5">
        <v>2</v>
      </c>
      <c r="E12" s="5" t="s">
        <v>251</v>
      </c>
      <c r="F12" s="5" t="s">
        <v>252</v>
      </c>
      <c r="G12" s="5" t="s">
        <v>266</v>
      </c>
    </row>
    <row r="13" spans="1:7">
      <c r="A13" s="5"/>
      <c r="B13" s="5"/>
      <c r="C13" s="5"/>
      <c r="D13" s="5">
        <v>3</v>
      </c>
      <c r="E13" s="5" t="s">
        <v>254</v>
      </c>
      <c r="F13" s="5" t="s">
        <v>255</v>
      </c>
      <c r="G13" s="5" t="s">
        <v>267</v>
      </c>
    </row>
    <row r="14" spans="1:7">
      <c r="A14" s="5"/>
      <c r="B14" s="5"/>
      <c r="C14" s="5"/>
      <c r="D14" s="5">
        <v>4</v>
      </c>
      <c r="E14" s="5" t="s">
        <v>257</v>
      </c>
      <c r="F14" s="5" t="s">
        <v>258</v>
      </c>
      <c r="G14" s="5" t="s">
        <v>268</v>
      </c>
    </row>
    <row r="15" spans="1:7">
      <c r="A15" s="5" t="s">
        <v>55</v>
      </c>
      <c r="B15" s="5">
        <v>25</v>
      </c>
      <c r="C15" s="5" t="s">
        <v>260</v>
      </c>
      <c r="D15" s="5">
        <v>1</v>
      </c>
      <c r="E15" s="5" t="s">
        <v>248</v>
      </c>
      <c r="F15" s="5" t="s">
        <v>249</v>
      </c>
      <c r="G15" s="5" t="s">
        <v>269</v>
      </c>
    </row>
    <row r="16" spans="1:7">
      <c r="A16" s="5"/>
      <c r="B16" s="5"/>
      <c r="C16" s="5"/>
      <c r="D16" s="5">
        <v>2</v>
      </c>
      <c r="E16" s="5" t="s">
        <v>251</v>
      </c>
      <c r="F16" s="5" t="s">
        <v>252</v>
      </c>
      <c r="G16" s="5" t="s">
        <v>270</v>
      </c>
    </row>
    <row r="17" spans="1:7">
      <c r="A17" s="5"/>
      <c r="B17" s="5"/>
      <c r="C17" s="5"/>
      <c r="D17" s="5">
        <v>3</v>
      </c>
      <c r="E17" s="5" t="s">
        <v>254</v>
      </c>
      <c r="F17" s="5" t="s">
        <v>255</v>
      </c>
      <c r="G17" s="5" t="s">
        <v>271</v>
      </c>
    </row>
    <row r="18" spans="1:7">
      <c r="A18" s="5"/>
      <c r="B18" s="5"/>
      <c r="C18" s="5"/>
      <c r="D18" s="5">
        <v>4</v>
      </c>
      <c r="E18" s="5" t="s">
        <v>257</v>
      </c>
      <c r="F18" s="5" t="s">
        <v>258</v>
      </c>
      <c r="G18" s="5" t="s">
        <v>272</v>
      </c>
    </row>
    <row r="19" spans="1:7">
      <c r="A19" s="5" t="s">
        <v>62</v>
      </c>
      <c r="B19" s="5">
        <v>20</v>
      </c>
      <c r="C19" s="5" t="s">
        <v>260</v>
      </c>
      <c r="D19" s="5">
        <v>1</v>
      </c>
      <c r="E19" s="5" t="s">
        <v>248</v>
      </c>
      <c r="F19" s="5" t="s">
        <v>249</v>
      </c>
      <c r="G19" s="5" t="s">
        <v>273</v>
      </c>
    </row>
    <row r="20" spans="1:7">
      <c r="A20" s="5"/>
      <c r="B20" s="5"/>
      <c r="C20" s="5"/>
      <c r="D20" s="5">
        <v>2</v>
      </c>
      <c r="E20" s="5" t="s">
        <v>251</v>
      </c>
      <c r="F20" s="5" t="s">
        <v>252</v>
      </c>
      <c r="G20" s="5" t="s">
        <v>274</v>
      </c>
    </row>
    <row r="21" spans="1:7">
      <c r="A21" s="5"/>
      <c r="B21" s="5"/>
      <c r="C21" s="5"/>
      <c r="D21" s="5">
        <v>3</v>
      </c>
      <c r="E21" s="5" t="s">
        <v>254</v>
      </c>
      <c r="F21" s="5" t="s">
        <v>255</v>
      </c>
      <c r="G21" s="5" t="s">
        <v>275</v>
      </c>
    </row>
    <row r="22" spans="1:7">
      <c r="A22" s="5"/>
      <c r="B22" s="5"/>
      <c r="C22" s="5"/>
      <c r="D22" s="5">
        <v>4</v>
      </c>
      <c r="E22" s="5" t="s">
        <v>257</v>
      </c>
      <c r="F22" s="5" t="s">
        <v>258</v>
      </c>
      <c r="G22" s="5" t="s">
        <v>276</v>
      </c>
    </row>
  </sheetData>
  <mergeCells>
    <mergeCell ref="A1:G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277</v>
      </c>
    </row>
    <row r="2" spans="1:1">
      <c r="A2" t="s">
        <v>278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279</v>
      </c>
    </row>
    <row r="2" spans="1:1">
      <c r="A2" t="s">
        <v>280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17"/>
  <sheetViews>
    <sheetView tabSelected="0" workbookViewId="0" showGridLines="true" showRowColHeaders="1">
      <pane ySplit="2" activePane="bottomLeft" state="frozen" topLeftCell="A3"/>
      <selection pane="bottomLeft" activeCell="A2" sqref="A2:D17"/>
    </sheetView>
  </sheetViews>
  <sheetFormatPr defaultRowHeight="14.4" outlineLevelRow="0" outlineLevelCol="0"/>
  <cols>
    <col min="1" max="1" width="10" customWidth="true" style="0"/>
    <col min="2" max="2" width="22" customWidth="true" style="0"/>
    <col min="3" max="3" width="40" customWidth="true" style="0"/>
    <col min="4" max="4" width="80" customWidth="true" style="0"/>
  </cols>
  <sheetData>
    <row r="1" spans="1:4">
      <c r="A1" s="3" t="s">
        <v>281</v>
      </c>
      <c r="B1" s="3"/>
      <c r="C1" s="3"/>
      <c r="D1" s="3"/>
    </row>
    <row r="2" spans="1:4">
      <c r="A2" s="6" t="s">
        <v>241</v>
      </c>
      <c r="B2" s="6" t="s">
        <v>282</v>
      </c>
      <c r="C2" s="6" t="s">
        <v>283</v>
      </c>
      <c r="D2" s="6" t="s">
        <v>284</v>
      </c>
    </row>
    <row r="3" spans="1:4">
      <c r="A3" s="5" t="s">
        <v>36</v>
      </c>
      <c r="B3" s="5" t="s">
        <v>285</v>
      </c>
      <c r="C3" s="5" t="s">
        <v>286</v>
      </c>
      <c r="D3" s="5" t="s">
        <v>287</v>
      </c>
    </row>
    <row r="4" spans="1:4">
      <c r="A4" s="5" t="s">
        <v>36</v>
      </c>
      <c r="B4" s="5" t="s">
        <v>288</v>
      </c>
      <c r="C4" s="5" t="s">
        <v>289</v>
      </c>
      <c r="D4" s="5" t="s">
        <v>290</v>
      </c>
    </row>
    <row r="5" spans="1:4">
      <c r="A5" s="5" t="s">
        <v>36</v>
      </c>
      <c r="B5" s="5" t="s">
        <v>291</v>
      </c>
      <c r="C5" s="5" t="s">
        <v>292</v>
      </c>
      <c r="D5" s="5" t="s">
        <v>293</v>
      </c>
    </row>
    <row r="6" spans="1:4">
      <c r="A6" s="5" t="s">
        <v>43</v>
      </c>
      <c r="B6" s="5" t="s">
        <v>285</v>
      </c>
      <c r="C6" s="5" t="s">
        <v>294</v>
      </c>
      <c r="D6" s="5" t="s">
        <v>295</v>
      </c>
    </row>
    <row r="7" spans="1:4">
      <c r="A7" s="5" t="s">
        <v>43</v>
      </c>
      <c r="B7" s="5" t="s">
        <v>288</v>
      </c>
      <c r="C7" s="5" t="s">
        <v>296</v>
      </c>
      <c r="D7" s="5" t="s">
        <v>297</v>
      </c>
    </row>
    <row r="8" spans="1:4">
      <c r="A8" s="5" t="s">
        <v>43</v>
      </c>
      <c r="B8" s="5" t="s">
        <v>291</v>
      </c>
      <c r="C8" s="5" t="s">
        <v>298</v>
      </c>
      <c r="D8" s="5" t="s">
        <v>299</v>
      </c>
    </row>
    <row r="9" spans="1:4">
      <c r="A9" s="5" t="s">
        <v>49</v>
      </c>
      <c r="B9" s="5" t="s">
        <v>285</v>
      </c>
      <c r="C9" s="5" t="s">
        <v>300</v>
      </c>
      <c r="D9" s="5" t="s">
        <v>301</v>
      </c>
    </row>
    <row r="10" spans="1:4">
      <c r="A10" s="5" t="s">
        <v>49</v>
      </c>
      <c r="B10" s="5" t="s">
        <v>288</v>
      </c>
      <c r="C10" s="5" t="s">
        <v>302</v>
      </c>
      <c r="D10" s="5" t="s">
        <v>303</v>
      </c>
    </row>
    <row r="11" spans="1:4">
      <c r="A11" s="5" t="s">
        <v>49</v>
      </c>
      <c r="B11" s="5" t="s">
        <v>291</v>
      </c>
      <c r="C11" s="5" t="s">
        <v>304</v>
      </c>
      <c r="D11" s="5" t="s">
        <v>305</v>
      </c>
    </row>
    <row r="12" spans="1:4">
      <c r="A12" s="5" t="s">
        <v>55</v>
      </c>
      <c r="B12" s="5" t="s">
        <v>285</v>
      </c>
      <c r="C12" s="5" t="s">
        <v>306</v>
      </c>
      <c r="D12" s="5" t="s">
        <v>307</v>
      </c>
    </row>
    <row r="13" spans="1:4">
      <c r="A13" s="5" t="s">
        <v>55</v>
      </c>
      <c r="B13" s="5" t="s">
        <v>288</v>
      </c>
      <c r="C13" s="5" t="s">
        <v>308</v>
      </c>
      <c r="D13" s="5" t="s">
        <v>309</v>
      </c>
    </row>
    <row r="14" spans="1:4">
      <c r="A14" s="5" t="s">
        <v>55</v>
      </c>
      <c r="B14" s="5" t="s">
        <v>291</v>
      </c>
      <c r="C14" s="5" t="s">
        <v>310</v>
      </c>
      <c r="D14" s="5" t="s">
        <v>311</v>
      </c>
    </row>
    <row r="15" spans="1:4">
      <c r="A15" s="5" t="s">
        <v>62</v>
      </c>
      <c r="B15" s="5" t="s">
        <v>285</v>
      </c>
      <c r="C15" s="5" t="s">
        <v>300</v>
      </c>
      <c r="D15" s="5" t="s">
        <v>312</v>
      </c>
    </row>
    <row r="16" spans="1:4">
      <c r="A16" s="5" t="s">
        <v>62</v>
      </c>
      <c r="B16" s="5" t="s">
        <v>288</v>
      </c>
      <c r="C16" s="5" t="s">
        <v>313</v>
      </c>
      <c r="D16" s="5" t="s">
        <v>314</v>
      </c>
    </row>
    <row r="17" spans="1:4">
      <c r="A17" s="5" t="s">
        <v>62</v>
      </c>
      <c r="B17" s="5" t="s">
        <v>291</v>
      </c>
      <c r="C17" s="5" t="s">
        <v>315</v>
      </c>
      <c r="D17" s="5" t="s">
        <v>316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2026-05-27T22:34:46+02:00</dcterms:created>
  <dcterms:modified xsi:type="dcterms:W3CDTF">2026-05-27T22:34:46+02:00</dcterms:modified>
  <dc:title>Currículo LOMLOE Griego 1 1.º Bachillerato País Vasco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