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<sst xmlns="http://schemas.openxmlformats.org/spreadsheetml/2006/main" uniqueCount="422">
  <si>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</si>
  <si>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</si>
  <si>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Historia de espana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</si>
  <si>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</si>
  <si>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</si>
  <si>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</si>
  <si>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</si>
  <si>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</si>
  <si>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</si>
  <si>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</si>
  <si>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</si>
  <si>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</si>
  <si>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</si>
  <si>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</si>
  <si>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</si>
  <si>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</si>
  <si>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</si>
  <si>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</si>
  <si>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</si>
  <si>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</si>
  <si>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</si>
  <si>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</si>
  <si>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12:10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</si>
  <si>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</si>
  <si>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</si>
  <si>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</si>
  <si>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</si>
  <si>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</si>
  <si>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</si>
  <si>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</si>
  <si>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</si>
  <si>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</si>
  <si>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</si>
  <si>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</si>
  <si>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</si>
  <si>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</si>
  <si>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</si>
  <si>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y avanzado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</si>
  <si>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</si>
  <si>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</si>
  <si>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</si>
  <si>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</si>
  <si>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</si>
  <si>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</si>
  <si>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las fuentes, y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</si>
  <si>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</si>
  <si>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</si>
  <si>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</si>
  <si>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</si>
  <si>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</si>
  <si>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</si>
  <si>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</si>
  <si>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</si>
  <si>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</si>
  <si>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</si>
  <si>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</si>
  <si>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</si>
  <si>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</si>
  <si>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</si>
  <si>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</si>
  <si>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</si>
  <si>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</si>
  <si>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</si>
  <si>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el uso del poder y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</si>
  <si>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</si>
  <si>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</si>
  <si>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</si>
  <si>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</si>
  <si>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</si>
  <si>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tratamiento de la información, para avalar los compromisos de nuestro país en materia de cooperación y seguridad, promover actitudes solidarias y asumir los valores del europeísmo. A partir de una visión espacial y se puede deducir, de una forma comprensiva, que la ubicación geográfica de España le ha permitido formar parte de los grandes itinerarios históricos de la humanidad y de los grandes procesos ocurridos en torno a sus principales dimensiones geográficas: el Mediterráneo, el Atlántico y la Europa continental. Analizar, valorar e interpretar el legado histórico y cultural permite al marco comparativo podrá evitar caer en una imagen singular de la evolución histórica española basada en mitos o estereotipos que lo alejan de su contexto interpretativo. Todo ello requiere de procesos inductivos basados en la búsqueda, selección y tratamiento crítico de la información que permitan al alumnado elaborar su propio conocimiento en distintos formatos, tales como esquemas, informes, porfolios y síntesis.</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</si>
  <si>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</si>
  <si>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</si>
  <si>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</si>
  <si>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</si>
  <si>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</si>
  <si>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</si>
  <si>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y recuperar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</si>
  <si>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</si>
  <si>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</si>
  <si>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</si>
  <si>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</si>
  <si>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</si>
  <si>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</si>
  <si>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</si>
  <si>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</si>
  <si>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</si>
  <si>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</si>
  <si>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</si>
  <si>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</si>
  <si>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</si>
  <si>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</si>
  <si>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</si>
  <si>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</si>
  <si>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</si>
  <si>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comparando y ubicando en el tiempo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 (CCL2, CCL5, CPSAA1.2, CPSAA3.1, CC1, CC2)</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</si>
  <si>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</si>
  <si>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</si>
  <si>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</si>
  <si>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</si>
  <si>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</si>
  <si>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</si>
  <si>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 (CCL2, CCL5, CPSAA1.2, CPSAA3.1, CC1, CC2)</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</si>
  <si>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</si>
  <si>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</si>
  <si>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</si>
  <si>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</si>
  <si>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</si>
  <si>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 (CCL2, CCL3, CCL5, CPSAA3.1, CC1, CC2, CC3, CCEC1, CCEC2)</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</si>
  <si>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</si>
  <si>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</si>
  <si>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</si>
  <si>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</si>
  <si>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 y en la construcción de la nación española y de la Comunidad Autónoma de Castilla y León, señalando su marco espacial y temporal y analizando críticamente los logros y resultados de las acciones llevadas a cabo y las reacciones generadas, conociendo y respetando tanto las identidades múltiples como los símbolos y normas comunes que conforman el marco actual de convivencia nacional y regional. (CCL2, CCL5, CPSAA3.1, CC1, CC2, CC3, CCEC1)</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</si>
  <si>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</si>
  <si>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</si>
  <si>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</si>
  <si>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</si>
  <si>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sus ritmos y ciclos de crecimiento, valiéndose del manejo de datos, representaciones gráficas y recursos digitales,</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</si>
  <si>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</si>
  <si>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</si>
  <si>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</si>
  <si>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</si>
  <si>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 progreso en sus contextos históricos, desarrollando el estudio multicausal de los modelos de desarrollo económico aplicados en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 (STEM4, CPSAA2, CC1, CC4)</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</si>
  <si>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</si>
  <si>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</si>
  <si>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</si>
  <si>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</si>
  <si>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 nueva sociedad burguesa, ubicándolos en el tiempo, analizando el surgimiento y evolución del concepto de ciudadanía y de las nuevas formas de sociabilidad, utilizando adecuadamente términos históricos y conceptos historiográficos, e identificando las desigualdades y la concentración del poder en determinados grupos sociales. (CCL1, CCL2, CD1, CC1, CC3, CCEC2)</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</si>
  <si>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</si>
  <si>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</si>
  <si>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</si>
  <si>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</si>
  <si>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</si>
  <si>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 (CCL2, STEM4, CD1, CC1, CC3)</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</si>
  <si>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</si>
  <si>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</si>
  <si>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</si>
  <si>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</si>
  <si>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del bienestar, así como los límites y retos de futuro, desde una perspectiva solidaria en favor de los colectivos más vulnerables. (CCL2, CCL4, STEM4, CD1, CPSAA4, CC1, CC3)</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</si>
  <si>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</si>
  <si>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</si>
  <si>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</si>
  <si>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</si>
  <si>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 (CCL1, CPSAA3.1, CC1, CC2, CC3, CCEC1)</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</si>
  <si>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</si>
  <si>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</si>
  <si>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</si>
  <si>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</si>
  <si>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 (CCL1, CCL2, CCL3, CPSAA3.1, CPSAA4, CC1, CC2, CC3, CCEC1)</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</si>
  <si>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</si>
  <si>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</si>
  <si>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</si>
  <si>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</si>
  <si>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</si>
  <si>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 (CCL2, CCL3, STEM4, CPSAA3.1, CC1, CC2, CC3, CCEC1)</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</si>
  <si>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</si>
  <si>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</si>
  <si>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</si>
  <si>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</si>
  <si>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 (CCL1, STEM4, CPSAA1.1, CPSAA4, CC1, CC2, CC3)</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</si>
  <si>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</si>
  <si>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</si>
  <si>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</si>
  <si>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</si>
  <si>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desde la romanización hasta la actualidad, caracterizando las especificidades y singularidades de su evolución con respecto a otros países europeos y los estereotipos asociados a las mismas, así como la influencia de las relaciones internacionales. (CCL1, CPSAA4, CC1, CC2, CC3, CCEC1, CCEC2)</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</si>
  <si>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</si>
  <si>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</si>
  <si>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</si>
  <si>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</si>
  <si>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 (CCL2, CPSAA1.1, CPSAA1.2, CPSAA3.1, CC2, CC3, CCEC1)</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</si>
  <si>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</si>
  <si>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</si>
  <si>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</si>
  <si>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</si>
  <si>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 (CCL2, CCL4, CPSAA1.1, CPSAA1.2, CPSAA3.1, CC2, CC3, CCEC1, CCEC2)</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</si>
  <si>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</si>
  <si>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</si>
  <si>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</si>
  <si>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</si>
  <si>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historiográfica, generando productos relacionados con la memoria colectiva sobre acontecimientos, personajes o elementos patrimoniales de interés social o cultural del entorno local, considerando el patrimonio histórico como un bien común que se debe proteger. (CCL1, CCL2, STEM3, CPSAA1.1, CPSAA3.1, CPSAA3.2, CC1, CC3, CE3, CCEC1, CCEC2, CCEC3.2)</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</si>
  <si>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</si>
  <si>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</si>
  <si>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</si>
  <si>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</si>
  <si>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</si>
  <si>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</si>
  <si>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</si>
  <si>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</si>
  <si>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</si>
  <si>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</si>
  <si>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</si>
  <si>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</si>
  <si>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</si>
  <si>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El trabajo del historiador, la historiografía y metodología histórica. Las fuentes históricas. Conciencia histórica y conexión entre el pasado y el presente, diversidad de perspectivas. Usos públicos de la historia: las interpretaciones historiográficas sobre determinados procesos y acontecimientos relevantes de la historia de España y el análisis de los conocimientos históricos presentes en los debates de la sociedad actual.</t>
  </si>
  <si>
    <t>Mecanismos de dominación, roles de género, espacios de actividad y escenarios de sociabilidad de las mujeres en la historia de España. Protagonistas femeninas individuales y colectivas. La lucha por la emancipación de la mujer y los movimientos feministas. Fuentes documentales, literarias y artísticas en los estudios de género.</t>
  </si>
  <si>
    <t>El significado geoestratégico de la península Ibérica y la importancia del legado histórico y cultural. La importancia de la romanización en la configuración de la cultura española. Las invasiones germánicas y la monarquía visigoda. La Edad Media. Conquista musulmana y evolución política de Al-Ándalus. La formación de los núcleos cristianos y el origen de León y de Castilla. Reconquista, feudalismo y repoblación. Origen y funciones de las Cortes. La servidumbre señorial y la sociedad estamental. Crisis de la baja Edad Media. Expansión atlántica y mediterránea. Síntesis y transmisión de culturas, la Escuela de Traductores de Toledo, el Camino de Santiago.</t>
  </si>
  <si>
    <t>El significado de la monarquía hispánica y de la herencia colonial. La unión dinástica de los Reyes Católicos: la formación del Estado moderno. La unidad católica de la monarquía. La situación de las minorías religiosas. Descubrimiento, conquista y colonización de América. España y su herencia colonial. El auge del imperio en el siglo XVI: Carlos V y Felipe II, conflictos externos e internos; las Comunidades. El modelo político y social de los Austrias. El gobierno de los validos del siglo XVII: expulsión de los moriscos, los proyectos de reforma de Olivares y la crisis de 1640. La Guerra de los Treinta Años y la pérdida de la hegemonía en Europa. Carlos II y el problema sucesorio. La crisis demográfica y económica del siglo XVII. Estereotipos y singularidades en el contexto internacional. Ciencia y cultura en la época de los Austrias. La Escuela de Salamanca. Escritores y artistas que reflejan una época. Instituciones y autores científicos.</t>
  </si>
  <si>
    <t>El mediterráneo, el Atlántico y la Europa continental en las raíces de la historia contemporánea. El proceso de construcción nacional de España. De la centralización política y administrativa a la formación y desarrollo del estado liberal. Los primeros borbones (1700-1788). Cambio dinástico y Guerra de Sucesión; el tratado de Utrecht: nuevo equilibrio europeo y consecuencias para España. El nuevo estado borbónico: absolutismo y centralismo; los Decretos de Nueva Planta. La economía y la política económica durante el siglo XVIII: los problemas de la agricultura, la industria y el comercio, reformas de la Hacienda, liberalización del comercio con América. La Ilustración en España; el despotismo ilustrado: las reformas de Carlos III; el canal de Castilla. Guerra de la Independencia: antecedentes, bandos en conflicto y desarrollo de los acontecimientos. Las Cortes de Cádiz y la Constitución de 1812. El reinado de Fernando VII: liberalismo frente a absolutismo. El proceso de independencia de las colonias americanas. Formación del estado liberal. Estudio comparado de los regímenes liberales y del constitucionalismo en España: de los inicios del régimen liberal y la Constitución de 1812, los orígenes de la democracia, a la Constitución de 1869. Términos y conceptos de la historia para el estudio de los sistemas políticos. Religión, iglesia y estado. El papel del catolicismo en la configuración cultural y política de España y en los movimientos políticos y sociales. Evolución política del reinado de Isabel II desde su minoría de edad. Guerras carlistas, importancia de los militares, medidas centralizadoras, reformas fiscales, relaciones entre la iglesia y el Estado liberal. Ideologías y culturas políticas en la España contemporánea: conflictividad, sistemas políticos y usos del poder. Estudio de textos y contextos de las ideologías, fracciones, partidos y movimientos políticos durante el reinado de Isabel II: carlistas, moderados, progresistas, unionistas, demócratas y republicanos. El papel de los exilios en la España contemporánea y su contribución a la construcción de la Europa de las libertades. El Estatuto Real de 1834 y las constituciones de 1837 y 1845. El sexenio democrático: la revolución de 1868, la Constitución de 1869, la monarquía de Amadeo I y la I República. El cantonalismo.</t>
  </si>
  <si>
    <t>Pervivencias y transformaciones económicas y sociales del siglo XIX: transición al capitalismo y transformación de la sociedad estamental. Población, familias y ciclos de vida: la pervivencia de un Régimen Demográfico Antiguo. Mundo rural y mundo urbano. Relaciones de interdependencia y de reciprocidad entre el campo y la ciudad desde una perspectiva histórica. La transición al capitalismo en España. Las desamortizaciones y la situación de la agricultura. Los debates historiográficos sobre la industrialización de España y su dependencia exterior. El modelo de desarrollo económico español, ritmos y ciclos de crecimiento, comparación con otros países europeos. Transportes y comunicaciones, las dificultades para la formación de un mercado nacional, la red ferroviaria. La unidad monetaria y la banca moderna. Evolución de la sociedad española del siglo XIX: cambios sociales y nuevas formas de sociabilidad. Interpretaciones sobre la transformación de la sociedad estamental y el desarrollo del nuevo concepto de ciudadanía, la sociedad de clases. La lucha por la igualdad y la justicia social: conflictividad y movimientos sociales. Los orígenes y la evolución del movimiento obrero español durante el siglo XIX, proletarización industrial, trabajo y condiciones de vida de los obreros. La AIT y el surgimiento y evolución de las corrientes anarquista y socialista. La acción del sujeto en la historia.</t>
  </si>
  <si>
    <t>Desarrollo del estado liberal. Estudio comparado de los regímenes liberales y del constitucionalismo en España: de la Restauración borbónica a la Constitución democrática de 1931. Términos y conceptos de la historia para el estudio de los sistemas políticos. La Restauración borbónica (1874-1902). El sistema canovista: retorno de los borbones, Constitución de 1876, bipartidismo, turnismo, caciquismo y fraude electoral. La oposición al sistema: carlismo, regionalismos, nacionalismos, republicanismo y obrerismo revolucionario. La pérdida de las últimas colonias y la crisis de 1898. El regeneracionismo social, político y cultural. El reinado de Alfonso XIII y la crisis de la Restauración (1902-1931). El fracaso de los intentos de modernización, el revisionismo político. Los factores que provocaron la quiebra del sistema: asociacionismo obrero y conflictividad social. Semana Trágica, crisis de 1917, desastre de Annual. La dictadura de Primo de Rivera. Evolución demográfica, social y económica de España en el primer tercio del siglo XX. La II República y la transformación democrática de España (1931-1936). Proclamación de la II República y gobierno provisional. Estudio de textos y contextos de los diferentes partidos y movimientos políticos durante la II República. La Constitución de 1931: la cuestión religiosa, laicismo, librepensamiento, secularización y el anticlericalismo. La cuestión territorial, la ampliación de los derechos de la mujer y el sufragio femenino. El bienio reformista: las grandes reformas estructurales y el origen histórico de las mismas, realizaciones sociales, políticas y culturales; reacciones antidemocráticas contra las reformas. La política del bienio radical-cedista y la revolución de octubre de 1934 y sus consecuencias. El Frente Popular, los preparativos de la sublevación militar.</t>
  </si>
  <si>
    <t>El golpe de estado de 1936, la Guerra Civil y la dictadura franquista. La Guerra Civil. El golpe de estado de 1936 y el desarrollo de la guerra. Aproximación a la historiografía sobre el conflicto. Evolución política y situación económica de los dos bandos; la represión; el papel de la Iglesia. El contexto internacional de la Guerra Civil y el apoyo exterior recibido. Costes humanos y consecuencias de la guerra. El papel del exilio. La dictadura franquista. Fundamentos ideológicos y bases sociales del Franquismo: el nacionalcatolicismo. Relaciones internacionales. Organización política del Estado franquista; aproximación al marco conceptual de los sistemas totalitarios y autoritarios. Evolución y etapas políticas del régimen en relación con los cambios que se producen en el contexto internacional. Política económica del franquismo en sus diferentes etapas y evolución económica del país: de la autarquía al desarrollismo; desequilibrios sociales, ambientales y territoriales. Las transformaciones sociales durante el franquismo: de la sociedad agraria al éxodo rural. El crecimiento de las clases medias y el auge de las ciudades como focos de atracción de la población y sede de servicios. La represión, la resistencia, el exilio y los movimientos de protesta contra la dictadura por la recuperación de los valores, derechos y libertades democráticas. Crisis final del franquismo desde 1973.</t>
  </si>
  <si>
    <t>Memoria democrática: reconocimiento de las acciones y movimientos en favor de la libertad en la historia contemporánea de España, conciencia de los hechos traumáticos y dolorosos del pasado y del deber de no repetirlos. Reparación a las víctimas de la Guerra Civil y de la dictadura franquista y a sus familias. Reconocimiento, reparación y dignificación de las víctimas de la violencia y del terrorismo en España (ETA, Grapo…). Las políticas de memoria en España. Los lugares de memoria.</t>
  </si>
  <si>
    <t>La cuestión nacional: conciencia histórica y crítica de fuentes para abordar el origen y la evolución de los nacionalismos y regionalismos en la España contemporánea. La identidad compartida.</t>
  </si>
  <si>
    <t>Crecimiento económico y sostenibilidad. Evolución de la economía española desde el desarrollismo hasta la actualidad; desequilibrios sociales, territoriales y ambientales. Nuevos retos y focos de crecimiento. La España vaciada. Manejo de datos, aplicaciones y gráficos para el análisis de la evolución de la economía española y su vinculación con la economía internacional.</t>
  </si>
  <si>
    <t>La Transición y la Constitución de 1978. Identificación de los retos, logros, dificultades y resistencias del fin de la dictadura y el establecimiento de la democracia. La normalización democrática y la amenaza del terrorismo. Partidos y movimientos políticos. La Constitución de 1978: proceso de elaboración y aprobación, características; el Estado de las autonomías; la Comunidad de Castilla y León. El estado de bienestar. La acción del estado y las políticas sociales. Los gobiernos democráticos y el proceso de integración de España en la Unión Europea.</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</si>
  <si>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</si>
  <si>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</si>
  <si>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y defensa de los derechos humanos, de los principios y normas contenidos en la Constitución de 1978 y el Estatuto de Autonomía de Castilla y León y los valores democráticos para el ejercicio de los valores cívicos y la participación ciudadana.</t>
  </si>
  <si>
    <t>El Diálogo Social en Castilla y León: un modelo único en España, reconocido expresamente en el Estatuto de Autonomía.</t>
  </si>
  <si>
    <t>Identidad y sentimientos de pertenencia: reconocimiento de las identidades múltiples y de los símbolos y normas comunes del Estado español.</t>
  </si>
  <si>
    <t>Comportamiento ecosocial: compromiso con los Objetivos de Desarrollo Sostenible.</t>
  </si>
  <si>
    <t>Ciudadanía ética y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</si>
  <si>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</si>
  <si>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</si>
  <si>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</si>
  <si>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</si>
  <si>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</si>
  <si>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</si>
  <si>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</si>
  <si>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</si>
  <si>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</si>
  <si>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</si>
  <si>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</si>
  <si>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</si>
  <si>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</si>
  <si>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</si>
  <si>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</si>
  <si>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</si>
  <si>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</si>
  <si>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</si>
  <si>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</si>
  <si>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</si>
  <si>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</si>
  <si>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</si>
  <si>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</si>
  <si>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</si>
  <si>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</si>
  <si>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Reconoce superficialmente la diversidad identitaria, pero no contrasta información ni realiza crítica de fuentes. Muestra confusión o prejuicios sobre los sentimientos de pertenencia y no identifica la existencia de identidades múltiples.
→ El alumno afirma que "todas las identidades son iguales" sin aportar fuentes o referencias a procesos históricos.</t>
  </si>
  <si>
    <t>Identifica algunas manifestaciones de la diversidad identitaria y compara fuentes de manera básica, pero con limitada profundidad crítica. Reconoce la existencia de identidades múltiples pero no analiza su evolución ni su papel actual.
→ Enumera símbolos autonómicos y menciona dos fuentes, pero no las contrasta ni evalúa su fiabilidad.</t>
  </si>
  <si>
    <t>Contrasta información procedente de diversas fuentes, aplicando procesos de crítica para analizar el origen y evolución de las identidades. Valora la diversidad identitaria actual, respeta los sentimientos de pertenencia y comprende el marco común de convivencia.
→ Analiza críticamente dos fuentes (un discurso político y un artículo periodístico) sobre el nacionalismo vasco, explicando su evolución y su impacto en la convivencia actual.</t>
  </si>
  <si>
    <t>Transfiere el análisis crítico a contextos nuevos, integrando perspectivas múltiples y planteando propuestas argumentadas. Evalúa las consecuencias de los procesos identitarios y propone medidas para fortalecer la cohesión social respetando la diversidad.
→ Elabora un ensayo comparativo sobre la formación de identidades en España y Bélgica, utilizando fuentes diversas y proponiendo estrategias para equilibrar unidad y pluralidad.</t>
  </si>
  <si>
    <t>Identifica de forma aislada algunos factores modernizadores de la economía española (como el ferrocarril o la industria textil) pero no los relaciona con la idea de progreso. No utiliza datos cuantitativos para apoyar su análisis ni identifica desigualdades sociales o territoriales. No reconoce el papel del emprendimiento, la innovación o el aprendizaje permanente en el entorno económico.
→ El alumno enumera en un examen los factores de la modernización económica del siglo XIX sin vincularlos al bienestar social ni usar indicadores numéricos.</t>
  </si>
  <si>
    <t>Analiza la evolución económica de España con apoyo de datos cuantitativos básicos (como tablas de PIB o tasas de desempleo), y relaciona algunos factores modernizadores con la idea de progreso. Identifica alguna desigualdad social o territorial, pero su valoración crítica es superficial. Menciona el emprendimiento y la innovación de forma general, sin aplicarlos a situaciones concretas.
→ Comentario de texto histórico en el que el alumno extrae datos de una tabla sobre la industrialización y señala que hubo diferencias entre regiones, pero no profundiza en las causas ni en las consecuencias para el bienestar.</t>
  </si>
  <si>
    <t>Interpreta los factores modernizadores de la economía española (como la revolución industrial, el desarrollismo franquista o la incorporación a la UE) utilizando métodos cuantitativos y los relaciona con el bienestar social y la sostenibilidad. Analiza críticamente las desigualdades sociales y territoriales, vinculándolas al concepto de progreso. Reconoce la importancia del emprendimiento, la innovación y el aprendizaje permanente como motores de cambio, y los aplica a ejemplos históricos concretos.
→ Trabajo de investigación sobre la España del desarrollismo: el alumno elabora un informe con gráficos de evolución del PIB per cápita, tasa de paro y esperanza de vida, y argumenta cómo el crecimiento económico benefició a unas zonas y perjudicó a otras, proponiendo medidas de sostenibilidad.</t>
  </si>
  <si>
    <t>Evalúa críticamente la idea de progreso desde múltiples perspectivas (económica, social, ambiental), integrando métodos cuantitativos avanzados y fuentes diversas. Relaciona los factores modernizadores con los debates actuales sobre bienestar social y sostenibilidad, y propone alternativas fundamentadas. Valora el emprendimiento, la innovación y el aprendizaje permanente como herramientas para abordar los retos del entorno económico y profesional actual, estableciendo conexiones con el pasado y el futuro.
→ Ensayo crítico en el que el alumno compara la idea de progreso durante la Segunda República, el franquismo y la democracia, utilizando indicadores como el IDH y la huella ecológica, y argumenta por qué el progreso económico no siempre se tradujo en bienestar social, proponiendo un modelo de desarrollo más sostenible e inclusivo.</t>
  </si>
  <si>
    <t>Identifica cambios o continuidades sociales de forma aislada y superficial, sin establecer relaciones entre dimensiones (demografía, trabajo, conflictos) ni valorar su impacto en la diversidad o la igualdad.
→ Enumera dos cambios demográficos del siglo XIX (crecimiento urbano) sin explicar su vinculación con las condiciones laborales o los movimientos sociales.</t>
  </si>
  <si>
    <t>Describe cambios y continuidades sociales con apoyo de fuentes, pero la integración multidisciplinar es parcial; reconoce la diversidad social y algunas desigualdades, aunque no valora de forma crítica las medidas adoptadas ni sus limitaciones.
→ Explica la evolución de la población española en el siglo XX usando datos demográficos, y menciona, sin profundizar, la relación con las migraciones interiores y el desarrollo industrial.</t>
  </si>
  <si>
    <t>Analiza cambios y continuidades sociales desde una perspectiva multidisciplinar (demografía, condiciones laborales, conflictos), relacionando la diversidad social con las políticas implementadas, y valora los avances y limitaciones en igualdad y bienestar.
→ Interpreta gráficos de población activa y huelgas durante la Restauración, relacionándolos con el crecimiento urbano y el movimiento obrero, y emite un juicio razonado sobre el alcance de las reformas sociales de la época.</t>
  </si>
  <si>
    <t>Evalúa críticamente las transformaciones sociales integrando múltiples fuentes (estadísticas, testimonios, leyes) y perspectivas, transfiriendo el análisis a contextos actuales y argumentando propuestas fundamentadas para avanzar en justicia y cohesión social.
→ Contrasta las tasas de esperanza de vida y alfabetización de la España tardofranquista con testimonios orales de la época, elabora un informe sobre los límites de la igualdad real y propone políticas concretas para reducir desigualdades actuales.</t>
  </si>
  <si>
    <t>Identifica ideas o creencias en fuentes, pero no las analiza críticamente ni las relaciona con la articulación social o el poder. No utiliza fuentes primarias o textos historiográficos de forma relevante. Sus juicios son poco fundamentados o no respeta posturas diferentes.
→ En un comentario de texto sobre el discurso de Azaña, solo señala que habla de laicismo sin relacionarlo con el conflicto ideológico de la II República.</t>
  </si>
  <si>
    <t>Analiza el papel de algunas creencias o ideologías, pero de forma parcial o superficial. Utiliza fuentes primarias o textos historiográficos, aunque con poca profundidad crítica. Formula opiniones, pero la argumentación es débil o no considera totalmente la diversidad de perspectivas.
→ En un debate sobre la Transición, menciona la influencia del nacionalcatolicismo, pero no contrasta con otras fuentes ni evalúa su impacto en la articulación social.</t>
  </si>
  <si>
    <t>Analiza críticamente el papel de creencias e ideologías en la articulación social, el poder y la configuración de identidades, empleando fuentes primarias y textos historiográficos de forma pertinente. Fundamenta juicios propios y participa en debates con argumentos sólidos, valorando la diversidad cultural y mostrando respeto ante ideas legítimas diferentes.
→ Ensayo que compara el discurso de Primo de Rivera con el de un anarquista de la época, analizando cómo cada ideología aspiraba a reorganizar la sociedad y el Estado, y reflexiona sobre su legado en la España actual.</t>
  </si>
  <si>
    <t>Transfiere el análisis crítico a problemas actuales, integrando múltiples perspectivas ideológicas y fuentes diversas. Genera conocimiento nuevo al conectar procesos históricos con debates contemporáneos, liderando debates con argumentación matizada y promoviendo actitudes de respeto y diálogo intercultural.
→ Trabajo de investigación que contrasta el papel de la Iglesia en la configuración territorial del Antiguo Régimen con su influencia en los debates actuales sobre la educación, utilizando fuentes primarias y secundarias, y proponiendo una reflexión transferible a otros contextos.</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</si>
  <si>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</si>
  <si>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</si>
  <si>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</si>
  <si>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</si>
  <si>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Identifica, con ayuda, la presencia o ausencia de mujeres en fuentes literarias o artísticas, pero no contextualiza ni relaciona con el movimiento feminista.
→ En un comentario de un poema de Rosalía de Castro, señala que la autora es mujer, pero no analiza la perspectiva de género ni el contexto histórico.</t>
  </si>
  <si>
    <t>Describe el papel relegado de la mujer en fuentes históricas literarias o artísticas, y menciona algún hito del movimiento feminista, pero no integra ambos aspectos en un análisis coherente.
→ Analiza un cuadro de la época de la Restauración y señala la ausencia de mujeres en escenas públicas, y nombra el sufragio femenino de 1931, pero sin conectar ambos elementos.</t>
  </si>
  <si>
    <t>Incorpora la perspectiva de género al analizar fuentes literarias y artísticas, contextualizándolas históricamente, y explica la evolución del movimiento feminista en España relacionándolo con los cambios sociales.
→ Elabora un ensayo sobre la novela 'La tribuna' de Emilia Pardo Bazán, contextualizando la situación de la mujer en la España de la Restauración, y vincula las reivindicaciones de la obra con el movimiento feminista de la época.</t>
  </si>
  <si>
    <t>Transfiere la perspectiva de género a nuevos contextos históricos o actuales, integrando críticamente diversas fuentes y valorando la aportación del feminismo a la igualdad efectiva, con propuestas propias.
→ Realiza una investigación comparativa sobre la representación de la mujer en el cartelismo de la Guerra Civil y en la publicidad actual, y propone acciones concretas para visibilizar a las mujeres en la historia.</t>
  </si>
  <si>
    <t>Reconoce algún elemento del patrimonio histórico-cultural, pero no identifica significados ni usos públicos, ni establece relaciones con la memoria colectiva. No aplica metodología histórica y su participación en trabajo colaborativo es nula o muy escasa.
→ Enumera monumentos históricos sin explicar su significado social o uso público.</t>
  </si>
  <si>
    <t>Identifica algunos significados y usos públicos de elementos patrimoniales, aunque de forma superficial o con apoyo docente. Inicia trabajos de indagación con ayuda y muestra una participación limitada en equipo.
→ Señala que la Alhambra representa la convivencia de culturas, pero no analiza cómo se ha utilizado políticamente en el siglo XX.</t>
  </si>
  <si>
    <t>Valora el patrimonio histórico-cultural como legado y expresión de la memoria colectiva, analizando críticamente los usos públicos de acontecimientos y procesos históricos mediante la consulta de fuentes historiográficas. Realiza trabajos de indagación con metodología histórica básica, participa activamente en equipo y muestra creatividad.
→ Elabora una investigación sobre el uso del 2 de mayo como símbolo patriótico, contrastando visiones historiográficas.</t>
  </si>
  <si>
    <t>Evalúa de manera autónoma y crítica el patrimonio histórico-cultural, integrando perspectivas historiográficas diversas y analizando los usos públicos con profundidad. Transfiere el pensamiento histórico a problemas actuales, lidera el trabajo en equipo con propuestas creativas y se implica en cuestiones sociales y culturales más allá del aula.
→ Diseña una propuesta de intervención para la puesta en valor de un elemento patrimonial local (p.ej., el Acueducto de Segovia), considerando su uso público y su memoria colectiva, y presenta sus conclusiones en un debate escolar.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</si>
  <si>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</si>
  <si>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</si>
  <si>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</si>
  <si>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</si>
  <si>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</si>
  <si>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</si>
  <si>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</si>
  <si>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</si>
  <si>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</si>
  <si>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</si>
  <si>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</si>
  <si>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</si>
  <si>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</si>
  <si>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</si>
  <si>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</si>
  <si>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</si>
  <si>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</si>
  <si>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</si>
  <si>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</si>
  <si>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</si>
  <si>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</si>
  <si>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</si>
  <si>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</si>
  <si>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</si>
  <si>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</si>
  <si>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</si>
  <si>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</si>
  <si>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</si>
  <si>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</si>
  <si>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</si>
  <si>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</si>
  <si>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</si>
  <si>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</si>
  <si>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</si>
  <si>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</si>
  <si>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</si>
  <si>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</si>
  <si>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</si>
  <si>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</si>
  <si>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</si>
  <si>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</si>
  <si>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</si>
  <si>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</si>
  <si>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</si>
  <si>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</si>
  <si>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CCL1, STEM2, CC3</t>
  </si>
  <si>
    <t>CCL4, CPSAA4</t>
  </si>
  <si>
    <t>Valorar movimientos por libertades mediante análisis comparado de regímenes históricos implica CCL1 (comprensión de textos), STEM2 (análisis crítico) y CC3 (reflexión ética sobre derechos).</t>
  </si>
  <si>
    <t>CCL3, CC2, CCEC1</t>
  </si>
  <si>
    <t>CPSAA1, CD1</t>
  </si>
  <si>
    <t>Reconocer diversidad identitaria mediante contraste y revisión crítica de fuentes requiere CCL3 (gestión de información), CC2 (identidad diversidad) y CCEC1 (valoración patrimonio cultural).</t>
  </si>
  <si>
    <t>STEM2, CC3, CE1</t>
  </si>
  <si>
    <t>CPSAA2, CCL2</t>
  </si>
  <si>
    <t>Analizar progreso desde bienestar y sostenibilidad integrando factores modernizadores implica STEM2 (análisis crítico), CC3 (desarrollo sostenible) y CE1 (iniciativa emprendedora).</t>
  </si>
  <si>
    <t>CC1, STEM2, CPSAA3</t>
  </si>
  <si>
    <t>CCL1, CC4</t>
  </si>
  <si>
    <t>Tomar conciencia de diversidad social mediante análisis multidisciplinar de cambios demográficos y sociales requiere CC1 (ciudadanía), STEM2 (análisis) y CPSAA3 (respeto diversidad).</t>
  </si>
  <si>
    <t>CC2, CC3, STEM2</t>
  </si>
  <si>
    <t>CCL4, CPSAA5</t>
  </si>
  <si>
    <t>Analizar críticamente el papel de creencias e ideologías en poder e identidades implica CC2 (identidad social), CC3 (justicia social) y STEM2 (análisis crítico).</t>
  </si>
  <si>
    <t>CC1, STEM2, CCL1</t>
  </si>
  <si>
    <t>CC2, CP3</t>
  </si>
  <si>
    <t>Interpretar valor geoestratégico de España en contexto global, señalando analogías, requiere CC1 (relaciones internacionales), STEM2 (análisis comparado) y CCL1 (comprensión de mapas y textos).</t>
  </si>
  <si>
    <t>CC3, CCEC2, STEM2</t>
  </si>
  <si>
    <t>CPSAA1, CCL3</t>
  </si>
  <si>
    <t>Incorporar perspectiva de género mediante fuentes literarias y artísticas e investigación del movimiento feminista requiere CC3 (igualdad), CCEC2 (apreciación artística) y STEM2 (análisis crítico).</t>
  </si>
  <si>
    <t>CCEC1, CC2, CC3</t>
  </si>
  <si>
    <t>CCL2, STEM2</t>
  </si>
  <si>
    <t>Valorar patrimonio como legado y memoria colectiva identificando usos públicos requiere CCEC1 (conciencia patrimonial), CC2 (identidad cultural) y CC3 (reflexión ética sobre memoria).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</si>
  <si>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</si>
  <si>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</si>
  <si>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</si>
  <si>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</si>
  <si>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</si>
  <si>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</si>
  <si>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</si>
  <si>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</si>
  <si>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</si>
  <si>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Historia de España en 2.º Bachillerato. Identifica las 8 competencias específicas (CE), los 17 criterios de evaluación y los 29 saberes básicos organizados en 3 bloques. Toma nota del enfoque competencial y de los cambios respecto a la LOMCE.</t>
  </si>
  <si>
    <t>Muchas CCAA publican un anexo con tablas resumen; imprímelo y tenlo a mano durante toda la programación.</t>
  </si>
  <si>
    <t>Listar las CE y criterios</t>
  </si>
  <si>
    <t>1 hora</t>
  </si>
  <si>
    <t>Transcribe las 8 CE y los 17 criterios en un documento de trabajo. Etiqueta cada criterio con su CE correspondiente. Esta lista será la base para diseñar las situaciones de aprendizaje (SDA) y las evaluaciones.</t>
  </si>
  <si>
    <t>Usa una hoja de cálculo con columnas: CE, criterio, saberes relacionados y trimestre. Así visualizarás las conexiones.</t>
  </si>
  <si>
    <t>Priorizar criterios e instrumentos</t>
  </si>
  <si>
    <t>2 horas</t>
  </si>
  <si>
    <t>Analiza qué criterios son más complejos o requieren más tiempo (ej. los de análisis de fuentes o argumentación). Asigna instrumentos variados (rúbricas, análisis de fuentes, debates) y decide cuáles serán obligatorios. Asegura que cada CE se evalúe al menos una vez.</t>
  </si>
  <si>
    <t>Los criterios de la CE1 (método histórico) y CE8 (patrimonio) suelen ser los más difíciles; planifica al menos una SDA por trimestre que los integre.</t>
  </si>
  <si>
    <t>Distribuir saberes por trimestre</t>
  </si>
  <si>
    <t>Reparte los 29 saberes básicos en los 3 trimestres siguiendo la cronología histórica (Prehistoria a actualidad). Ajusta la secuencia a las 3 horas semanales (≈105 h totales). Deja margen para repasos y recuperaciones.</t>
  </si>
  <si>
    <t>No caigas en el error de querer 'dar todo'; selecciona los saberes más significativos y profundiza. La profundidad vale más que la amplitud.</t>
  </si>
  <si>
    <t>Diseñar una SDA tipo por trimestre</t>
  </si>
  <si>
    <t>3 horas</t>
  </si>
  <si>
    <t>Elabora tres situaciones de aprendizaje (una por trimestre) que integren varias CE y criterios. Cada SDA debe incluir una pregunta guía, tareas competenciales, productos evaluables y criterios de evaluación concretos. Ejemplo: SDA sobre 'La Transición española' para el tercer trimestre.</t>
  </si>
  <si>
    <t>Reutiliza SDA de cursos anteriores adaptándolas; la colaboración en el departamento ahorra tiempo y asegura coherencia.</t>
  </si>
  <si>
    <t>Establecer ponderaciones del departamento</t>
  </si>
  <si>
    <t>Define el peso de cada criterio en la calificación final, en reunión de departamento. Por ejemplo: CE1 15%, CE8 10%, etc. Asegura que la suma ponderada de los criterios evaluados en cada SDA totalice el 100%.</t>
  </si>
  <si>
    <t>La inspección exige coherencia entre lo programado y lo evaluado; documenta las decisiones en el acta de departamento.</t>
  </si>
  <si>
    <t>Documentar atención a la diversidad y recuperación</t>
  </si>
  <si>
    <t>Redacta las medidas de atención a la diversidad (DAC, adaptaciones curriculares, medidas ordinarias) y el plan de recuperación (pruebas extraordinarias, entregas de trabajos). Incluye cómo se evaluará a alumnos repetidores o con pendientes.</t>
  </si>
  <si>
    <t>No esperes a septiembre; incluye en la programación inicial los criterios de recuperación y la posibilidad de un examen global en junio.</t>
  </si>
  <si>
    <t>Calculadora de ponderaciones — edita los pesos y mantén el total en 100 %</t>
  </si>
  <si>
    <t>Descripción breve</t>
  </si>
  <si>
    <t>Peso sugerido IA %</t>
  </si>
  <si>
    <t>Peso editable %</t>
  </si>
  <si>
    <t>Observaciones</t>
  </si>
  <si>
    <t>Reconocer el legado democrático y las acciones en favor de la libertad, identificando, comparando y ubicando en el tiempo los distintos regímenes políticos y sus respectivos textos</t>
  </si>
  <si>
    <t>Identificar y valorar el papel de la Transición en el establecimiento de la democracia actual y la Constitución de 1978 como fundamento y garantía de los derechos y libertades de l</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</si>
  <si>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</si>
  <si>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y de la Comuni</t>
  </si>
  <si>
    <t xml:space="preserve">Entender los distintos significados de la idea de progreso en sus contextos históricos, desarrollando el estudio multicausal de los modelos de desarrollo económico aplicados en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</si>
  <si>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</si>
  <si>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</si>
  <si>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 xml:space="preserve">Deducir a través del estudio crítico de noticias y datos estadísticos, la evolución del estado social, identificando los logros y retrocesos experimentados y las medidas adoptadas </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</si>
  <si>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</si>
  <si>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</si>
  <si>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</si>
  <si>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</si>
  <si>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desde</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</si>
  <si>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</si>
  <si>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</si>
  <si>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historiográfica, generando productos relacionados con la memoria colectiva sobre acont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</si>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</sst>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306</v>
      </c>
      <c r="B1" s="3"/>
      <c r="C1" s="3"/>
      <c r="D1" s="3"/>
    </row>
    <row r="2" spans="1:4">
      <c r="A2" s="6" t="s">
        <v>217</v>
      </c>
      <c r="B2" s="6" t="s">
        <v>307</v>
      </c>
      <c r="C2" s="6" t="s">
        <v>308</v>
      </c>
      <c r="D2" s="6" t="s">
        <v>309</v>
      </c>
    </row>
    <row r="3" spans="1:4">
      <c r="A3" s="5" t="s">
        <v>36</v>
      </c>
      <c r="B3" s="5" t="s">
        <v>310</v>
      </c>
      <c r="C3" s="5" t="s">
        <v>311</v>
      </c>
      <c r="D3" s="5" t="s">
        <v>312</v>
      </c>
    </row>
    <row r="4" spans="1:4">
      <c r="A4" s="5" t="s">
        <v>43</v>
      </c>
      <c r="B4" s="5" t="s">
        <v>313</v>
      </c>
      <c r="C4" s="5" t="s">
        <v>314</v>
      </c>
      <c r="D4" s="5" t="s">
        <v>315</v>
      </c>
    </row>
    <row r="5" spans="1:4">
      <c r="A5" s="5" t="s">
        <v>49</v>
      </c>
      <c r="B5" s="5" t="s">
        <v>316</v>
      </c>
      <c r="C5" s="5" t="s">
        <v>317</v>
      </c>
      <c r="D5" s="5" t="s">
        <v>318</v>
      </c>
    </row>
    <row r="6" spans="1:4">
      <c r="A6" s="5" t="s">
        <v>56</v>
      </c>
      <c r="B6" s="5" t="s">
        <v>319</v>
      </c>
      <c r="C6" s="5" t="s">
        <v>320</v>
      </c>
      <c r="D6" s="5" t="s">
        <v>321</v>
      </c>
    </row>
    <row r="7" spans="1:4">
      <c r="A7" s="5" t="s">
        <v>62</v>
      </c>
      <c r="B7" s="5" t="s">
        <v>322</v>
      </c>
      <c r="C7" s="5" t="s">
        <v>323</v>
      </c>
      <c r="D7" s="5" t="s">
        <v>324</v>
      </c>
    </row>
    <row r="8" spans="1:4">
      <c r="A8" s="5" t="s">
        <v>68</v>
      </c>
      <c r="B8" s="5" t="s">
        <v>325</v>
      </c>
      <c r="C8" s="5" t="s">
        <v>326</v>
      </c>
      <c r="D8" s="5" t="s">
        <v>327</v>
      </c>
    </row>
    <row r="9" spans="1:4">
      <c r="A9" s="5" t="s">
        <v>75</v>
      </c>
      <c r="B9" s="5" t="s">
        <v>328</v>
      </c>
      <c r="C9" s="5" t="s">
        <v>329</v>
      </c>
      <c r="D9" s="5" t="s">
        <v>330</v>
      </c>
    </row>
    <row r="10" spans="1:4">
      <c r="A10" s="5" t="s">
        <v>81</v>
      </c>
      <c r="B10" s="5" t="s">
        <v>331</v>
      </c>
      <c r="C10" s="5" t="s">
        <v>332</v>
      </c>
      <c r="D10"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186</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350</v>
      </c>
      <c r="D5" s="5" t="s">
        <v>351</v>
      </c>
      <c r="E5" s="5" t="s">
        <v>352</v>
      </c>
    </row>
    <row r="6" spans="1:5">
      <c r="A6" s="5">
        <v>4</v>
      </c>
      <c r="B6" s="5" t="s">
        <v>353</v>
      </c>
      <c r="C6" s="5" t="s">
        <v>350</v>
      </c>
      <c r="D6" s="5" t="s">
        <v>354</v>
      </c>
      <c r="E6" s="5" t="s">
        <v>355</v>
      </c>
    </row>
    <row r="7" spans="1:5">
      <c r="A7" s="5">
        <v>5</v>
      </c>
      <c r="B7" s="5" t="s">
        <v>356</v>
      </c>
      <c r="C7" s="5" t="s">
        <v>357</v>
      </c>
      <c r="D7" s="5" t="s">
        <v>358</v>
      </c>
      <c r="E7" s="5" t="s">
        <v>359</v>
      </c>
    </row>
    <row r="8" spans="1:5">
      <c r="A8" s="5">
        <v>6</v>
      </c>
      <c r="B8" s="5" t="s">
        <v>360</v>
      </c>
      <c r="C8" s="5" t="s">
        <v>346</v>
      </c>
      <c r="D8" s="5" t="s">
        <v>361</v>
      </c>
      <c r="E8" s="5" t="s">
        <v>362</v>
      </c>
    </row>
    <row r="9" spans="1:5">
      <c r="A9" s="5">
        <v>7</v>
      </c>
      <c r="B9" s="5" t="s">
        <v>363</v>
      </c>
      <c r="C9" s="5" t="s">
        <v>350</v>
      </c>
      <c r="D9" s="5" t="s">
        <v>364</v>
      </c>
      <c r="E9" s="5" t="s">
        <v>365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366</v>
      </c>
      <c r="B1" s="3"/>
      <c r="C1" s="3"/>
      <c r="D1" s="3"/>
      <c r="E1" s="3"/>
      <c r="F1" s="3"/>
    </row>
    <row r="2" spans="1:6">
      <c r="A2" s="6" t="s">
        <v>28</v>
      </c>
      <c r="B2" s="6" t="s">
        <v>87</v>
      </c>
      <c r="C2" s="6" t="s">
        <v>367</v>
      </c>
      <c r="D2" s="6" t="s">
        <v>368</v>
      </c>
      <c r="E2" s="6" t="s">
        <v>369</v>
      </c>
      <c r="F2" s="6" t="s">
        <v>370</v>
      </c>
    </row>
    <row r="3" spans="1:6">
      <c r="A3" s="5">
        <v>1.1</v>
      </c>
      <c r="B3" s="5" t="s">
        <v>36</v>
      </c>
      <c r="C3" s="5" t="s">
        <v>371</v>
      </c>
      <c r="D3" s="7">
        <v>10.0</v>
      </c>
      <c r="E3" s="7">
        <v>10.0</v>
      </c>
      <c r="F3" s="5"/>
    </row>
    <row r="4" spans="1:6">
      <c r="A4" s="5">
        <v>1.2</v>
      </c>
      <c r="B4" s="5" t="s">
        <v>36</v>
      </c>
      <c r="C4" s="5" t="s">
        <v>372</v>
      </c>
      <c r="D4" s="7">
        <v>10.0</v>
      </c>
      <c r="E4" s="7">
        <v>10.0</v>
      </c>
      <c r="F4" s="5"/>
    </row>
    <row r="5" spans="1:6">
      <c r="A5" s="5">
        <v>2.1</v>
      </c>
      <c r="B5" s="5" t="s">
        <v>43</v>
      </c>
      <c r="C5" s="5" t="s">
        <v>373</v>
      </c>
      <c r="D5" s="7">
        <v>10.0</v>
      </c>
      <c r="E5" s="7">
        <v>10.0</v>
      </c>
      <c r="F5" s="5"/>
    </row>
    <row r="6" spans="1:6">
      <c r="A6" s="5">
        <v>2.2</v>
      </c>
      <c r="B6" s="5" t="s">
        <v>43</v>
      </c>
      <c r="C6" s="5" t="s">
        <v>374</v>
      </c>
      <c r="D6" s="7">
        <v>10.0</v>
      </c>
      <c r="E6" s="7">
        <v>10.0</v>
      </c>
      <c r="F6" s="5"/>
    </row>
    <row r="7" spans="1:6">
      <c r="A7" s="5">
        <v>3.1</v>
      </c>
      <c r="B7" s="5" t="s">
        <v>49</v>
      </c>
      <c r="C7" s="5" t="s">
        <v>117</v>
      </c>
      <c r="D7" s="7">
        <v>10.0</v>
      </c>
      <c r="E7" s="7">
        <v>10.0</v>
      </c>
      <c r="F7" s="5"/>
    </row>
    <row r="8" spans="1:6">
      <c r="A8" s="5">
        <v>3.2</v>
      </c>
      <c r="B8" s="5" t="s">
        <v>49</v>
      </c>
      <c r="C8" s="5" t="s">
        <v>375</v>
      </c>
      <c r="D8" s="7">
        <v>10.0</v>
      </c>
      <c r="E8" s="7">
        <v>10.0</v>
      </c>
      <c r="F8" s="5"/>
    </row>
    <row r="9" spans="1:6">
      <c r="A9" s="5">
        <v>4.1</v>
      </c>
      <c r="B9" s="5" t="s">
        <v>56</v>
      </c>
      <c r="C9" s="5" t="s">
        <v>376</v>
      </c>
      <c r="D9" s="7">
        <v>8.33</v>
      </c>
      <c r="E9" s="7">
        <v>8.33</v>
      </c>
      <c r="F9" s="5"/>
    </row>
    <row r="10" spans="1:6">
      <c r="A10" s="5">
        <v>4.2</v>
      </c>
      <c r="B10" s="5" t="s">
        <v>56</v>
      </c>
      <c r="C10" s="5" t="s">
        <v>377</v>
      </c>
      <c r="D10" s="7">
        <v>8.33</v>
      </c>
      <c r="E10" s="7">
        <v>8.33</v>
      </c>
      <c r="F10" s="5"/>
    </row>
    <row r="11" spans="1:6">
      <c r="A11" s="5">
        <v>4.3</v>
      </c>
      <c r="B11" s="5" t="s">
        <v>56</v>
      </c>
      <c r="C11" s="5" t="s">
        <v>378</v>
      </c>
      <c r="D11" s="7">
        <v>8.33</v>
      </c>
      <c r="E11" s="7">
        <v>8.33</v>
      </c>
      <c r="F11" s="5"/>
    </row>
    <row r="12" spans="1:6">
      <c r="A12" s="5">
        <v>5.1</v>
      </c>
      <c r="B12" s="5" t="s">
        <v>62</v>
      </c>
      <c r="C12" s="5" t="s">
        <v>379</v>
      </c>
      <c r="D12" s="7">
        <v>8.33</v>
      </c>
      <c r="E12" s="7">
        <v>8.33</v>
      </c>
      <c r="F12" s="5"/>
    </row>
    <row r="13" spans="1:6">
      <c r="A13" s="5">
        <v>5.2</v>
      </c>
      <c r="B13" s="5" t="s">
        <v>62</v>
      </c>
      <c r="C13" s="5" t="s">
        <v>380</v>
      </c>
      <c r="D13" s="7">
        <v>8.33</v>
      </c>
      <c r="E13" s="7">
        <v>8.33</v>
      </c>
      <c r="F13" s="5"/>
    </row>
    <row r="14" spans="1:6">
      <c r="A14" s="5">
        <v>5.3</v>
      </c>
      <c r="B14" s="5" t="s">
        <v>62</v>
      </c>
      <c r="C14" s="5" t="s">
        <v>381</v>
      </c>
      <c r="D14" s="7">
        <v>8.33</v>
      </c>
      <c r="E14" s="7">
        <v>8.33</v>
      </c>
      <c r="F14" s="5"/>
    </row>
    <row r="15" spans="1:6">
      <c r="A15" s="5">
        <v>6.1</v>
      </c>
      <c r="B15" s="5" t="s">
        <v>68</v>
      </c>
      <c r="C15" s="5" t="s">
        <v>382</v>
      </c>
      <c r="D15" s="7">
        <v>7.5</v>
      </c>
      <c r="E15" s="7">
        <v>7.5</v>
      </c>
      <c r="F15" s="5"/>
    </row>
    <row r="16" spans="1:6">
      <c r="A16" s="5">
        <v>6.2</v>
      </c>
      <c r="B16" s="5" t="s">
        <v>68</v>
      </c>
      <c r="C16" s="5" t="s">
        <v>383</v>
      </c>
      <c r="D16" s="7">
        <v>7.5</v>
      </c>
      <c r="E16" s="7">
        <v>7.5</v>
      </c>
      <c r="F16" s="5"/>
    </row>
    <row r="17" spans="1:6">
      <c r="A17" s="5">
        <v>7.1</v>
      </c>
      <c r="B17" s="5" t="s">
        <v>75</v>
      </c>
      <c r="C17" s="5" t="s">
        <v>384</v>
      </c>
      <c r="D17" s="7">
        <v>10.0</v>
      </c>
      <c r="E17" s="7">
        <v>10.0</v>
      </c>
      <c r="F17" s="5"/>
    </row>
    <row r="18" spans="1:6">
      <c r="A18" s="5">
        <v>7.2</v>
      </c>
      <c r="B18" s="5" t="s">
        <v>75</v>
      </c>
      <c r="C18" s="5" t="s">
        <v>385</v>
      </c>
      <c r="D18" s="7">
        <v>10.0</v>
      </c>
      <c r="E18" s="7">
        <v>10.0</v>
      </c>
      <c r="F18" s="5"/>
    </row>
    <row r="19" spans="1:6">
      <c r="A19" s="5">
        <v>8.1</v>
      </c>
      <c r="B19" s="5" t="s">
        <v>81</v>
      </c>
      <c r="C19" s="5" t="s">
        <v>386</v>
      </c>
      <c r="D19" s="7">
        <v>20.0</v>
      </c>
      <c r="E19" s="7">
        <v>20.0</v>
      </c>
      <c r="F19" s="5"/>
    </row>
    <row r="20" spans="1:6">
      <c r="A20" s="5" t="s">
        <v>387</v>
      </c>
      <c r="B20" s="5"/>
      <c r="C20" s="5"/>
      <c r="D20" s="7"/>
      <c r="E20" s="7">
        <f>SUM(E3:E19)</f>
        <v>164.97999999999999</v>
      </c>
      <c r="F20"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389</v>
      </c>
      <c r="B1" s="6" t="s">
        <v>390</v>
      </c>
      <c r="C1" s="6">
        <v>1.1</v>
      </c>
      <c r="D1" s="6">
        <v>1.2</v>
      </c>
      <c r="E1" s="6">
        <v>2.1</v>
      </c>
      <c r="F1" s="6">
        <v>2.2</v>
      </c>
      <c r="G1" s="6">
        <v>3.1</v>
      </c>
      <c r="H1" s="6">
        <v>3.2</v>
      </c>
      <c r="I1" s="6">
        <v>4.1</v>
      </c>
      <c r="J1" s="6">
        <v>4.2</v>
      </c>
      <c r="K1" s="6">
        <v>4.3</v>
      </c>
      <c r="L1" s="6">
        <v>5.1</v>
      </c>
      <c r="M1" s="6">
        <v>5.2</v>
      </c>
      <c r="N1" s="6">
        <v>5.3</v>
      </c>
      <c r="O1" s="6">
        <v>6.1</v>
      </c>
      <c r="P1" s="6">
        <v>6.2</v>
      </c>
      <c r="Q1" s="6">
        <v>7.1</v>
      </c>
      <c r="R1" s="6">
        <v>7.2</v>
      </c>
      <c r="S1" s="6">
        <v>8.1</v>
      </c>
      <c r="T1" s="6" t="s">
        <v>391</v>
      </c>
      <c r="U1" s="6" t="s">
        <v>370</v>
      </c>
    </row>
    <row r="2" spans="1:21">
      <c r="A2" s="5" t="s">
        <v>392</v>
      </c>
      <c r="B2" s="5"/>
      <c r="C2" s="5"/>
      <c r="D2" s="5"/>
      <c r="E2" s="5"/>
      <c r="F2" s="5"/>
      <c r="G2" s="5"/>
      <c r="H2" s="5"/>
      <c r="I2" s="5"/>
      <c r="J2" s="5"/>
      <c r="K2" s="5"/>
      <c r="L2" s="5"/>
      <c r="M2" s="5"/>
      <c r="N2" s="5"/>
      <c r="O2" s="5"/>
      <c r="P2" s="5"/>
      <c r="Q2" s="5"/>
      <c r="R2" s="5"/>
      <c r="S2" s="5"/>
      <c r="T2" s="5" t="str">
        <f>IFERROR(AVERAGE(C2:S2),"")</f>
        <v/>
      </c>
      <c r="U2" s="5"/>
    </row>
    <row r="3" spans="1:21">
      <c r="A3" s="5" t="s">
        <v>393</v>
      </c>
      <c r="B3" s="5"/>
      <c r="C3" s="5"/>
      <c r="D3" s="5"/>
      <c r="E3" s="5"/>
      <c r="F3" s="5"/>
      <c r="G3" s="5"/>
      <c r="H3" s="5"/>
      <c r="I3" s="5"/>
      <c r="J3" s="5"/>
      <c r="K3" s="5"/>
      <c r="L3" s="5"/>
      <c r="M3" s="5"/>
      <c r="N3" s="5"/>
      <c r="O3" s="5"/>
      <c r="P3" s="5"/>
      <c r="Q3" s="5"/>
      <c r="R3" s="5"/>
      <c r="S3" s="5"/>
      <c r="T3" s="5" t="str">
        <f>IFERROR(AVERAGE(C3:S3),"")</f>
        <v/>
      </c>
      <c r="U3" s="5"/>
    </row>
    <row r="4" spans="1:21">
      <c r="A4" s="5" t="s">
        <v>394</v>
      </c>
      <c r="B4" s="5"/>
      <c r="C4" s="5"/>
      <c r="D4" s="5"/>
      <c r="E4" s="5"/>
      <c r="F4" s="5"/>
      <c r="G4" s="5"/>
      <c r="H4" s="5"/>
      <c r="I4" s="5"/>
      <c r="J4" s="5"/>
      <c r="K4" s="5"/>
      <c r="L4" s="5"/>
      <c r="M4" s="5"/>
      <c r="N4" s="5"/>
      <c r="O4" s="5"/>
      <c r="P4" s="5"/>
      <c r="Q4" s="5"/>
      <c r="R4" s="5"/>
      <c r="S4" s="5"/>
      <c r="T4" s="5" t="str">
        <f>IFERROR(AVERAGE(C4:S4),"")</f>
        <v/>
      </c>
      <c r="U4" s="5"/>
    </row>
    <row r="5" spans="1:21">
      <c r="A5" s="5" t="s">
        <v>395</v>
      </c>
      <c r="B5" s="5"/>
      <c r="C5" s="5"/>
      <c r="D5" s="5"/>
      <c r="E5" s="5"/>
      <c r="F5" s="5"/>
      <c r="G5" s="5"/>
      <c r="H5" s="5"/>
      <c r="I5" s="5"/>
      <c r="J5" s="5"/>
      <c r="K5" s="5"/>
      <c r="L5" s="5"/>
      <c r="M5" s="5"/>
      <c r="N5" s="5"/>
      <c r="O5" s="5"/>
      <c r="P5" s="5"/>
      <c r="Q5" s="5"/>
      <c r="R5" s="5"/>
      <c r="S5" s="5"/>
      <c r="T5" s="5" t="str">
        <f>IFERROR(AVERAGE(C5:S5),"")</f>
        <v/>
      </c>
      <c r="U5" s="5"/>
    </row>
    <row r="6" spans="1:21">
      <c r="A6" s="5" t="s">
        <v>396</v>
      </c>
      <c r="B6" s="5"/>
      <c r="C6" s="5"/>
      <c r="D6" s="5"/>
      <c r="E6" s="5"/>
      <c r="F6" s="5"/>
      <c r="G6" s="5"/>
      <c r="H6" s="5"/>
      <c r="I6" s="5"/>
      <c r="J6" s="5"/>
      <c r="K6" s="5"/>
      <c r="L6" s="5"/>
      <c r="M6" s="5"/>
      <c r="N6" s="5"/>
      <c r="O6" s="5"/>
      <c r="P6" s="5"/>
      <c r="Q6" s="5"/>
      <c r="R6" s="5"/>
      <c r="S6" s="5"/>
      <c r="T6" s="5" t="str">
        <f>IFERROR(AVERAGE(C6:S6),"")</f>
        <v/>
      </c>
      <c r="U6" s="5"/>
    </row>
    <row r="7" spans="1:21">
      <c r="A7" s="5" t="s">
        <v>397</v>
      </c>
      <c r="B7" s="5"/>
      <c r="C7" s="5"/>
      <c r="D7" s="5"/>
      <c r="E7" s="5"/>
      <c r="F7" s="5"/>
      <c r="G7" s="5"/>
      <c r="H7" s="5"/>
      <c r="I7" s="5"/>
      <c r="J7" s="5"/>
      <c r="K7" s="5"/>
      <c r="L7" s="5"/>
      <c r="M7" s="5"/>
      <c r="N7" s="5"/>
      <c r="O7" s="5"/>
      <c r="P7" s="5"/>
      <c r="Q7" s="5"/>
      <c r="R7" s="5"/>
      <c r="S7" s="5"/>
      <c r="T7" s="5" t="str">
        <f>IFERROR(AVERAGE(C7:S7),"")</f>
        <v/>
      </c>
      <c r="U7" s="5"/>
    </row>
    <row r="8" spans="1:21">
      <c r="A8" s="5" t="s">
        <v>398</v>
      </c>
      <c r="B8" s="5"/>
      <c r="C8" s="5"/>
      <c r="D8" s="5"/>
      <c r="E8" s="5"/>
      <c r="F8" s="5"/>
      <c r="G8" s="5"/>
      <c r="H8" s="5"/>
      <c r="I8" s="5"/>
      <c r="J8" s="5"/>
      <c r="K8" s="5"/>
      <c r="L8" s="5"/>
      <c r="M8" s="5"/>
      <c r="N8" s="5"/>
      <c r="O8" s="5"/>
      <c r="P8" s="5"/>
      <c r="Q8" s="5"/>
      <c r="R8" s="5"/>
      <c r="S8" s="5"/>
      <c r="T8" s="5" t="str">
        <f>IFERROR(AVERAGE(C8:S8),"")</f>
        <v/>
      </c>
      <c r="U8" s="5"/>
    </row>
    <row r="9" spans="1:21">
      <c r="A9" s="5" t="s">
        <v>399</v>
      </c>
      <c r="B9" s="5"/>
      <c r="C9" s="5"/>
      <c r="D9" s="5"/>
      <c r="E9" s="5"/>
      <c r="F9" s="5"/>
      <c r="G9" s="5"/>
      <c r="H9" s="5"/>
      <c r="I9" s="5"/>
      <c r="J9" s="5"/>
      <c r="K9" s="5"/>
      <c r="L9" s="5"/>
      <c r="M9" s="5"/>
      <c r="N9" s="5"/>
      <c r="O9" s="5"/>
      <c r="P9" s="5"/>
      <c r="Q9" s="5"/>
      <c r="R9" s="5"/>
      <c r="S9" s="5"/>
      <c r="T9" s="5" t="str">
        <f>IFERROR(AVERAGE(C9:S9),"")</f>
        <v/>
      </c>
      <c r="U9" s="5"/>
    </row>
    <row r="10" spans="1:21">
      <c r="A10" s="5" t="s">
        <v>400</v>
      </c>
      <c r="B10" s="5"/>
      <c r="C10" s="5"/>
      <c r="D10" s="5"/>
      <c r="E10" s="5"/>
      <c r="F10" s="5"/>
      <c r="G10" s="5"/>
      <c r="H10" s="5"/>
      <c r="I10" s="5"/>
      <c r="J10" s="5"/>
      <c r="K10" s="5"/>
      <c r="L10" s="5"/>
      <c r="M10" s="5"/>
      <c r="N10" s="5"/>
      <c r="O10" s="5"/>
      <c r="P10" s="5"/>
      <c r="Q10" s="5"/>
      <c r="R10" s="5"/>
      <c r="S10" s="5"/>
      <c r="T10" s="5" t="str">
        <f>IFERROR(AVERAGE(C10:S10),"")</f>
        <v/>
      </c>
      <c r="U10" s="5"/>
    </row>
    <row r="11" spans="1:21">
      <c r="A11" s="5" t="s">
        <v>401</v>
      </c>
      <c r="B11" s="5"/>
      <c r="C11" s="5"/>
      <c r="D11" s="5"/>
      <c r="E11" s="5"/>
      <c r="F11" s="5"/>
      <c r="G11" s="5"/>
      <c r="H11" s="5"/>
      <c r="I11" s="5"/>
      <c r="J11" s="5"/>
      <c r="K11" s="5"/>
      <c r="L11" s="5"/>
      <c r="M11" s="5"/>
      <c r="N11" s="5"/>
      <c r="O11" s="5"/>
      <c r="P11" s="5"/>
      <c r="Q11" s="5"/>
      <c r="R11" s="5"/>
      <c r="S11" s="5"/>
      <c r="T11" s="5" t="str">
        <f>IFERROR(AVERAGE(C11:S11),"")</f>
        <v/>
      </c>
      <c r="U11" s="5"/>
    </row>
    <row r="12" spans="1:21">
      <c r="A12" s="5" t="s">
        <v>402</v>
      </c>
      <c r="B12" s="5"/>
      <c r="C12" s="5"/>
      <c r="D12" s="5"/>
      <c r="E12" s="5"/>
      <c r="F12" s="5"/>
      <c r="G12" s="5"/>
      <c r="H12" s="5"/>
      <c r="I12" s="5"/>
      <c r="J12" s="5"/>
      <c r="K12" s="5"/>
      <c r="L12" s="5"/>
      <c r="M12" s="5"/>
      <c r="N12" s="5"/>
      <c r="O12" s="5"/>
      <c r="P12" s="5"/>
      <c r="Q12" s="5"/>
      <c r="R12" s="5"/>
      <c r="S12" s="5"/>
      <c r="T12" s="5" t="str">
        <f>IFERROR(AVERAGE(C12:S12),"")</f>
        <v/>
      </c>
      <c r="U12" s="5"/>
    </row>
    <row r="13" spans="1:21">
      <c r="A13" s="5" t="s">
        <v>403</v>
      </c>
      <c r="B13" s="5"/>
      <c r="C13" s="5"/>
      <c r="D13" s="5"/>
      <c r="E13" s="5"/>
      <c r="F13" s="5"/>
      <c r="G13" s="5"/>
      <c r="H13" s="5"/>
      <c r="I13" s="5"/>
      <c r="J13" s="5"/>
      <c r="K13" s="5"/>
      <c r="L13" s="5"/>
      <c r="M13" s="5"/>
      <c r="N13" s="5"/>
      <c r="O13" s="5"/>
      <c r="P13" s="5"/>
      <c r="Q13" s="5"/>
      <c r="R13" s="5"/>
      <c r="S13" s="5"/>
      <c r="T13" s="5" t="str">
        <f>IFERROR(AVERAGE(C13:S13),"")</f>
        <v/>
      </c>
      <c r="U13" s="5"/>
    </row>
    <row r="14" spans="1:21">
      <c r="A14" s="5" t="s">
        <v>404</v>
      </c>
      <c r="B14" s="5"/>
      <c r="C14" s="5"/>
      <c r="D14" s="5"/>
      <c r="E14" s="5"/>
      <c r="F14" s="5"/>
      <c r="G14" s="5"/>
      <c r="H14" s="5"/>
      <c r="I14" s="5"/>
      <c r="J14" s="5"/>
      <c r="K14" s="5"/>
      <c r="L14" s="5"/>
      <c r="M14" s="5"/>
      <c r="N14" s="5"/>
      <c r="O14" s="5"/>
      <c r="P14" s="5"/>
      <c r="Q14" s="5"/>
      <c r="R14" s="5"/>
      <c r="S14" s="5"/>
      <c r="T14" s="5" t="str">
        <f>IFERROR(AVERAGE(C14:S14),"")</f>
        <v/>
      </c>
      <c r="U14" s="5"/>
    </row>
    <row r="15" spans="1:21">
      <c r="A15" s="5" t="s">
        <v>405</v>
      </c>
      <c r="B15" s="5"/>
      <c r="C15" s="5"/>
      <c r="D15" s="5"/>
      <c r="E15" s="5"/>
      <c r="F15" s="5"/>
      <c r="G15" s="5"/>
      <c r="H15" s="5"/>
      <c r="I15" s="5"/>
      <c r="J15" s="5"/>
      <c r="K15" s="5"/>
      <c r="L15" s="5"/>
      <c r="M15" s="5"/>
      <c r="N15" s="5"/>
      <c r="O15" s="5"/>
      <c r="P15" s="5"/>
      <c r="Q15" s="5"/>
      <c r="R15" s="5"/>
      <c r="S15" s="5"/>
      <c r="T15" s="5" t="str">
        <f>IFERROR(AVERAGE(C15:S15),"")</f>
        <v/>
      </c>
      <c r="U15" s="5"/>
    </row>
    <row r="16" spans="1:21">
      <c r="A16" s="5" t="s">
        <v>406</v>
      </c>
      <c r="B16" s="5"/>
      <c r="C16" s="5"/>
      <c r="D16" s="5"/>
      <c r="E16" s="5"/>
      <c r="F16" s="5"/>
      <c r="G16" s="5"/>
      <c r="H16" s="5"/>
      <c r="I16" s="5"/>
      <c r="J16" s="5"/>
      <c r="K16" s="5"/>
      <c r="L16" s="5"/>
      <c r="M16" s="5"/>
      <c r="N16" s="5"/>
      <c r="O16" s="5"/>
      <c r="P16" s="5"/>
      <c r="Q16" s="5"/>
      <c r="R16" s="5"/>
      <c r="S16" s="5"/>
      <c r="T16" s="5" t="str">
        <f>IFERROR(AVERAGE(C16:S16),"")</f>
        <v/>
      </c>
      <c r="U16" s="5"/>
    </row>
    <row r="17" spans="1:21">
      <c r="A17" s="5" t="s">
        <v>407</v>
      </c>
      <c r="B17" s="5"/>
      <c r="C17" s="5"/>
      <c r="D17" s="5"/>
      <c r="E17" s="5"/>
      <c r="F17" s="5"/>
      <c r="G17" s="5"/>
      <c r="H17" s="5"/>
      <c r="I17" s="5"/>
      <c r="J17" s="5"/>
      <c r="K17" s="5"/>
      <c r="L17" s="5"/>
      <c r="M17" s="5"/>
      <c r="N17" s="5"/>
      <c r="O17" s="5"/>
      <c r="P17" s="5"/>
      <c r="Q17" s="5"/>
      <c r="R17" s="5"/>
      <c r="S17" s="5"/>
      <c r="T17" s="5" t="str">
        <f>IFERROR(AVERAGE(C17:S17),"")</f>
        <v/>
      </c>
      <c r="U17" s="5"/>
    </row>
    <row r="18" spans="1:21">
      <c r="A18" s="5" t="s">
        <v>408</v>
      </c>
      <c r="B18" s="5"/>
      <c r="C18" s="5"/>
      <c r="D18" s="5"/>
      <c r="E18" s="5"/>
      <c r="F18" s="5"/>
      <c r="G18" s="5"/>
      <c r="H18" s="5"/>
      <c r="I18" s="5"/>
      <c r="J18" s="5"/>
      <c r="K18" s="5"/>
      <c r="L18" s="5"/>
      <c r="M18" s="5"/>
      <c r="N18" s="5"/>
      <c r="O18" s="5"/>
      <c r="P18" s="5"/>
      <c r="Q18" s="5"/>
      <c r="R18" s="5"/>
      <c r="S18" s="5"/>
      <c r="T18" s="5" t="str">
        <f>IFERROR(AVERAGE(C18:S18),"")</f>
        <v/>
      </c>
      <c r="U18" s="5"/>
    </row>
    <row r="19" spans="1:21">
      <c r="A19" s="5" t="s">
        <v>409</v>
      </c>
      <c r="B19" s="5"/>
      <c r="C19" s="5"/>
      <c r="D19" s="5"/>
      <c r="E19" s="5"/>
      <c r="F19" s="5"/>
      <c r="G19" s="5"/>
      <c r="H19" s="5"/>
      <c r="I19" s="5"/>
      <c r="J19" s="5"/>
      <c r="K19" s="5"/>
      <c r="L19" s="5"/>
      <c r="M19" s="5"/>
      <c r="N19" s="5"/>
      <c r="O19" s="5"/>
      <c r="P19" s="5"/>
      <c r="Q19" s="5"/>
      <c r="R19" s="5"/>
      <c r="S19" s="5"/>
      <c r="T19" s="5" t="str">
        <f>IFERROR(AVERAGE(C19:S19),"")</f>
        <v/>
      </c>
      <c r="U19" s="5"/>
    </row>
    <row r="20" spans="1:21">
      <c r="A20" s="5" t="s">
        <v>410</v>
      </c>
      <c r="B20" s="5"/>
      <c r="C20" s="5"/>
      <c r="D20" s="5"/>
      <c r="E20" s="5"/>
      <c r="F20" s="5"/>
      <c r="G20" s="5"/>
      <c r="H20" s="5"/>
      <c r="I20" s="5"/>
      <c r="J20" s="5"/>
      <c r="K20" s="5"/>
      <c r="L20" s="5"/>
      <c r="M20" s="5"/>
      <c r="N20" s="5"/>
      <c r="O20" s="5"/>
      <c r="P20" s="5"/>
      <c r="Q20" s="5"/>
      <c r="R20" s="5"/>
      <c r="S20" s="5"/>
      <c r="T20" s="5" t="str">
        <f>IFERROR(AVERAGE(C20:S20),"")</f>
        <v/>
      </c>
      <c r="U20" s="5"/>
    </row>
    <row r="21" spans="1:21">
      <c r="A21" s="5" t="s">
        <v>411</v>
      </c>
      <c r="B21" s="5"/>
      <c r="C21" s="5"/>
      <c r="D21" s="5"/>
      <c r="E21" s="5"/>
      <c r="F21" s="5"/>
      <c r="G21" s="5"/>
      <c r="H21" s="5"/>
      <c r="I21" s="5"/>
      <c r="J21" s="5"/>
      <c r="K21" s="5"/>
      <c r="L21" s="5"/>
      <c r="M21" s="5"/>
      <c r="N21" s="5"/>
      <c r="O21" s="5"/>
      <c r="P21" s="5"/>
      <c r="Q21" s="5"/>
      <c r="R21" s="5"/>
      <c r="S21" s="5"/>
      <c r="T21" s="5" t="str">
        <f>IFERROR(AVERAGE(C21:S21),"")</f>
        <v/>
      </c>
      <c r="U21" s="5"/>
    </row>
    <row r="22" spans="1:21">
      <c r="A22" s="5" t="s">
        <v>412</v>
      </c>
      <c r="B22" s="5"/>
      <c r="C22" s="5"/>
      <c r="D22" s="5"/>
      <c r="E22" s="5"/>
      <c r="F22" s="5"/>
      <c r="G22" s="5"/>
      <c r="H22" s="5"/>
      <c r="I22" s="5"/>
      <c r="J22" s="5"/>
      <c r="K22" s="5"/>
      <c r="L22" s="5"/>
      <c r="M22" s="5"/>
      <c r="N22" s="5"/>
      <c r="O22" s="5"/>
      <c r="P22" s="5"/>
      <c r="Q22" s="5"/>
      <c r="R22" s="5"/>
      <c r="S22" s="5"/>
      <c r="T22" s="5" t="str">
        <f>IFERROR(AVERAGE(C22:S22),"")</f>
        <v/>
      </c>
      <c r="U22" s="5"/>
    </row>
    <row r="23" spans="1:21">
      <c r="A23" s="5" t="s">
        <v>413</v>
      </c>
      <c r="B23" s="5"/>
      <c r="C23" s="5"/>
      <c r="D23" s="5"/>
      <c r="E23" s="5"/>
      <c r="F23" s="5"/>
      <c r="G23" s="5"/>
      <c r="H23" s="5"/>
      <c r="I23" s="5"/>
      <c r="J23" s="5"/>
      <c r="K23" s="5"/>
      <c r="L23" s="5"/>
      <c r="M23" s="5"/>
      <c r="N23" s="5"/>
      <c r="O23" s="5"/>
      <c r="P23" s="5"/>
      <c r="Q23" s="5"/>
      <c r="R23" s="5"/>
      <c r="S23" s="5"/>
      <c r="T23" s="5" t="str">
        <f>IFERROR(AVERAGE(C23:S23),"")</f>
        <v/>
      </c>
      <c r="U23" s="5"/>
    </row>
    <row r="24" spans="1:21">
      <c r="A24" s="5" t="s">
        <v>414</v>
      </c>
      <c r="B24" s="5"/>
      <c r="C24" s="5"/>
      <c r="D24" s="5"/>
      <c r="E24" s="5"/>
      <c r="F24" s="5"/>
      <c r="G24" s="5"/>
      <c r="H24" s="5"/>
      <c r="I24" s="5"/>
      <c r="J24" s="5"/>
      <c r="K24" s="5"/>
      <c r="L24" s="5"/>
      <c r="M24" s="5"/>
      <c r="N24" s="5"/>
      <c r="O24" s="5"/>
      <c r="P24" s="5"/>
      <c r="Q24" s="5"/>
      <c r="R24" s="5"/>
      <c r="S24" s="5"/>
      <c r="T24" s="5" t="str">
        <f>IFERROR(AVERAGE(C24:S24),"")</f>
        <v/>
      </c>
      <c r="U24" s="5"/>
    </row>
    <row r="25" spans="1:21">
      <c r="A25" s="5" t="s">
        <v>415</v>
      </c>
      <c r="B25" s="5"/>
      <c r="C25" s="5"/>
      <c r="D25" s="5"/>
      <c r="E25" s="5"/>
      <c r="F25" s="5"/>
      <c r="G25" s="5"/>
      <c r="H25" s="5"/>
      <c r="I25" s="5"/>
      <c r="J25" s="5"/>
      <c r="K25" s="5"/>
      <c r="L25" s="5"/>
      <c r="M25" s="5"/>
      <c r="N25" s="5"/>
      <c r="O25" s="5"/>
      <c r="P25" s="5"/>
      <c r="Q25" s="5"/>
      <c r="R25" s="5"/>
      <c r="S25" s="5"/>
      <c r="T25" s="5" t="str">
        <f>IFERROR(AVERAGE(C25:S25),"")</f>
        <v/>
      </c>
      <c r="U25" s="5"/>
    </row>
    <row r="26" spans="1:21">
      <c r="A26" s="5" t="s">
        <v>416</v>
      </c>
      <c r="B26" s="5"/>
      <c r="C26" s="5"/>
      <c r="D26" s="5"/>
      <c r="E26" s="5"/>
      <c r="F26" s="5"/>
      <c r="G26" s="5"/>
      <c r="H26" s="5"/>
      <c r="I26" s="5"/>
      <c r="J26" s="5"/>
      <c r="K26" s="5"/>
      <c r="L26" s="5"/>
      <c r="M26" s="5"/>
      <c r="N26" s="5"/>
      <c r="O26" s="5"/>
      <c r="P26" s="5"/>
      <c r="Q26" s="5"/>
      <c r="R26" s="5"/>
      <c r="S26" s="5"/>
      <c r="T26" s="5" t="str">
        <f>IFERROR(AVERAGE(C26:S26),"")</f>
        <v/>
      </c>
      <c r="U26" s="5"/>
    </row>
    <row r="27" spans="1:21">
      <c r="A27" s="5" t="s">
        <v>417</v>
      </c>
      <c r="B27" s="5"/>
      <c r="C27" s="5"/>
      <c r="D27" s="5"/>
      <c r="E27" s="5"/>
      <c r="F27" s="5"/>
      <c r="G27" s="5"/>
      <c r="H27" s="5"/>
      <c r="I27" s="5"/>
      <c r="J27" s="5"/>
      <c r="K27" s="5"/>
      <c r="L27" s="5"/>
      <c r="M27" s="5"/>
      <c r="N27" s="5"/>
      <c r="O27" s="5"/>
      <c r="P27" s="5"/>
      <c r="Q27" s="5"/>
      <c r="R27" s="5"/>
      <c r="S27" s="5"/>
      <c r="T27" s="5" t="str">
        <f>IFERROR(AVERAGE(C27:S27),"")</f>
        <v/>
      </c>
      <c r="U27" s="5"/>
    </row>
    <row r="28" spans="1:21">
      <c r="A28" s="5" t="s">
        <v>418</v>
      </c>
      <c r="B28" s="5"/>
      <c r="C28" s="5"/>
      <c r="D28" s="5"/>
      <c r="E28" s="5"/>
      <c r="F28" s="5"/>
      <c r="G28" s="5"/>
      <c r="H28" s="5"/>
      <c r="I28" s="5"/>
      <c r="J28" s="5"/>
      <c r="K28" s="5"/>
      <c r="L28" s="5"/>
      <c r="M28" s="5"/>
      <c r="N28" s="5"/>
      <c r="O28" s="5"/>
      <c r="P28" s="5"/>
      <c r="Q28" s="5"/>
      <c r="R28" s="5"/>
      <c r="S28" s="5"/>
      <c r="T28" s="5" t="str">
        <f>IFERROR(AVERAGE(C28:S28),"")</f>
        <v/>
      </c>
      <c r="U28" s="5"/>
    </row>
    <row r="29" spans="1:21">
      <c r="A29" s="5" t="s">
        <v>419</v>
      </c>
      <c r="B29" s="5"/>
      <c r="C29" s="5"/>
      <c r="D29" s="5"/>
      <c r="E29" s="5"/>
      <c r="F29" s="5"/>
      <c r="G29" s="5"/>
      <c r="H29" s="5"/>
      <c r="I29" s="5"/>
      <c r="J29" s="5"/>
      <c r="K29" s="5"/>
      <c r="L29" s="5"/>
      <c r="M29" s="5"/>
      <c r="N29" s="5"/>
      <c r="O29" s="5"/>
      <c r="P29" s="5"/>
      <c r="Q29" s="5"/>
      <c r="R29" s="5"/>
      <c r="S29" s="5"/>
      <c r="T29" s="5" t="str">
        <f>IFERROR(AVERAGE(C29:S29),"")</f>
        <v/>
      </c>
      <c r="U29" s="5"/>
    </row>
    <row r="30" spans="1:21">
      <c r="A30" s="5" t="s">
        <v>420</v>
      </c>
      <c r="B30" s="5"/>
      <c r="C30" s="5"/>
      <c r="D30" s="5"/>
      <c r="E30" s="5"/>
      <c r="F30" s="5"/>
      <c r="G30" s="5"/>
      <c r="H30" s="5"/>
      <c r="I30" s="5"/>
      <c r="J30" s="5"/>
      <c r="K30" s="5"/>
      <c r="L30" s="5"/>
      <c r="M30" s="5"/>
      <c r="N30" s="5"/>
      <c r="O30" s="5"/>
      <c r="P30" s="5"/>
      <c r="Q30" s="5"/>
      <c r="R30" s="5"/>
      <c r="S30" s="5"/>
      <c r="T30" s="5" t="str">
        <f>IFERROR(AVERAGE(C30:S30),"")</f>
        <v/>
      </c>
      <c r="U30" s="5"/>
    </row>
    <row r="31" spans="1:21">
      <c r="A31" s="5" t="s">
        <v>421</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5.88</v>
      </c>
    </row>
    <row r="3" spans="1:11">
      <c r="A3" s="5" t="s">
        <v>35</v>
      </c>
      <c r="B3" s="5">
        <v>1.2</v>
      </c>
      <c r="C3" s="5" t="s">
        <v>36</v>
      </c>
      <c r="D3" s="5" t="s">
        <v>101</v>
      </c>
      <c r="E3" s="5" t="s">
        <v>102</v>
      </c>
      <c r="F3" s="5" t="s">
        <v>103</v>
      </c>
      <c r="G3" s="5" t="s">
        <v>104</v>
      </c>
      <c r="H3" s="5" t="s">
        <v>98</v>
      </c>
      <c r="I3" s="5" t="s">
        <v>105</v>
      </c>
      <c r="J3" s="5" t="s">
        <v>106</v>
      </c>
      <c r="K3" s="7">
        <v>5.88</v>
      </c>
    </row>
    <row r="4" spans="1:11">
      <c r="A4" s="5" t="s">
        <v>35</v>
      </c>
      <c r="B4" s="5">
        <v>2.1</v>
      </c>
      <c r="C4" s="5" t="s">
        <v>43</v>
      </c>
      <c r="D4" s="5" t="s">
        <v>107</v>
      </c>
      <c r="E4" s="5" t="s">
        <v>108</v>
      </c>
      <c r="F4" s="5" t="s">
        <v>96</v>
      </c>
      <c r="G4" s="5" t="s">
        <v>109</v>
      </c>
      <c r="H4" s="5" t="s">
        <v>98</v>
      </c>
      <c r="I4" s="5" t="s">
        <v>110</v>
      </c>
      <c r="J4" s="5" t="s">
        <v>111</v>
      </c>
      <c r="K4" s="7">
        <v>5.88</v>
      </c>
    </row>
    <row r="5" spans="1:11">
      <c r="A5" s="5" t="s">
        <v>35</v>
      </c>
      <c r="B5" s="5">
        <v>2.2</v>
      </c>
      <c r="C5" s="5" t="s">
        <v>43</v>
      </c>
      <c r="D5" s="5" t="s">
        <v>112</v>
      </c>
      <c r="E5" s="5" t="s">
        <v>113</v>
      </c>
      <c r="F5" s="5" t="s">
        <v>96</v>
      </c>
      <c r="G5" s="5" t="s">
        <v>114</v>
      </c>
      <c r="H5" s="5" t="s">
        <v>98</v>
      </c>
      <c r="I5" s="5" t="s">
        <v>115</v>
      </c>
      <c r="J5" s="5" t="s">
        <v>116</v>
      </c>
      <c r="K5" s="7">
        <v>5.88</v>
      </c>
    </row>
    <row r="6" spans="1:11">
      <c r="A6" s="5" t="s">
        <v>35</v>
      </c>
      <c r="B6" s="5">
        <v>3.1</v>
      </c>
      <c r="C6" s="5" t="s">
        <v>49</v>
      </c>
      <c r="D6" s="5" t="s">
        <v>117</v>
      </c>
      <c r="E6" s="5" t="s">
        <v>118</v>
      </c>
      <c r="F6" s="5" t="s">
        <v>96</v>
      </c>
      <c r="G6" s="5" t="s">
        <v>119</v>
      </c>
      <c r="H6" s="5" t="s">
        <v>98</v>
      </c>
      <c r="I6" s="5" t="s">
        <v>120</v>
      </c>
      <c r="J6" s="5" t="s">
        <v>121</v>
      </c>
      <c r="K6" s="7">
        <v>5.88</v>
      </c>
    </row>
    <row r="7" spans="1:11">
      <c r="A7" s="5" t="s">
        <v>35</v>
      </c>
      <c r="B7" s="5">
        <v>3.2</v>
      </c>
      <c r="C7" s="5" t="s">
        <v>49</v>
      </c>
      <c r="D7" s="5" t="s">
        <v>122</v>
      </c>
      <c r="E7" s="5" t="s">
        <v>123</v>
      </c>
      <c r="F7" s="5" t="s">
        <v>96</v>
      </c>
      <c r="G7" s="5" t="s">
        <v>124</v>
      </c>
      <c r="H7" s="5" t="s">
        <v>98</v>
      </c>
      <c r="I7" s="5" t="s">
        <v>125</v>
      </c>
      <c r="J7" s="5" t="s">
        <v>126</v>
      </c>
      <c r="K7" s="7">
        <v>5.88</v>
      </c>
    </row>
    <row r="8" spans="1:11">
      <c r="A8" s="5" t="s">
        <v>35</v>
      </c>
      <c r="B8" s="5">
        <v>4.1</v>
      </c>
      <c r="C8" s="5" t="s">
        <v>56</v>
      </c>
      <c r="D8" s="5" t="s">
        <v>127</v>
      </c>
      <c r="E8" s="5" t="s">
        <v>128</v>
      </c>
      <c r="F8" s="5" t="s">
        <v>96</v>
      </c>
      <c r="G8" s="5" t="s">
        <v>129</v>
      </c>
      <c r="H8" s="5" t="s">
        <v>130</v>
      </c>
      <c r="I8" s="5" t="s">
        <v>131</v>
      </c>
      <c r="J8" s="5" t="s">
        <v>132</v>
      </c>
      <c r="K8" s="7">
        <v>5.88</v>
      </c>
    </row>
    <row r="9" spans="1:11">
      <c r="A9" s="5" t="s">
        <v>35</v>
      </c>
      <c r="B9" s="5">
        <v>4.2</v>
      </c>
      <c r="C9" s="5" t="s">
        <v>56</v>
      </c>
      <c r="D9" s="5" t="s">
        <v>133</v>
      </c>
      <c r="E9" s="5" t="s">
        <v>134</v>
      </c>
      <c r="F9" s="5" t="s">
        <v>96</v>
      </c>
      <c r="G9" s="5" t="s">
        <v>135</v>
      </c>
      <c r="H9" s="5" t="s">
        <v>98</v>
      </c>
      <c r="I9" s="5" t="s">
        <v>136</v>
      </c>
      <c r="J9" s="5" t="s">
        <v>137</v>
      </c>
      <c r="K9" s="7">
        <v>5.88</v>
      </c>
    </row>
    <row r="10" spans="1:11">
      <c r="A10" s="5" t="s">
        <v>35</v>
      </c>
      <c r="B10" s="5">
        <v>4.3</v>
      </c>
      <c r="C10" s="5" t="s">
        <v>56</v>
      </c>
      <c r="D10" s="5" t="s">
        <v>138</v>
      </c>
      <c r="E10" s="5" t="s">
        <v>139</v>
      </c>
      <c r="F10" s="5" t="s">
        <v>96</v>
      </c>
      <c r="G10" s="5" t="s">
        <v>140</v>
      </c>
      <c r="H10" s="5" t="s">
        <v>98</v>
      </c>
      <c r="I10" s="5" t="s">
        <v>141</v>
      </c>
      <c r="J10" s="5" t="s">
        <v>142</v>
      </c>
      <c r="K10" s="7">
        <v>5.88</v>
      </c>
    </row>
    <row r="11" spans="1:11">
      <c r="A11" s="5" t="s">
        <v>35</v>
      </c>
      <c r="B11" s="5">
        <v>5.1</v>
      </c>
      <c r="C11" s="5" t="s">
        <v>62</v>
      </c>
      <c r="D11" s="5" t="s">
        <v>143</v>
      </c>
      <c r="E11" s="5" t="s">
        <v>144</v>
      </c>
      <c r="F11" s="5" t="s">
        <v>96</v>
      </c>
      <c r="G11" s="5" t="s">
        <v>145</v>
      </c>
      <c r="H11" s="5" t="s">
        <v>130</v>
      </c>
      <c r="I11" s="5" t="s">
        <v>146</v>
      </c>
      <c r="J11" s="5" t="s">
        <v>147</v>
      </c>
      <c r="K11" s="7">
        <v>5.88</v>
      </c>
    </row>
    <row r="12" spans="1:11">
      <c r="A12" s="5" t="s">
        <v>35</v>
      </c>
      <c r="B12" s="5">
        <v>5.2</v>
      </c>
      <c r="C12" s="5" t="s">
        <v>62</v>
      </c>
      <c r="D12" s="5" t="s">
        <v>148</v>
      </c>
      <c r="E12" s="5" t="s">
        <v>149</v>
      </c>
      <c r="F12" s="5" t="s">
        <v>150</v>
      </c>
      <c r="G12" s="5" t="s">
        <v>151</v>
      </c>
      <c r="H12" s="5" t="s">
        <v>98</v>
      </c>
      <c r="I12" s="5" t="s">
        <v>152</v>
      </c>
      <c r="J12" s="5" t="s">
        <v>153</v>
      </c>
      <c r="K12" s="7">
        <v>5.88</v>
      </c>
    </row>
    <row r="13" spans="1:11">
      <c r="A13" s="5" t="s">
        <v>35</v>
      </c>
      <c r="B13" s="5">
        <v>5.3</v>
      </c>
      <c r="C13" s="5" t="s">
        <v>62</v>
      </c>
      <c r="D13" s="5" t="s">
        <v>154</v>
      </c>
      <c r="E13" s="5" t="s">
        <v>155</v>
      </c>
      <c r="F13" s="5" t="s">
        <v>96</v>
      </c>
      <c r="G13" s="5" t="s">
        <v>156</v>
      </c>
      <c r="H13" s="5" t="s">
        <v>130</v>
      </c>
      <c r="I13" s="5" t="s">
        <v>157</v>
      </c>
      <c r="J13" s="5" t="s">
        <v>158</v>
      </c>
      <c r="K13" s="7">
        <v>5.88</v>
      </c>
    </row>
    <row r="14" spans="1:11">
      <c r="A14" s="5" t="s">
        <v>35</v>
      </c>
      <c r="B14" s="5">
        <v>6.1</v>
      </c>
      <c r="C14" s="5" t="s">
        <v>68</v>
      </c>
      <c r="D14" s="5" t="s">
        <v>159</v>
      </c>
      <c r="E14" s="5" t="s">
        <v>160</v>
      </c>
      <c r="F14" s="5" t="s">
        <v>96</v>
      </c>
      <c r="G14" s="5" t="s">
        <v>161</v>
      </c>
      <c r="H14" s="5" t="s">
        <v>98</v>
      </c>
      <c r="I14" s="5" t="s">
        <v>162</v>
      </c>
      <c r="J14" s="5" t="s">
        <v>163</v>
      </c>
      <c r="K14" s="7">
        <v>5.88</v>
      </c>
    </row>
    <row r="15" spans="1:11">
      <c r="A15" s="5" t="s">
        <v>35</v>
      </c>
      <c r="B15" s="5">
        <v>6.2</v>
      </c>
      <c r="C15" s="5" t="s">
        <v>68</v>
      </c>
      <c r="D15" s="5" t="s">
        <v>164</v>
      </c>
      <c r="E15" s="5" t="s">
        <v>165</v>
      </c>
      <c r="F15" s="5" t="s">
        <v>96</v>
      </c>
      <c r="G15" s="5" t="s">
        <v>166</v>
      </c>
      <c r="H15" s="5" t="s">
        <v>98</v>
      </c>
      <c r="I15" s="5" t="s">
        <v>167</v>
      </c>
      <c r="J15" s="5" t="s">
        <v>168</v>
      </c>
      <c r="K15" s="7">
        <v>5.88</v>
      </c>
    </row>
    <row r="16" spans="1:11">
      <c r="A16" s="5" t="s">
        <v>35</v>
      </c>
      <c r="B16" s="5">
        <v>7.1</v>
      </c>
      <c r="C16" s="5" t="s">
        <v>75</v>
      </c>
      <c r="D16" s="5" t="s">
        <v>169</v>
      </c>
      <c r="E16" s="5" t="s">
        <v>170</v>
      </c>
      <c r="F16" s="5" t="s">
        <v>96</v>
      </c>
      <c r="G16" s="5" t="s">
        <v>171</v>
      </c>
      <c r="H16" s="5" t="s">
        <v>98</v>
      </c>
      <c r="I16" s="5" t="s">
        <v>172</v>
      </c>
      <c r="J16" s="5" t="s">
        <v>173</v>
      </c>
      <c r="K16" s="7">
        <v>5.88</v>
      </c>
    </row>
    <row r="17" spans="1:11">
      <c r="A17" s="5" t="s">
        <v>35</v>
      </c>
      <c r="B17" s="5">
        <v>7.2</v>
      </c>
      <c r="C17" s="5" t="s">
        <v>75</v>
      </c>
      <c r="D17" s="5" t="s">
        <v>174</v>
      </c>
      <c r="E17" s="5" t="s">
        <v>175</v>
      </c>
      <c r="F17" s="5" t="s">
        <v>96</v>
      </c>
      <c r="G17" s="5" t="s">
        <v>176</v>
      </c>
      <c r="H17" s="5" t="s">
        <v>98</v>
      </c>
      <c r="I17" s="5" t="s">
        <v>177</v>
      </c>
      <c r="J17" s="5" t="s">
        <v>178</v>
      </c>
      <c r="K17" s="7">
        <v>5.88</v>
      </c>
    </row>
    <row r="18" spans="1:11">
      <c r="A18" s="5" t="s">
        <v>35</v>
      </c>
      <c r="B18" s="5">
        <v>8.1</v>
      </c>
      <c r="C18" s="5" t="s">
        <v>81</v>
      </c>
      <c r="D18" s="5" t="s">
        <v>179</v>
      </c>
      <c r="E18" s="5" t="s">
        <v>180</v>
      </c>
      <c r="F18" s="5" t="s">
        <v>181</v>
      </c>
      <c r="G18" s="5" t="s">
        <v>182</v>
      </c>
      <c r="H18" s="5" t="s">
        <v>98</v>
      </c>
      <c r="I18" s="5" t="s">
        <v>183</v>
      </c>
      <c r="J18" s="5" t="s">
        <v>184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1</v>
      </c>
      <c r="D10" s="5" t="s">
        <v>201</v>
      </c>
      <c r="E10" s="5"/>
      <c r="F10" s="5"/>
      <c r="G10" s="5"/>
      <c r="H10" s="5"/>
      <c r="I10" s="5"/>
    </row>
    <row r="11" spans="1:9">
      <c r="A11" s="5" t="s">
        <v>35</v>
      </c>
      <c r="B11" s="5" t="s">
        <v>192</v>
      </c>
      <c r="C11" s="5">
        <v>2</v>
      </c>
      <c r="D11" s="5" t="s">
        <v>202</v>
      </c>
      <c r="E11" s="5"/>
      <c r="F11" s="5"/>
      <c r="G11" s="5"/>
      <c r="H11" s="5"/>
      <c r="I11" s="5"/>
    </row>
    <row r="12" spans="1:9">
      <c r="A12" s="5" t="s">
        <v>35</v>
      </c>
      <c r="B12" s="5" t="s">
        <v>192</v>
      </c>
      <c r="C12" s="5">
        <v>3</v>
      </c>
      <c r="D12" s="5" t="s">
        <v>203</v>
      </c>
      <c r="E12" s="5"/>
      <c r="F12" s="5"/>
      <c r="G12" s="5"/>
      <c r="H12" s="5"/>
      <c r="I12" s="5"/>
    </row>
    <row r="13" spans="1:9">
      <c r="A13" s="5" t="s">
        <v>35</v>
      </c>
      <c r="B13" s="5" t="s">
        <v>192</v>
      </c>
      <c r="C13" s="5">
        <v>4</v>
      </c>
      <c r="D13" s="5" t="s">
        <v>204</v>
      </c>
      <c r="E13" s="5"/>
      <c r="F13" s="5"/>
      <c r="G13" s="5"/>
      <c r="H13" s="5"/>
      <c r="I13" s="5"/>
    </row>
    <row r="14" spans="1:9">
      <c r="A14" s="5" t="s">
        <v>35</v>
      </c>
      <c r="B14" s="5" t="s">
        <v>192</v>
      </c>
      <c r="C14" s="5">
        <v>5</v>
      </c>
      <c r="D14" s="5" t="s">
        <v>205</v>
      </c>
      <c r="E14" s="5"/>
      <c r="F14" s="5"/>
      <c r="G14" s="5"/>
      <c r="H14" s="5"/>
      <c r="I14" s="5"/>
    </row>
    <row r="15" spans="1:9">
      <c r="A15" s="5" t="s">
        <v>35</v>
      </c>
      <c r="B15" s="5" t="s">
        <v>192</v>
      </c>
      <c r="C15" s="5">
        <v>6</v>
      </c>
      <c r="D15" s="5" t="s">
        <v>206</v>
      </c>
      <c r="E15" s="5"/>
      <c r="F15" s="5"/>
      <c r="G15" s="5"/>
      <c r="H15" s="5"/>
      <c r="I15" s="5"/>
    </row>
    <row r="16" spans="1:9">
      <c r="A16" s="5" t="s">
        <v>35</v>
      </c>
      <c r="B16" s="5" t="s">
        <v>192</v>
      </c>
      <c r="C16" s="5">
        <v>1</v>
      </c>
      <c r="D16" s="5" t="s">
        <v>207</v>
      </c>
      <c r="E16" s="5"/>
      <c r="F16" s="5"/>
      <c r="G16" s="5"/>
      <c r="H16" s="5"/>
      <c r="I16" s="5"/>
    </row>
    <row r="17" spans="1:9">
      <c r="A17" s="5" t="s">
        <v>35</v>
      </c>
      <c r="B17" s="5" t="s">
        <v>192</v>
      </c>
      <c r="C17" s="5">
        <v>2</v>
      </c>
      <c r="D17" s="5" t="s">
        <v>208</v>
      </c>
      <c r="E17" s="5"/>
      <c r="F17" s="5"/>
      <c r="G17" s="5"/>
      <c r="H17" s="5"/>
      <c r="I17" s="5"/>
    </row>
    <row r="18" spans="1:9">
      <c r="A18" s="5" t="s">
        <v>35</v>
      </c>
      <c r="B18" s="5" t="s">
        <v>192</v>
      </c>
      <c r="C18" s="5">
        <v>3</v>
      </c>
      <c r="D18" s="5" t="s">
        <v>209</v>
      </c>
      <c r="E18" s="5"/>
      <c r="F18" s="5"/>
      <c r="G18" s="5"/>
      <c r="H18" s="5"/>
      <c r="I18" s="5"/>
    </row>
    <row r="19" spans="1:9">
      <c r="A19" s="5" t="s">
        <v>35</v>
      </c>
      <c r="B19" s="5" t="s">
        <v>192</v>
      </c>
      <c r="C19" s="5">
        <v>4</v>
      </c>
      <c r="D19" s="5" t="s">
        <v>210</v>
      </c>
      <c r="E19" s="5"/>
      <c r="F19" s="5"/>
      <c r="G19" s="5"/>
      <c r="H19" s="5"/>
      <c r="I19" s="5"/>
    </row>
    <row r="20" spans="1:9">
      <c r="A20" s="5" t="s">
        <v>35</v>
      </c>
      <c r="B20" s="5" t="s">
        <v>192</v>
      </c>
      <c r="C20" s="5">
        <v>5</v>
      </c>
      <c r="D20" s="5" t="s">
        <v>211</v>
      </c>
      <c r="E20" s="5"/>
      <c r="F20" s="5"/>
      <c r="G20" s="5"/>
      <c r="H20" s="5"/>
      <c r="I20" s="5"/>
    </row>
    <row r="21" spans="1:9">
      <c r="A21" s="5" t="s">
        <v>35</v>
      </c>
      <c r="B21" s="5" t="s">
        <v>192</v>
      </c>
      <c r="C21" s="5">
        <v>6</v>
      </c>
      <c r="D21" s="5" t="s">
        <v>212</v>
      </c>
      <c r="E21" s="5"/>
      <c r="F21" s="5"/>
      <c r="G21" s="5"/>
      <c r="H21" s="5"/>
      <c r="I21" s="5"/>
    </row>
    <row r="22" spans="1:9">
      <c r="A22" s="5" t="s">
        <v>35</v>
      </c>
      <c r="B22" s="5" t="s">
        <v>192</v>
      </c>
      <c r="C22" s="5">
        <v>7</v>
      </c>
      <c r="D22" s="5" t="s">
        <v>213</v>
      </c>
      <c r="E22" s="5"/>
      <c r="F22" s="5"/>
      <c r="G22" s="5"/>
      <c r="H22" s="5"/>
      <c r="I22" s="5"/>
    </row>
    <row r="23" spans="1:9">
      <c r="A23" s="5" t="s">
        <v>35</v>
      </c>
      <c r="B23" s="5" t="s">
        <v>192</v>
      </c>
      <c r="C23" s="5">
        <v>8</v>
      </c>
      <c r="D23" s="5" t="s">
        <v>214</v>
      </c>
      <c r="E23" s="5"/>
      <c r="F23" s="5"/>
      <c r="G23" s="5"/>
      <c r="H23" s="5"/>
      <c r="I23" s="5"/>
    </row>
    <row r="24" spans="1:9">
      <c r="A24" s="5" t="s">
        <v>35</v>
      </c>
      <c r="B24" s="5" t="s">
        <v>192</v>
      </c>
      <c r="C24" s="5">
        <v>9</v>
      </c>
      <c r="D24" s="5" t="s">
        <v>215</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216</v>
      </c>
      <c r="B1" s="3"/>
      <c r="C1" s="3"/>
      <c r="D1" s="3"/>
      <c r="E1" s="3"/>
      <c r="F1" s="3"/>
      <c r="G1" s="3"/>
    </row>
    <row r="2" spans="1:7">
      <c r="A2" s="6" t="s">
        <v>217</v>
      </c>
      <c r="B2" s="6" t="s">
        <v>218</v>
      </c>
      <c r="C2" s="6" t="s">
        <v>219</v>
      </c>
      <c r="D2" s="6" t="s">
        <v>220</v>
      </c>
      <c r="E2" s="6" t="s">
        <v>221</v>
      </c>
      <c r="F2" s="6" t="s">
        <v>222</v>
      </c>
      <c r="G2" s="6" t="s">
        <v>223</v>
      </c>
    </row>
    <row r="3" spans="1:7">
      <c r="A3" s="5" t="s">
        <v>36</v>
      </c>
      <c r="B3" s="5">
        <v>20</v>
      </c>
      <c r="C3" s="5" t="s">
        <v>130</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43</v>
      </c>
      <c r="B7" s="5">
        <v>20</v>
      </c>
      <c r="C7" s="5" t="s">
        <v>236</v>
      </c>
      <c r="D7" s="5">
        <v>1</v>
      </c>
      <c r="E7" s="5" t="s">
        <v>224</v>
      </c>
      <c r="F7" s="5" t="s">
        <v>225</v>
      </c>
      <c r="G7" s="5" t="s">
        <v>237</v>
      </c>
    </row>
    <row r="8" spans="1:7">
      <c r="A8" s="5"/>
      <c r="B8" s="5"/>
      <c r="C8" s="5"/>
      <c r="D8" s="5">
        <v>2</v>
      </c>
      <c r="E8" s="5" t="s">
        <v>227</v>
      </c>
      <c r="F8" s="5" t="s">
        <v>228</v>
      </c>
      <c r="G8" s="5" t="s">
        <v>238</v>
      </c>
    </row>
    <row r="9" spans="1:7">
      <c r="A9" s="5"/>
      <c r="B9" s="5"/>
      <c r="C9" s="5"/>
      <c r="D9" s="5">
        <v>3</v>
      </c>
      <c r="E9" s="5" t="s">
        <v>230</v>
      </c>
      <c r="F9" s="5" t="s">
        <v>231</v>
      </c>
      <c r="G9" s="5" t="s">
        <v>239</v>
      </c>
    </row>
    <row r="10" spans="1:7">
      <c r="A10" s="5"/>
      <c r="B10" s="5"/>
      <c r="C10" s="5"/>
      <c r="D10" s="5">
        <v>4</v>
      </c>
      <c r="E10" s="5" t="s">
        <v>233</v>
      </c>
      <c r="F10" s="5" t="s">
        <v>234</v>
      </c>
      <c r="G10" s="5" t="s">
        <v>240</v>
      </c>
    </row>
    <row r="11" spans="1:7">
      <c r="A11" s="5" t="s">
        <v>49</v>
      </c>
      <c r="B11" s="5">
        <v>20</v>
      </c>
      <c r="C11" s="5" t="s">
        <v>236</v>
      </c>
      <c r="D11" s="5">
        <v>1</v>
      </c>
      <c r="E11" s="5" t="s">
        <v>224</v>
      </c>
      <c r="F11" s="5" t="s">
        <v>225</v>
      </c>
      <c r="G11" s="5" t="s">
        <v>241</v>
      </c>
    </row>
    <row r="12" spans="1:7">
      <c r="A12" s="5"/>
      <c r="B12" s="5"/>
      <c r="C12" s="5"/>
      <c r="D12" s="5">
        <v>2</v>
      </c>
      <c r="E12" s="5" t="s">
        <v>227</v>
      </c>
      <c r="F12" s="5" t="s">
        <v>228</v>
      </c>
      <c r="G12" s="5" t="s">
        <v>242</v>
      </c>
    </row>
    <row r="13" spans="1:7">
      <c r="A13" s="5"/>
      <c r="B13" s="5"/>
      <c r="C13" s="5"/>
      <c r="D13" s="5">
        <v>3</v>
      </c>
      <c r="E13" s="5" t="s">
        <v>230</v>
      </c>
      <c r="F13" s="5" t="s">
        <v>231</v>
      </c>
      <c r="G13" s="5" t="s">
        <v>243</v>
      </c>
    </row>
    <row r="14" spans="1:7">
      <c r="A14" s="5"/>
      <c r="B14" s="5"/>
      <c r="C14" s="5"/>
      <c r="D14" s="5">
        <v>4</v>
      </c>
      <c r="E14" s="5" t="s">
        <v>233</v>
      </c>
      <c r="F14" s="5" t="s">
        <v>234</v>
      </c>
      <c r="G14" s="5" t="s">
        <v>244</v>
      </c>
    </row>
    <row r="15" spans="1:7">
      <c r="A15" s="5" t="s">
        <v>56</v>
      </c>
      <c r="B15" s="5">
        <v>25</v>
      </c>
      <c r="C15" s="5" t="s">
        <v>236</v>
      </c>
      <c r="D15" s="5">
        <v>1</v>
      </c>
      <c r="E15" s="5" t="s">
        <v>224</v>
      </c>
      <c r="F15" s="5" t="s">
        <v>225</v>
      </c>
      <c r="G15" s="5" t="s">
        <v>245</v>
      </c>
    </row>
    <row r="16" spans="1:7">
      <c r="A16" s="5"/>
      <c r="B16" s="5"/>
      <c r="C16" s="5"/>
      <c r="D16" s="5">
        <v>2</v>
      </c>
      <c r="E16" s="5" t="s">
        <v>227</v>
      </c>
      <c r="F16" s="5" t="s">
        <v>228</v>
      </c>
      <c r="G16" s="5" t="s">
        <v>246</v>
      </c>
    </row>
    <row r="17" spans="1:7">
      <c r="A17" s="5"/>
      <c r="B17" s="5"/>
      <c r="C17" s="5"/>
      <c r="D17" s="5">
        <v>3</v>
      </c>
      <c r="E17" s="5" t="s">
        <v>230</v>
      </c>
      <c r="F17" s="5" t="s">
        <v>231</v>
      </c>
      <c r="G17" s="5" t="s">
        <v>247</v>
      </c>
    </row>
    <row r="18" spans="1:7">
      <c r="A18" s="5"/>
      <c r="B18" s="5"/>
      <c r="C18" s="5"/>
      <c r="D18" s="5">
        <v>4</v>
      </c>
      <c r="E18" s="5" t="s">
        <v>233</v>
      </c>
      <c r="F18" s="5" t="s">
        <v>234</v>
      </c>
      <c r="G18" s="5" t="s">
        <v>248</v>
      </c>
    </row>
    <row r="19" spans="1:7">
      <c r="A19" s="5" t="s">
        <v>62</v>
      </c>
      <c r="B19" s="5">
        <v>25</v>
      </c>
      <c r="C19" s="5" t="s">
        <v>236</v>
      </c>
      <c r="D19" s="5">
        <v>1</v>
      </c>
      <c r="E19" s="5" t="s">
        <v>224</v>
      </c>
      <c r="F19" s="5" t="s">
        <v>225</v>
      </c>
      <c r="G19" s="5" t="s">
        <v>249</v>
      </c>
    </row>
    <row r="20" spans="1:7">
      <c r="A20" s="5"/>
      <c r="B20" s="5"/>
      <c r="C20" s="5"/>
      <c r="D20" s="5">
        <v>2</v>
      </c>
      <c r="E20" s="5" t="s">
        <v>227</v>
      </c>
      <c r="F20" s="5" t="s">
        <v>228</v>
      </c>
      <c r="G20" s="5" t="s">
        <v>250</v>
      </c>
    </row>
    <row r="21" spans="1:7">
      <c r="A21" s="5"/>
      <c r="B21" s="5"/>
      <c r="C21" s="5"/>
      <c r="D21" s="5">
        <v>3</v>
      </c>
      <c r="E21" s="5" t="s">
        <v>230</v>
      </c>
      <c r="F21" s="5" t="s">
        <v>231</v>
      </c>
      <c r="G21" s="5" t="s">
        <v>251</v>
      </c>
    </row>
    <row r="22" spans="1:7">
      <c r="A22" s="5"/>
      <c r="B22" s="5"/>
      <c r="C22" s="5"/>
      <c r="D22" s="5">
        <v>4</v>
      </c>
      <c r="E22" s="5" t="s">
        <v>233</v>
      </c>
      <c r="F22" s="5" t="s">
        <v>234</v>
      </c>
      <c r="G22" s="5" t="s">
        <v>252</v>
      </c>
    </row>
    <row r="23" spans="1:7">
      <c r="A23" s="5" t="s">
        <v>68</v>
      </c>
      <c r="B23" s="5">
        <v>15</v>
      </c>
      <c r="C23" s="5" t="s">
        <v>236</v>
      </c>
      <c r="D23" s="5">
        <v>1</v>
      </c>
      <c r="E23" s="5" t="s">
        <v>224</v>
      </c>
      <c r="F23" s="5" t="s">
        <v>225</v>
      </c>
      <c r="G23" s="5" t="s">
        <v>253</v>
      </c>
    </row>
    <row r="24" spans="1:7">
      <c r="A24" s="5"/>
      <c r="B24" s="5"/>
      <c r="C24" s="5"/>
      <c r="D24" s="5">
        <v>2</v>
      </c>
      <c r="E24" s="5" t="s">
        <v>227</v>
      </c>
      <c r="F24" s="5" t="s">
        <v>228</v>
      </c>
      <c r="G24" s="5" t="s">
        <v>254</v>
      </c>
    </row>
    <row r="25" spans="1:7">
      <c r="A25" s="5"/>
      <c r="B25" s="5"/>
      <c r="C25" s="5"/>
      <c r="D25" s="5">
        <v>3</v>
      </c>
      <c r="E25" s="5" t="s">
        <v>230</v>
      </c>
      <c r="F25" s="5" t="s">
        <v>231</v>
      </c>
      <c r="G25" s="5" t="s">
        <v>255</v>
      </c>
    </row>
    <row r="26" spans="1:7">
      <c r="A26" s="5"/>
      <c r="B26" s="5"/>
      <c r="C26" s="5"/>
      <c r="D26" s="5">
        <v>4</v>
      </c>
      <c r="E26" s="5" t="s">
        <v>233</v>
      </c>
      <c r="F26" s="5" t="s">
        <v>234</v>
      </c>
      <c r="G26" s="5" t="s">
        <v>256</v>
      </c>
    </row>
    <row r="27" spans="1:7">
      <c r="A27" s="5" t="s">
        <v>75</v>
      </c>
      <c r="B27" s="5">
        <v>20</v>
      </c>
      <c r="C27" s="5" t="s">
        <v>236</v>
      </c>
      <c r="D27" s="5">
        <v>1</v>
      </c>
      <c r="E27" s="5" t="s">
        <v>224</v>
      </c>
      <c r="F27" s="5" t="s">
        <v>225</v>
      </c>
      <c r="G27" s="5" t="s">
        <v>257</v>
      </c>
    </row>
    <row r="28" spans="1:7">
      <c r="A28" s="5"/>
      <c r="B28" s="5"/>
      <c r="C28" s="5"/>
      <c r="D28" s="5">
        <v>2</v>
      </c>
      <c r="E28" s="5" t="s">
        <v>227</v>
      </c>
      <c r="F28" s="5" t="s">
        <v>228</v>
      </c>
      <c r="G28" s="5" t="s">
        <v>258</v>
      </c>
    </row>
    <row r="29" spans="1:7">
      <c r="A29" s="5"/>
      <c r="B29" s="5"/>
      <c r="C29" s="5"/>
      <c r="D29" s="5">
        <v>3</v>
      </c>
      <c r="E29" s="5" t="s">
        <v>230</v>
      </c>
      <c r="F29" s="5" t="s">
        <v>231</v>
      </c>
      <c r="G29" s="5" t="s">
        <v>259</v>
      </c>
    </row>
    <row r="30" spans="1:7">
      <c r="A30" s="5"/>
      <c r="B30" s="5"/>
      <c r="C30" s="5"/>
      <c r="D30" s="5">
        <v>4</v>
      </c>
      <c r="E30" s="5" t="s">
        <v>233</v>
      </c>
      <c r="F30" s="5" t="s">
        <v>234</v>
      </c>
      <c r="G30" s="5" t="s">
        <v>260</v>
      </c>
    </row>
    <row r="31" spans="1:7">
      <c r="A31" s="5" t="s">
        <v>81</v>
      </c>
      <c r="B31" s="5">
        <v>20</v>
      </c>
      <c r="C31" s="5" t="s">
        <v>236</v>
      </c>
      <c r="D31" s="5">
        <v>1</v>
      </c>
      <c r="E31" s="5" t="s">
        <v>224</v>
      </c>
      <c r="F31" s="5" t="s">
        <v>225</v>
      </c>
      <c r="G31" s="5" t="s">
        <v>261</v>
      </c>
    </row>
    <row r="32" spans="1:7">
      <c r="A32" s="5"/>
      <c r="B32" s="5"/>
      <c r="C32" s="5"/>
      <c r="D32" s="5">
        <v>2</v>
      </c>
      <c r="E32" s="5" t="s">
        <v>227</v>
      </c>
      <c r="F32" s="5" t="s">
        <v>228</v>
      </c>
      <c r="G32" s="5" t="s">
        <v>262</v>
      </c>
    </row>
    <row r="33" spans="1:7">
      <c r="A33" s="5"/>
      <c r="B33" s="5"/>
      <c r="C33" s="5"/>
      <c r="D33" s="5">
        <v>3</v>
      </c>
      <c r="E33" s="5" t="s">
        <v>230</v>
      </c>
      <c r="F33" s="5" t="s">
        <v>231</v>
      </c>
      <c r="G33" s="5" t="s">
        <v>263</v>
      </c>
    </row>
    <row r="34" spans="1:7">
      <c r="A34" s="5"/>
      <c r="B34" s="5"/>
      <c r="C34" s="5"/>
      <c r="D34" s="5">
        <v>4</v>
      </c>
      <c r="E34" s="5" t="s">
        <v>233</v>
      </c>
      <c r="F34" s="5" t="s">
        <v>234</v>
      </c>
      <c r="G34" s="5" t="s">
        <v>264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269</v>
      </c>
      <c r="B1" s="3"/>
      <c r="C1" s="3"/>
      <c r="D1" s="3"/>
    </row>
    <row r="2" spans="1:4">
      <c r="A2" s="6" t="s">
        <v>217</v>
      </c>
      <c r="B2" s="6" t="s">
        <v>270</v>
      </c>
      <c r="C2" s="6" t="s">
        <v>271</v>
      </c>
      <c r="D2" s="6" t="s">
        <v>272</v>
      </c>
    </row>
    <row r="3" spans="1:4">
      <c r="A3" s="5" t="s">
        <v>36</v>
      </c>
      <c r="B3" s="5" t="s">
        <v>273</v>
      </c>
      <c r="C3" s="5" t="s">
        <v>274</v>
      </c>
      <c r="D3" s="5" t="s">
        <v>275</v>
      </c>
    </row>
    <row r="4" spans="1:4">
      <c r="A4" s="5" t="s">
        <v>36</v>
      </c>
      <c r="B4" s="5" t="s">
        <v>276</v>
      </c>
      <c r="C4" s="5" t="s">
        <v>277</v>
      </c>
      <c r="D4" s="5" t="s">
        <v>278</v>
      </c>
    </row>
    <row r="5" spans="1:4">
      <c r="A5" s="5" t="s">
        <v>36</v>
      </c>
      <c r="B5" s="5" t="s">
        <v>279</v>
      </c>
      <c r="C5" s="5" t="s">
        <v>280</v>
      </c>
      <c r="D5" s="5" t="s">
        <v>281</v>
      </c>
    </row>
    <row r="6" spans="1:4">
      <c r="A6" s="5" t="s">
        <v>43</v>
      </c>
      <c r="B6" s="5" t="s">
        <v>273</v>
      </c>
      <c r="C6" s="5" t="s">
        <v>282</v>
      </c>
      <c r="D6" s="5" t="s">
        <v>283</v>
      </c>
    </row>
    <row r="7" spans="1:4">
      <c r="A7" s="5" t="s">
        <v>43</v>
      </c>
      <c r="B7" s="5" t="s">
        <v>276</v>
      </c>
      <c r="C7" s="5" t="s">
        <v>284</v>
      </c>
      <c r="D7" s="5" t="s">
        <v>285</v>
      </c>
    </row>
    <row r="8" spans="1:4">
      <c r="A8" s="5" t="s">
        <v>43</v>
      </c>
      <c r="B8" s="5" t="s">
        <v>279</v>
      </c>
      <c r="C8" s="5" t="s">
        <v>286</v>
      </c>
      <c r="D8" s="5" t="s">
        <v>287</v>
      </c>
    </row>
    <row r="9" spans="1:4">
      <c r="A9" s="5" t="s">
        <v>49</v>
      </c>
      <c r="B9" s="5" t="s">
        <v>273</v>
      </c>
      <c r="C9" s="5" t="s">
        <v>274</v>
      </c>
      <c r="D9" s="5" t="s">
        <v>288</v>
      </c>
    </row>
    <row r="10" spans="1:4">
      <c r="A10" s="5" t="s">
        <v>49</v>
      </c>
      <c r="B10" s="5" t="s">
        <v>276</v>
      </c>
      <c r="C10" s="5" t="s">
        <v>277</v>
      </c>
      <c r="D10" s="5" t="s">
        <v>289</v>
      </c>
    </row>
    <row r="11" spans="1:4">
      <c r="A11" s="5" t="s">
        <v>49</v>
      </c>
      <c r="B11" s="5" t="s">
        <v>279</v>
      </c>
      <c r="C11" s="5" t="s">
        <v>280</v>
      </c>
      <c r="D11" s="5" t="s">
        <v>290</v>
      </c>
    </row>
    <row r="12" spans="1:4">
      <c r="A12" s="5" t="s">
        <v>56</v>
      </c>
      <c r="B12" s="5" t="s">
        <v>273</v>
      </c>
      <c r="C12" s="5" t="s">
        <v>274</v>
      </c>
      <c r="D12" s="5" t="s">
        <v>291</v>
      </c>
    </row>
    <row r="13" spans="1:4">
      <c r="A13" s="5" t="s">
        <v>56</v>
      </c>
      <c r="B13" s="5" t="s">
        <v>276</v>
      </c>
      <c r="C13" s="5" t="s">
        <v>277</v>
      </c>
      <c r="D13" s="5" t="s">
        <v>292</v>
      </c>
    </row>
    <row r="14" spans="1:4">
      <c r="A14" s="5" t="s">
        <v>56</v>
      </c>
      <c r="B14" s="5" t="s">
        <v>279</v>
      </c>
      <c r="C14" s="5" t="s">
        <v>280</v>
      </c>
      <c r="D14" s="5" t="s">
        <v>293</v>
      </c>
    </row>
    <row r="15" spans="1:4">
      <c r="A15" s="5" t="s">
        <v>62</v>
      </c>
      <c r="B15" s="5" t="s">
        <v>273</v>
      </c>
      <c r="C15" s="5" t="s">
        <v>274</v>
      </c>
      <c r="D15" s="5" t="s">
        <v>294</v>
      </c>
    </row>
    <row r="16" spans="1:4">
      <c r="A16" s="5" t="s">
        <v>62</v>
      </c>
      <c r="B16" s="5" t="s">
        <v>276</v>
      </c>
      <c r="C16" s="5" t="s">
        <v>277</v>
      </c>
      <c r="D16" s="5" t="s">
        <v>295</v>
      </c>
    </row>
    <row r="17" spans="1:4">
      <c r="A17" s="5" t="s">
        <v>62</v>
      </c>
      <c r="B17" s="5" t="s">
        <v>279</v>
      </c>
      <c r="C17" s="5" t="s">
        <v>280</v>
      </c>
      <c r="D17" s="5" t="s">
        <v>296</v>
      </c>
    </row>
    <row r="18" spans="1:4">
      <c r="A18" s="5" t="s">
        <v>68</v>
      </c>
      <c r="B18" s="5" t="s">
        <v>273</v>
      </c>
      <c r="C18" s="5" t="s">
        <v>274</v>
      </c>
      <c r="D18" s="5" t="s">
        <v>297</v>
      </c>
    </row>
    <row r="19" spans="1:4">
      <c r="A19" s="5" t="s">
        <v>68</v>
      </c>
      <c r="B19" s="5" t="s">
        <v>276</v>
      </c>
      <c r="C19" s="5" t="s">
        <v>277</v>
      </c>
      <c r="D19" s="5" t="s">
        <v>298</v>
      </c>
    </row>
    <row r="20" spans="1:4">
      <c r="A20" s="5" t="s">
        <v>68</v>
      </c>
      <c r="B20" s="5" t="s">
        <v>279</v>
      </c>
      <c r="C20" s="5" t="s">
        <v>280</v>
      </c>
      <c r="D20" s="5" t="s">
        <v>299</v>
      </c>
    </row>
    <row r="21" spans="1:4">
      <c r="A21" s="5" t="s">
        <v>75</v>
      </c>
      <c r="B21" s="5" t="s">
        <v>273</v>
      </c>
      <c r="C21" s="5" t="s">
        <v>274</v>
      </c>
      <c r="D21" s="5" t="s">
        <v>300</v>
      </c>
    </row>
    <row r="22" spans="1:4">
      <c r="A22" s="5" t="s">
        <v>75</v>
      </c>
      <c r="B22" s="5" t="s">
        <v>276</v>
      </c>
      <c r="C22" s="5" t="s">
        <v>277</v>
      </c>
      <c r="D22" s="5" t="s">
        <v>301</v>
      </c>
    </row>
    <row r="23" spans="1:4">
      <c r="A23" s="5" t="s">
        <v>75</v>
      </c>
      <c r="B23" s="5" t="s">
        <v>279</v>
      </c>
      <c r="C23" s="5" t="s">
        <v>280</v>
      </c>
      <c r="D23" s="5" t="s">
        <v>302</v>
      </c>
    </row>
    <row r="24" spans="1:4">
      <c r="A24" s="5" t="s">
        <v>81</v>
      </c>
      <c r="B24" s="5" t="s">
        <v>273</v>
      </c>
      <c r="C24" s="5" t="s">
        <v>274</v>
      </c>
      <c r="D24" s="5" t="s">
        <v>303</v>
      </c>
    </row>
    <row r="25" spans="1:4">
      <c r="A25" s="5" t="s">
        <v>81</v>
      </c>
      <c r="B25" s="5" t="s">
        <v>276</v>
      </c>
      <c r="C25" s="5" t="s">
        <v>277</v>
      </c>
      <c r="D25" s="5" t="s">
        <v>304</v>
      </c>
    </row>
    <row r="26" spans="1:4">
      <c r="A26" s="5" t="s">
        <v>81</v>
      </c>
      <c r="B26" s="5" t="s">
        <v>279</v>
      </c>
      <c r="C26" s="5" t="s">
        <v>280</v>
      </c>
      <c r="D26"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2026-07-05T12:10:08+02:00</dcterms:created>
  <dcterms:modified xsi:type="dcterms:W3CDTF">2026-07-05T12:10:08+02:00</dcterms:modified>
  <dc:title>Currículo LOMLOE Historia de espana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