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<sst xmlns="http://schemas.openxmlformats.org/spreadsheetml/2006/main" uniqueCount="361">
  <si>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Corrigiendo.es</t>
  </si>
  <si>
    <t>Materia</t>
  </si>
  <si>
    <t>Historia de la musica y de la danza</t>
  </si>
  <si>
    <t>Curso</t>
  </si>
  <si>
    <t>2.º Bachillerato</t>
  </si>
  <si>
    <t>Comunidad Autónoma</t>
  </si>
  <si>
    <t>Castilla y León</t>
  </si>
  <si>
    <t>Normativa autonómica</t>
  </si>
  <si>
    <t>DECRETO 40/2022,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</si>
  <si>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</si>
  <si>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</si>
  <si>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</si>
  <si>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</si>
  <si>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</si>
  <si>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</si>
  <si>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</si>
  <si>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</si>
  <si>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</si>
  <si>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</si>
  <si>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</si>
  <si>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</si>
  <si>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</si>
  <si>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19:11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</si>
  <si>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</si>
  <si>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</si>
  <si>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</si>
  <si>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</si>
  <si>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</si>
  <si>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</si>
  <si>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</si>
  <si>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</si>
  <si>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</si>
  <si>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</si>
  <si>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</si>
  <si>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</si>
  <si>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</si>
  <si>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</si>
  <si>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 A lo largo de la historia, la música y la danza han sido medios de expresión que han facilitado la comunicación de las personas, transcendiendo y enriqueciendo el uso conceptual del lenguaje oral, y permitiendo la expresión de sentimientos y emociones.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</si>
  <si>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</si>
  <si>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</si>
  <si>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</si>
  <si>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</si>
  <si>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</si>
  <si>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</si>
  <si>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</si>
  <si>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</si>
  <si>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</si>
  <si>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</si>
  <si>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</si>
  <si>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</si>
  <si>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</si>
  <si>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 La música y la danza son dos de las manifestaciones artísticas que han servido a la humanidad para expresarse.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</si>
  <si>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</si>
  <si>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</si>
  <si>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</si>
  <si>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</si>
  <si>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</si>
  <si>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</si>
  <si>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</si>
  <si>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</si>
  <si>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</si>
  <si>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</si>
  <si>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</si>
  <si>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</si>
  <si>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</si>
  <si>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</si>
  <si>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</si>
  <si>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</si>
  <si>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</si>
  <si>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</si>
  <si>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</si>
  <si>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</si>
  <si>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</si>
  <si>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</si>
  <si>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</si>
  <si>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</si>
  <si>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</si>
  <si>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escucha activa y del visionado de manifestaciones artísticas, así como del análisis de partituras y textos representativos, evidenciando una actitud de apertura y respeto hacia la diversidad artística. (CCL1, CP1, CPSAA4, CCEC2)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</si>
  <si>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</si>
  <si>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</si>
  <si>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</si>
  <si>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</si>
  <si>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</si>
  <si>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Comprender las características estéticas de las obras propuestas de música y danza a través del conocimiento de sus distintos elementos y lenguajes, valorando su relación con el contexto en el que se producen. (CCL2, CP2, CD3, CC3, CCEC2)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</si>
  <si>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</si>
  <si>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</si>
  <si>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</si>
  <si>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</si>
  <si>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</si>
  <si>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Determinar la función de la música y de la danza en los diferentes contextos, estableciendo vínculos entre las características de estas manifestaciones artísticas y las circunstancias culturales o sociológicas que puedan incidir en el desarrollo evolutivo de las diferentes épocas. (CCL3, CP1, STEM2, CCEC2)</t>
  </si>
  <si>
    <t>Instrumento competencial</t>
  </si>
  <si>
    <t>Valorar la riqueza del patrimonio musical y dancístico a través del reconocimiento de las características de un determinado periodo en la adaptación de las interpretaciones y el contraste con las muestras originales. (</t>
  </si>
  <si>
    <t>Relacionar el hecho musical con el pensamiento filosófico-estético del momento en que fue creado, siendo asimismo capaz de vincular la obra musical con manifestaciones coetáneas de otras artes. (CCL2, CCL3, CPSAA4, CC1, CCEC1)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</si>
  <si>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</si>
  <si>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</si>
  <si>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</si>
  <si>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</si>
  <si>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Relacionar manifestaciones musicales y de danza, descubriendo semejanzas y diferencias entre ellas, y las características que definen sus principales rasgos como manifestaciones artísticas. (CCL3, STEM2, CD1, CPSAA4, CCEC1)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</si>
  <si>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</si>
  <si>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</si>
  <si>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</si>
  <si>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</si>
  <si>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Expresar con corrección léxica, oralmente y por escrito, la propia opinión sobre conceptos histórico-estéticos diversos y argumentar de manera razonada acerca de obras musicales y de danza, elaborando comentarios críticos fundamentados en el conocimiento del contexto creativo. (CCL2, CP3, CD1, CPSAA4, CC1, CCEC2, CCEC3.1)</t>
  </si>
  <si>
    <t>Analizar la importancia del patrimonio musical, escénico y artístico como expresión de una época, valorando la responsabilidad sobre su conservación y difusión. (CCL3, STEM2, CD1, CPSAA3.1, CPSAA4, CC1, CCEC1, CCEC3.1)</t>
  </si>
  <si>
    <t>Experimentar con las características de la música y de la danza de un periodo histórico determinado, interpretando o dramatizando fragmentos o adaptaciones de obras relevantes con instrumentos musicales, la voz o el propio cuerpo. (CCL2, CPSAA1.1, CPSAA3.1, CE3, CCEC3.2, CCEC4.1, CCEC4.2)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</si>
  <si>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</si>
  <si>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</si>
  <si>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</si>
  <si>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</si>
  <si>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 a través del reconocimiento de las características de un determinado periodo en la adaptación de las interpretaciones y el contraste con las muestras originales. (CCL2, CPSAA1.1, CPSAA3.1, CE3, CCEC3.2, CCEC4.1)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</si>
  <si>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</si>
  <si>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</si>
  <si>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</si>
  <si>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</si>
  <si>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</si>
  <si>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Mostrar sensibilidad, a través de la interpretación, hacia el patrimonio de las músicas y danzas tradicionales, especialmente de Castilla y León, su incidencia en los diferentes ámbitos y su capacidad de generar valores significativos. (CPSAA1.1, CPSAA3.1, CE3, CCEC3.1, CCEC4.1)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</si>
  <si>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</si>
  <si>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</si>
  <si>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</si>
  <si>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</si>
  <si>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Participar activamente en las interpretaciones asumiendo las diferentes funciones que se asignen y mostrando interés por aproximarse al conocimiento y disfrute del repertorio propuesto. (CP3, CPSAA1.1, CPSAA3.2, CE3, CCEC4.1, CCEC4.2)</t>
  </si>
  <si>
    <t>Analizar las diferentes corrientes interpretativas, como el proceso de hacer música, comparando distintas versiones musicales de una misma obra e identificando su vinculación con la estética del periodo viendo al intérprete como la figura que consigue dar respuesta, con su habilidad instrumental, a hacer realidad la necesidad colectiva de escuchar obras musicales de otros tiempos. (CCL2, CCL3, CD1, CD2, CPSAA4, CCEC1)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</si>
  <si>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</si>
  <si>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</si>
  <si>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</si>
  <si>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</si>
  <si>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Concienciarse sobre la importancia de la conservación y la transmisión del patrimonio musical y escénico de cualquier época, especialmente del de Castilla y León, a partir de la recepción y análisis de diferentes propuestas, comprendiendo la importancia del respeto hacia el patrimonio y la responsabilidad sobre su conservación y difusión. (CCL2, CCL3, CPSAA1.1, CPSAA4, CC1, CCEC4.2)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</si>
  <si>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</si>
  <si>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</si>
  <si>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</si>
  <si>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</si>
  <si>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</si>
  <si>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Analizar textos relativos a la música y la danza de diferentes culturas y épocas. (CCL2, CCL3, STEM2, CCEC2)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</si>
  <si>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</si>
  <si>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</si>
  <si>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</si>
  <si>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</si>
  <si>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</si>
  <si>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Utilizar las fuentes musicales: partituras, registros sonoros y audiovisuales, fuentes hemerográficas, patrimoniales y bibliográficas haciendo un uso responsable de la información y demostrando su aprovechamiento para construir la propia opinión dentro de un discurso informado. (CCL2, CCL3, CD1, CD3, CPSAA4, CC3, CCEC1)</t>
  </si>
  <si>
    <t>Realizar trabajos de investigación sobre aspectos musicales y dancísticos determinados, a través de diferentes fuentes de información, aplicando estrategias de búsqueda, de selección y de reelaboración de la información. (CCL2, CCL3, STEM2, CD1, CD2, CD3, CCEC4.2)</t>
  </si>
  <si>
    <t>Explicar y valorar los principios teórico-estéticos que se manifiestan a lo largo de la evolución histórica de la música y la danza relacionándolos con el resto de las artes y con el contexto social y cultural inmediato, usando de forma fiable y responsable las tecnologías digitales y respetando los derechos de autor y la propiedad intelectual. (CCL1, CCL3, CD2, CD3, CCEC1)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</si>
  <si>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</si>
  <si>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</si>
  <si>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</si>
  <si>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</si>
  <si>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</si>
  <si>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Elaborar argumentos críticos, utilizando el léxico y la terminología específica, sobre diversas obras o fragmentos seleccionados, vinculados con las corrientes estéticas en que se originaron. (CCL1, CCL3, CD2, CD3, CPSAA1.1, CC3, CE3, CCEC1, CCEC4.2)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</si>
  <si>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</si>
  <si>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</si>
  <si>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</si>
  <si>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</si>
  <si>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</si>
  <si>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Manifestar la opinión personal fundamentada acerca de la interpretación de diferentes propuestas musicales y de danza mediante la audición, visionado o asistencia a eventos musicales en los que se muestre una actitud respetuosa y empática. (CCL1, CCL3, CP3, CPSAA4, CPSAA5, CE3, CCEC4.2)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</si>
  <si>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</si>
  <si>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</si>
  <si>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</si>
  <si>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</si>
  <si>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</si>
  <si>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</si>
  <si>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</si>
  <si>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</si>
  <si>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elementos técnicos, recursos metodológicos y lenguaje propios del estudio de la coreografía y de la música, a partir de la audición y del visionado de obras representativas. Características estéticas y estilísticas de las obras analizadas.</t>
  </si>
  <si>
    <t>Principales propuestas significativas y representativas de la música y de la danza en su contexto histórico-estético. Constatación y descripción de los rasgos característicos y de la evolución de parámetros estéticos y estilísticos.</t>
  </si>
  <si>
    <t>Estrategias de escucha, visionado y análisis de textos y partituras. La teoría y la evolución de la estética y estilos musicales a través de textos teóricos, administrativos epistolares o hemerográficos, sobre música y danza.</t>
  </si>
  <si>
    <t>Aspectos socioculturales de la recepción artística. Evolución de los formatos y desarrollo del público y las salas de conciertos.</t>
  </si>
  <si>
    <t>Aspectos evolutivos del entorno profesional de la música y de la danza, vinculación con otros aspectos sociales, económicos y políticos. La función social de la música y la danza lo largo de la historia. Los oficios musicales y dancísticos y el papel del intérprete.</t>
  </si>
  <si>
    <t>Aspectos socioculturales de la recepción musical. Evolución de los formatos y desarrollo del público: el concierto, el público y los espacios musicales a lo largo de la historia.</t>
  </si>
  <si>
    <t>Principales escuelas, autoras y autores. Evolución, características y obras representativas de la música occidental y de la danza, desde la Prehistoria hasta nuestros días. Contextualización en su entorno histórico y relación de la música con otras artes. La música y la danza en España, con especial atención a las producciones musicales de Castilla y León, tanto históricas como actuales.</t>
  </si>
  <si>
    <t>La música y la danza en vinculación al texto literario o como formas de acompañamiento e intensificación dramática en otro tipo de manifestaciones artísticas. Relación existente entre la literatura y la música. Música y escena: drama musical, ópera y zarzuela, teatro musical y cine. El ballet. Música descriptiva y programática.</t>
  </si>
  <si>
    <t>Interés por desarrollar un sentimiento de estima por tratar de conocer, conservar, respetar y difundir el patrimonio musical y dancístico, en especial el de Castilla y León.</t>
  </si>
  <si>
    <t>Fuentes de investigación musical: Procesos de búsqueda, selección, tratamiento y difusión de la información. Fiabilidad y validez. Repertorios más importantes. Fuentes Teóricas y Didácticas. Fuentes Históricas y Administrativas. Fuentes Filosóficas y Estéticas. Fuentes Iconográficas. Fuentes de transmisión oral. Fuentes en registros audiovisuales. Bibliotecas y bases de datos. Archivos y fondos musicales de Castilla y León.</t>
  </si>
  <si>
    <t>Valoración crítica de la utilización de los medios audiovisuales y las tecnologías de la información y la comunicación como recursos para la creación, la interpretación, el registro y la difusión de producciones sonoras y audiovisuales.</t>
  </si>
  <si>
    <t>La propiedad intelectual y los derechos de autor en la industria musical.</t>
  </si>
  <si>
    <t>Interpretación de obras musicales, originales o adaptadas, como vehículo de expresión artística y análisis del hecho musical.</t>
  </si>
  <si>
    <t>Desarrollo del sentido estético y la creatividad a partir de la práctica de danzas sencillas de distintos estilos: clásicas, folclóricas y de salón.</t>
  </si>
  <si>
    <t>Práctica de la improvisación vocal, corporal e instrumental, para favorecer procesos expresivos, creativos e imaginativos.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</si>
  <si>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</si>
  <si>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</si>
  <si>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</si>
  <si>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</si>
  <si>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</si>
  <si>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</si>
  <si>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</si>
  <si>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</si>
  <si>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</si>
  <si>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</si>
  <si>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</si>
  <si>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</si>
  <si>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</si>
  <si>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</si>
  <si>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</si>
  <si>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</si>
  <si>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</si>
  <si>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</si>
  <si>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</si>
  <si>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</si>
  <si>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</si>
  <si>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</si>
  <si>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</si>
  <si>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</si>
  <si>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</si>
  <si>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</si>
  <si>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</si>
  <si>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</si>
  <si>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</si>
  <si>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</si>
  <si>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</si>
  <si>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</si>
  <si>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</si>
  <si>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</si>
  <si>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</si>
  <si>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</si>
  <si>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</si>
  <si>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</si>
  <si>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</si>
  <si>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</si>
  <si>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</si>
  <si>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</si>
  <si>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</si>
  <si>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</si>
  <si>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</si>
  <si>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</si>
  <si>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</si>
  <si>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</si>
  <si>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</si>
  <si>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</si>
  <si>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</si>
  <si>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</si>
  <si>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</si>
  <si>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</si>
  <si>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</si>
  <si>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</si>
  <si>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</si>
  <si>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</si>
  <si>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</si>
  <si>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</si>
  <si>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</si>
  <si>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</si>
  <si>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</si>
  <si>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</si>
  <si>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</si>
  <si>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</si>
  <si>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</si>
  <si>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</si>
  <si>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</si>
  <si>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</si>
  <si>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</si>
  <si>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</si>
  <si>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</si>
  <si>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</si>
  <si>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</si>
  <si>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</si>
  <si>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</si>
  <si>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</si>
  <si>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</si>
  <si>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</si>
  <si>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</si>
  <si>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</si>
  <si>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</si>
  <si>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</si>
  <si>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</si>
  <si>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</si>
  <si>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</si>
  <si>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</si>
  <si>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</si>
  <si>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</si>
  <si>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</si>
  <si>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</si>
  <si>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</si>
  <si>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</si>
  <si>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</si>
  <si>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</si>
  <si>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</si>
  <si>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</si>
  <si>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</si>
  <si>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</si>
  <si>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</si>
  <si>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</si>
  <si>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</si>
  <si>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</si>
  <si>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</si>
  <si>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</si>
  <si>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</si>
  <si>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</si>
  <si>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</si>
  <si>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</si>
  <si>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</si>
  <si>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</si>
  <si>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</si>
  <si>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</si>
  <si>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</si>
  <si>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</si>
  <si>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</si>
  <si>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</si>
  <si>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</si>
  <si>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</si>
  <si>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</si>
  <si>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</si>
  <si>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</si>
  <si>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</si>
  <si>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</si>
  <si>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</si>
  <si>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</si>
  <si>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</si>
  <si>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</si>
  <si>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</si>
  <si>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</si>
  <si>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</si>
  <si>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escucha activa y del visionado de manifestaciones artísticas, así c</t>
  </si>
  <si>
    <t>Comprender las características estéticas de las obras propuestas de música y danza a través del conocimiento de sus distintos elementos y lenguajes, valorando su relación con el co</t>
  </si>
  <si>
    <t>Determinar la función de la música y de la danza en los diferentes contextos, estableciendo vínculos entre las características de estas manifestaciones artísticas y las circunstanc</t>
  </si>
  <si>
    <t>Valorar la riqueza del patrimonio musical y dancístico a través del reconocimiento de las características de un determinado periodo en la adaptación de las interpretaciones y el co</t>
  </si>
  <si>
    <t>Relacionar el hecho musical con el pensamiento filosófico-estético del momento en que fue creado, siendo asimismo capaz de vincular la obra musical con manifestaciones coetáneas de</t>
  </si>
  <si>
    <t>Relacionar manifestaciones musicales y de danza, descubriendo semejanzas y diferencias entre ellas, y las características que definen sus principales rasgos como manifestaciones ar</t>
  </si>
  <si>
    <t xml:space="preserve">Expresar con corrección léxica, oralmente y por escrito, la propia opinión sobre conceptos histórico-estéticos diversos y argumentar de manera razonada acerca de obras musicales y </t>
  </si>
  <si>
    <t xml:space="preserve">Analizar la importancia del patrimonio musical, escénico y artístico como expresión de una época, valorando la responsabilidad sobre su conservación y difusión. (CCL3, STEM2, CD1, </t>
  </si>
  <si>
    <t xml:space="preserve">Experimentar con las características de la música y de la danza de un periodo histórico determinado, interpretando o dramatizando fragmentos o adaptaciones de obras relevantes con </t>
  </si>
  <si>
    <t>Mostrar sensibilidad, a través de la interpretación, hacia el patrimonio de las músicas y danzas tradicionales, especialmente de Castilla y León, su incidencia en los diferentes ám</t>
  </si>
  <si>
    <t>Participar activamente en las interpretaciones asumiendo las diferentes funciones que se asignen y mostrando interés por aproximarse al conocimiento y disfrute del repertorio propu</t>
  </si>
  <si>
    <t>Analizar las diferentes corrientes interpretativas, como el proceso de hacer música, comparando distintas versiones musicales de una misma obra e identificando su vinculación con l</t>
  </si>
  <si>
    <t>Concienciarse sobre la importancia de la conservación y la transmisión del patrimonio musical y escénico de cualquier época, especialmente del de Castilla y León, a partir de la re</t>
  </si>
  <si>
    <t xml:space="preserve">Utilizar las fuentes musicales: partituras, registros sonoros y audiovisuales, fuentes hemerográficas, patrimoniales y bibliográficas haciendo un uso responsable de la información </t>
  </si>
  <si>
    <t>Realizar trabajos de investigación sobre aspectos musicales y dancísticos determinados, a través de diferentes fuentes de información, aplicando estrategias de búsqueda, de selecci</t>
  </si>
  <si>
    <t xml:space="preserve">Explicar y valorar los principios teórico-estéticos que se manifiestan a lo largo de la evolución histórica de la música y la danza relacionándolos con el resto de las artes y con </t>
  </si>
  <si>
    <t xml:space="preserve">Elaborar argumentos críticos, utilizando el léxico y la terminología específica, sobre diversas obras o fragmentos seleccionados, vinculados con las corrientes estéticas en que se </t>
  </si>
  <si>
    <t>Manifestar la opinión personal fundamentada acerca de la interpretación de diferentes propuestas musicales y de danza mediante la audición, visionado o asistencia a eventos musical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</si>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</sst>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20</v>
      </c>
    </row>
    <row r="9" spans="1:2">
      <c r="A9" s="4" t="s">
        <v>13</v>
      </c>
      <c r="B9" s="5">
        <v>15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252</v>
      </c>
      <c r="B1" s="3"/>
      <c r="C1" s="3"/>
      <c r="D1" s="3"/>
    </row>
    <row r="2" spans="1:4">
      <c r="A2" s="6" t="s">
        <v>177</v>
      </c>
      <c r="B2" s="6" t="s">
        <v>253</v>
      </c>
      <c r="C2" s="6" t="s">
        <v>254</v>
      </c>
      <c r="D2" s="6" t="s">
        <v>255</v>
      </c>
    </row>
    <row r="3" spans="1:4">
      <c r="A3" s="5" t="s">
        <v>36</v>
      </c>
      <c r="B3" s="5" t="s">
        <v>256</v>
      </c>
      <c r="C3" s="5" t="s">
        <v>257</v>
      </c>
      <c r="D3" s="5" t="s">
        <v>258</v>
      </c>
    </row>
    <row r="4" spans="1:4">
      <c r="A4" s="5" t="s">
        <v>43</v>
      </c>
      <c r="B4" s="5" t="s">
        <v>259</v>
      </c>
      <c r="C4" s="5" t="s">
        <v>260</v>
      </c>
      <c r="D4" s="5" t="s">
        <v>261</v>
      </c>
    </row>
    <row r="5" spans="1:4">
      <c r="A5" s="5" t="s">
        <v>50</v>
      </c>
      <c r="B5" s="5" t="s">
        <v>262</v>
      </c>
      <c r="C5" s="5" t="s">
        <v>263</v>
      </c>
      <c r="D5" s="5" t="s">
        <v>264</v>
      </c>
    </row>
    <row r="6" spans="1:4">
      <c r="A6" s="5" t="s">
        <v>57</v>
      </c>
      <c r="B6" s="5" t="s">
        <v>265</v>
      </c>
      <c r="C6" s="5" t="s">
        <v>266</v>
      </c>
      <c r="D6" s="5" t="s">
        <v>267</v>
      </c>
    </row>
    <row r="7" spans="1:4">
      <c r="A7" s="5" t="s">
        <v>63</v>
      </c>
      <c r="B7" s="5" t="s">
        <v>268</v>
      </c>
      <c r="C7" s="5" t="s">
        <v>269</v>
      </c>
      <c r="D7" s="5" t="s">
        <v>270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271</v>
      </c>
    </row>
    <row r="2" spans="1:1">
      <c r="A2" t="s">
        <v>272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273</v>
      </c>
      <c r="B1" s="3"/>
      <c r="C1" s="3"/>
      <c r="D1" s="3"/>
      <c r="E1" s="3"/>
    </row>
    <row r="2" spans="1:5">
      <c r="A2" s="6" t="s">
        <v>154</v>
      </c>
      <c r="B2" s="6" t="s">
        <v>274</v>
      </c>
      <c r="C2" s="6" t="s">
        <v>275</v>
      </c>
      <c r="D2" s="6" t="s">
        <v>276</v>
      </c>
      <c r="E2" s="6" t="s">
        <v>277</v>
      </c>
    </row>
    <row r="3" spans="1:5">
      <c r="A3" s="5">
        <v>1</v>
      </c>
      <c r="B3" s="5" t="s">
        <v>278</v>
      </c>
      <c r="C3" s="5" t="s">
        <v>279</v>
      </c>
      <c r="D3" s="5" t="s">
        <v>280</v>
      </c>
      <c r="E3" s="5" t="s">
        <v>281</v>
      </c>
    </row>
    <row r="4" spans="1:5">
      <c r="A4" s="5">
        <v>2</v>
      </c>
      <c r="B4" s="5" t="s">
        <v>282</v>
      </c>
      <c r="C4" s="5" t="s">
        <v>283</v>
      </c>
      <c r="D4" s="5" t="s">
        <v>284</v>
      </c>
      <c r="E4" s="5" t="s">
        <v>285</v>
      </c>
    </row>
    <row r="5" spans="1:5">
      <c r="A5" s="5">
        <v>3</v>
      </c>
      <c r="B5" s="5" t="s">
        <v>286</v>
      </c>
      <c r="C5" s="5" t="s">
        <v>287</v>
      </c>
      <c r="D5" s="5" t="s">
        <v>288</v>
      </c>
      <c r="E5" s="5" t="s">
        <v>289</v>
      </c>
    </row>
    <row r="6" spans="1:5">
      <c r="A6" s="5">
        <v>4</v>
      </c>
      <c r="B6" s="5" t="s">
        <v>290</v>
      </c>
      <c r="C6" s="5" t="s">
        <v>283</v>
      </c>
      <c r="D6" s="5" t="s">
        <v>291</v>
      </c>
      <c r="E6" s="5" t="s">
        <v>292</v>
      </c>
    </row>
    <row r="7" spans="1:5">
      <c r="A7" s="5">
        <v>5</v>
      </c>
      <c r="B7" s="5" t="s">
        <v>293</v>
      </c>
      <c r="C7" s="5" t="s">
        <v>294</v>
      </c>
      <c r="D7" s="5" t="s">
        <v>295</v>
      </c>
      <c r="E7" s="5" t="s">
        <v>296</v>
      </c>
    </row>
    <row r="8" spans="1:5">
      <c r="A8" s="5">
        <v>6</v>
      </c>
      <c r="B8" s="5" t="s">
        <v>297</v>
      </c>
      <c r="C8" s="5" t="s">
        <v>279</v>
      </c>
      <c r="D8" s="5" t="s">
        <v>298</v>
      </c>
      <c r="E8" s="5" t="s">
        <v>299</v>
      </c>
    </row>
    <row r="9" spans="1:5">
      <c r="A9" s="5">
        <v>7</v>
      </c>
      <c r="B9" s="5" t="s">
        <v>300</v>
      </c>
      <c r="C9" s="5" t="s">
        <v>279</v>
      </c>
      <c r="D9" s="5" t="s">
        <v>301</v>
      </c>
      <c r="E9" s="5" t="s">
        <v>302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3"/>
  <sheetViews>
    <sheetView tabSelected="0" workbookViewId="0" showGridLines="true" showRowColHeaders="1">
      <pane ySplit="2" activePane="bottomLeft" state="frozen" topLeftCell="A3"/>
      <selection pane="bottomLeft" activeCell="D3" sqref="D3:E2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303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304</v>
      </c>
      <c r="D2" s="6" t="s">
        <v>305</v>
      </c>
      <c r="E2" s="6" t="s">
        <v>306</v>
      </c>
      <c r="F2" s="6" t="s">
        <v>307</v>
      </c>
    </row>
    <row r="3" spans="1:6">
      <c r="A3" s="5">
        <v>1.1</v>
      </c>
      <c r="B3" s="5" t="s">
        <v>36</v>
      </c>
      <c r="C3" s="5" t="s">
        <v>308</v>
      </c>
      <c r="D3" s="7">
        <v>6.25</v>
      </c>
      <c r="E3" s="7">
        <v>6.25</v>
      </c>
      <c r="F3" s="5"/>
    </row>
    <row r="4" spans="1:6">
      <c r="A4" s="5">
        <v>1.2</v>
      </c>
      <c r="B4" s="5" t="s">
        <v>36</v>
      </c>
      <c r="C4" s="5" t="s">
        <v>309</v>
      </c>
      <c r="D4" s="7">
        <v>6.25</v>
      </c>
      <c r="E4" s="7">
        <v>6.25</v>
      </c>
      <c r="F4" s="5"/>
    </row>
    <row r="5" spans="1:6">
      <c r="A5" s="5">
        <v>1.3</v>
      </c>
      <c r="B5" s="5" t="s">
        <v>36</v>
      </c>
      <c r="C5" s="5" t="s">
        <v>310</v>
      </c>
      <c r="D5" s="7">
        <v>6.25</v>
      </c>
      <c r="E5" s="7">
        <v>6.25</v>
      </c>
      <c r="F5" s="5"/>
    </row>
    <row r="6" spans="1:6">
      <c r="A6" s="5">
        <v>1.4</v>
      </c>
      <c r="B6" s="5" t="s">
        <v>36</v>
      </c>
      <c r="C6" s="5" t="s">
        <v>311</v>
      </c>
      <c r="D6" s="7">
        <v>6.25</v>
      </c>
      <c r="E6" s="7">
        <v>6.25</v>
      </c>
      <c r="F6" s="5"/>
    </row>
    <row r="7" spans="1:6">
      <c r="A7" s="5">
        <v>2.1</v>
      </c>
      <c r="B7" s="5" t="s">
        <v>43</v>
      </c>
      <c r="C7" s="5" t="s">
        <v>312</v>
      </c>
      <c r="D7" s="7">
        <v>5.0</v>
      </c>
      <c r="E7" s="7">
        <v>5.0</v>
      </c>
      <c r="F7" s="5"/>
    </row>
    <row r="8" spans="1:6">
      <c r="A8" s="5">
        <v>2.2</v>
      </c>
      <c r="B8" s="5" t="s">
        <v>43</v>
      </c>
      <c r="C8" s="5" t="s">
        <v>313</v>
      </c>
      <c r="D8" s="7">
        <v>5.0</v>
      </c>
      <c r="E8" s="7">
        <v>5.0</v>
      </c>
      <c r="F8" s="5"/>
    </row>
    <row r="9" spans="1:6">
      <c r="A9" s="5">
        <v>2.3</v>
      </c>
      <c r="B9" s="5" t="s">
        <v>43</v>
      </c>
      <c r="C9" s="5" t="s">
        <v>314</v>
      </c>
      <c r="D9" s="7">
        <v>5.0</v>
      </c>
      <c r="E9" s="7">
        <v>5.0</v>
      </c>
      <c r="F9" s="5"/>
    </row>
    <row r="10" spans="1:6">
      <c r="A10" s="5">
        <v>2.4</v>
      </c>
      <c r="B10" s="5" t="s">
        <v>43</v>
      </c>
      <c r="C10" s="5" t="s">
        <v>315</v>
      </c>
      <c r="D10" s="7">
        <v>5.0</v>
      </c>
      <c r="E10" s="7">
        <v>5.0</v>
      </c>
      <c r="F10" s="5"/>
    </row>
    <row r="11" spans="1:6">
      <c r="A11" s="5">
        <v>3.1</v>
      </c>
      <c r="B11" s="5" t="s">
        <v>50</v>
      </c>
      <c r="C11" s="5" t="s">
        <v>316</v>
      </c>
      <c r="D11" s="7">
        <v>6.25</v>
      </c>
      <c r="E11" s="7">
        <v>6.25</v>
      </c>
      <c r="F11" s="5"/>
    </row>
    <row r="12" spans="1:6">
      <c r="A12" s="5">
        <v>3.2</v>
      </c>
      <c r="B12" s="5" t="s">
        <v>50</v>
      </c>
      <c r="C12" s="5" t="s">
        <v>311</v>
      </c>
      <c r="D12" s="7">
        <v>6.25</v>
      </c>
      <c r="E12" s="7">
        <v>6.25</v>
      </c>
      <c r="F12" s="5"/>
    </row>
    <row r="13" spans="1:6">
      <c r="A13" s="5">
        <v>3.3</v>
      </c>
      <c r="B13" s="5" t="s">
        <v>50</v>
      </c>
      <c r="C13" s="5" t="s">
        <v>317</v>
      </c>
      <c r="D13" s="7">
        <v>6.25</v>
      </c>
      <c r="E13" s="7">
        <v>6.25</v>
      </c>
      <c r="F13" s="5"/>
    </row>
    <row r="14" spans="1:6">
      <c r="A14" s="5">
        <v>3.4</v>
      </c>
      <c r="B14" s="5" t="s">
        <v>50</v>
      </c>
      <c r="C14" s="5" t="s">
        <v>318</v>
      </c>
      <c r="D14" s="7">
        <v>6.25</v>
      </c>
      <c r="E14" s="7">
        <v>6.25</v>
      </c>
      <c r="F14" s="5"/>
    </row>
    <row r="15" spans="1:6">
      <c r="A15" s="5">
        <v>4.1</v>
      </c>
      <c r="B15" s="5" t="s">
        <v>57</v>
      </c>
      <c r="C15" s="5" t="s">
        <v>319</v>
      </c>
      <c r="D15" s="7">
        <v>4.0</v>
      </c>
      <c r="E15" s="7">
        <v>4.0</v>
      </c>
      <c r="F15" s="5"/>
    </row>
    <row r="16" spans="1:6">
      <c r="A16" s="5">
        <v>4.2</v>
      </c>
      <c r="B16" s="5" t="s">
        <v>57</v>
      </c>
      <c r="C16" s="5" t="s">
        <v>320</v>
      </c>
      <c r="D16" s="7">
        <v>4.0</v>
      </c>
      <c r="E16" s="7">
        <v>4.0</v>
      </c>
      <c r="F16" s="5"/>
    </row>
    <row r="17" spans="1:6">
      <c r="A17" s="5">
        <v>4.3</v>
      </c>
      <c r="B17" s="5" t="s">
        <v>57</v>
      </c>
      <c r="C17" s="5" t="s">
        <v>132</v>
      </c>
      <c r="D17" s="7">
        <v>4.0</v>
      </c>
      <c r="E17" s="7">
        <v>4.0</v>
      </c>
      <c r="F17" s="5"/>
    </row>
    <row r="18" spans="1:6">
      <c r="A18" s="5">
        <v>4.4</v>
      </c>
      <c r="B18" s="5" t="s">
        <v>57</v>
      </c>
      <c r="C18" s="5" t="s">
        <v>321</v>
      </c>
      <c r="D18" s="7">
        <v>4.0</v>
      </c>
      <c r="E18" s="7">
        <v>4.0</v>
      </c>
      <c r="F18" s="5"/>
    </row>
    <row r="19" spans="1:6">
      <c r="A19" s="5">
        <v>4.5</v>
      </c>
      <c r="B19" s="5" t="s">
        <v>57</v>
      </c>
      <c r="C19" s="5" t="s">
        <v>322</v>
      </c>
      <c r="D19" s="7">
        <v>4.0</v>
      </c>
      <c r="E19" s="7">
        <v>4.0</v>
      </c>
      <c r="F19" s="5"/>
    </row>
    <row r="20" spans="1:6">
      <c r="A20" s="5">
        <v>5.1</v>
      </c>
      <c r="B20" s="5" t="s">
        <v>63</v>
      </c>
      <c r="C20" s="5" t="s">
        <v>323</v>
      </c>
      <c r="D20" s="7">
        <v>6.67</v>
      </c>
      <c r="E20" s="7">
        <v>6.67</v>
      </c>
      <c r="F20" s="5"/>
    </row>
    <row r="21" spans="1:6">
      <c r="A21" s="5">
        <v>5.2</v>
      </c>
      <c r="B21" s="5" t="s">
        <v>63</v>
      </c>
      <c r="C21" s="5" t="s">
        <v>324</v>
      </c>
      <c r="D21" s="7">
        <v>6.67</v>
      </c>
      <c r="E21" s="7">
        <v>6.67</v>
      </c>
      <c r="F21" s="5"/>
    </row>
    <row r="22" spans="1:6">
      <c r="A22" s="5">
        <v>5.3</v>
      </c>
      <c r="B22" s="5" t="s">
        <v>63</v>
      </c>
      <c r="C22" s="5" t="s">
        <v>325</v>
      </c>
      <c r="D22" s="7">
        <v>6.67</v>
      </c>
      <c r="E22" s="7">
        <v>6.67</v>
      </c>
      <c r="F22" s="5"/>
    </row>
    <row r="23" spans="1:6">
      <c r="A23" s="5" t="s">
        <v>326</v>
      </c>
      <c r="B23" s="5"/>
      <c r="C23" s="5"/>
      <c r="D23" s="7"/>
      <c r="E23" s="7">
        <f>SUM(E3:E22)</f>
        <v>110.010000000000005</v>
      </c>
      <c r="F23" s="5" t="s">
        <v>327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X31"/>
  <sheetViews>
    <sheetView tabSelected="0" workbookViewId="0" showGridLines="true" showRowColHeaders="1">
      <pane xSplit="2" ySplit="1" activePane="bottomRight" state="frozen" topLeftCell="C2"/>
      <selection pane="bottomRight" activeCell="A1" sqref="A1: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4">
      <c r="A1" s="6" t="s">
        <v>328</v>
      </c>
      <c r="B1" s="6" t="s">
        <v>329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2.4</v>
      </c>
      <c r="K1" s="6">
        <v>3.1</v>
      </c>
      <c r="L1" s="6">
        <v>3.2</v>
      </c>
      <c r="M1" s="6">
        <v>3.3</v>
      </c>
      <c r="N1" s="6">
        <v>3.4</v>
      </c>
      <c r="O1" s="6">
        <v>4.1</v>
      </c>
      <c r="P1" s="6">
        <v>4.2</v>
      </c>
      <c r="Q1" s="6">
        <v>4.3</v>
      </c>
      <c r="R1" s="6">
        <v>4.4</v>
      </c>
      <c r="S1" s="6">
        <v>4.5</v>
      </c>
      <c r="T1" s="6">
        <v>5.1</v>
      </c>
      <c r="U1" s="6">
        <v>5.2</v>
      </c>
      <c r="V1" s="6">
        <v>5.3</v>
      </c>
      <c r="W1" s="6" t="s">
        <v>330</v>
      </c>
      <c r="X1" s="6" t="s">
        <v>307</v>
      </c>
    </row>
    <row r="2" spans="1:24">
      <c r="A2" s="5" t="s">
        <v>331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 t="str">
        <f>IFERROR(AVERAGE(C2:V2),"")</f>
        <v/>
      </c>
      <c r="X2" s="5"/>
    </row>
    <row r="3" spans="1:24">
      <c r="A3" s="5" t="s">
        <v>332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tr">
        <f>IFERROR(AVERAGE(C3:V3),"")</f>
        <v/>
      </c>
      <c r="X3" s="5"/>
    </row>
    <row r="4" spans="1:24">
      <c r="A4" s="5" t="s">
        <v>333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 t="str">
        <f>IFERROR(AVERAGE(C4:V4),"")</f>
        <v/>
      </c>
      <c r="X4" s="5"/>
    </row>
    <row r="5" spans="1:24">
      <c r="A5" s="5" t="s">
        <v>334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tr">
        <f>IFERROR(AVERAGE(C5:V5),"")</f>
        <v/>
      </c>
      <c r="X5" s="5"/>
    </row>
    <row r="6" spans="1:24">
      <c r="A6" s="5" t="s">
        <v>335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tr">
        <f>IFERROR(AVERAGE(C6:V6),"")</f>
        <v/>
      </c>
      <c r="X6" s="5"/>
    </row>
    <row r="7" spans="1:24">
      <c r="A7" s="5" t="s">
        <v>336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tr">
        <f>IFERROR(AVERAGE(C7:V7),"")</f>
        <v/>
      </c>
      <c r="X7" s="5"/>
    </row>
    <row r="8" spans="1:24">
      <c r="A8" s="5" t="s">
        <v>337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 t="str">
        <f>IFERROR(AVERAGE(C8:V8),"")</f>
        <v/>
      </c>
      <c r="X8" s="5"/>
    </row>
    <row r="9" spans="1:24">
      <c r="A9" s="5" t="s">
        <v>338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 t="str">
        <f>IFERROR(AVERAGE(C9:V9),"")</f>
        <v/>
      </c>
      <c r="X9" s="5"/>
    </row>
    <row r="10" spans="1:24">
      <c r="A10" s="5" t="s">
        <v>339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tr">
        <f>IFERROR(AVERAGE(C10:V10),"")</f>
        <v/>
      </c>
      <c r="X10" s="5"/>
    </row>
    <row r="11" spans="1:24">
      <c r="A11" s="5" t="s">
        <v>340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tr">
        <f>IFERROR(AVERAGE(C11:V11),"")</f>
        <v/>
      </c>
      <c r="X11" s="5"/>
    </row>
    <row r="12" spans="1:24">
      <c r="A12" s="5" t="s">
        <v>341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tr">
        <f>IFERROR(AVERAGE(C12:V12),"")</f>
        <v/>
      </c>
      <c r="X12" s="5"/>
    </row>
    <row r="13" spans="1:24">
      <c r="A13" s="5" t="s">
        <v>342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tr">
        <f>IFERROR(AVERAGE(C13:V13),"")</f>
        <v/>
      </c>
      <c r="X13" s="5"/>
    </row>
    <row r="14" spans="1:24">
      <c r="A14" s="5" t="s">
        <v>343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tr">
        <f>IFERROR(AVERAGE(C14:V14),"")</f>
        <v/>
      </c>
      <c r="X14" s="5"/>
    </row>
    <row r="15" spans="1:24">
      <c r="A15" s="5" t="s">
        <v>344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tr">
        <f>IFERROR(AVERAGE(C15:V15),"")</f>
        <v/>
      </c>
      <c r="X15" s="5"/>
    </row>
    <row r="16" spans="1:24">
      <c r="A16" s="5" t="s">
        <v>345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tr">
        <f>IFERROR(AVERAGE(C16:V16),"")</f>
        <v/>
      </c>
      <c r="X16" s="5"/>
    </row>
    <row r="17" spans="1:24">
      <c r="A17" s="5" t="s">
        <v>346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tr">
        <f>IFERROR(AVERAGE(C17:V17),"")</f>
        <v/>
      </c>
      <c r="X17" s="5"/>
    </row>
    <row r="18" spans="1:24">
      <c r="A18" s="5" t="s">
        <v>347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tr">
        <f>IFERROR(AVERAGE(C18:V18),"")</f>
        <v/>
      </c>
      <c r="X18" s="5"/>
    </row>
    <row r="19" spans="1:24">
      <c r="A19" s="5" t="s">
        <v>348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tr">
        <f>IFERROR(AVERAGE(C19:V19),"")</f>
        <v/>
      </c>
      <c r="X19" s="5"/>
    </row>
    <row r="20" spans="1:24">
      <c r="A20" s="5" t="s">
        <v>349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tr">
        <f>IFERROR(AVERAGE(C20:V20),"")</f>
        <v/>
      </c>
      <c r="X20" s="5"/>
    </row>
    <row r="21" spans="1:24">
      <c r="A21" s="5" t="s">
        <v>350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 t="str">
        <f>IFERROR(AVERAGE(C21:V21),"")</f>
        <v/>
      </c>
      <c r="X21" s="5"/>
    </row>
    <row r="22" spans="1:24">
      <c r="A22" s="5" t="s">
        <v>351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 t="str">
        <f>IFERROR(AVERAGE(C22:V22),"")</f>
        <v/>
      </c>
      <c r="X22" s="5"/>
    </row>
    <row r="23" spans="1:24">
      <c r="A23" s="5" t="s">
        <v>352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tr">
        <f>IFERROR(AVERAGE(C23:V23),"")</f>
        <v/>
      </c>
      <c r="X23" s="5"/>
    </row>
    <row r="24" spans="1:24">
      <c r="A24" s="5" t="s">
        <v>353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 t="str">
        <f>IFERROR(AVERAGE(C24:V24),"")</f>
        <v/>
      </c>
      <c r="X24" s="5"/>
    </row>
    <row r="25" spans="1:24">
      <c r="A25" s="5" t="s">
        <v>354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 t="str">
        <f>IFERROR(AVERAGE(C25:V25),"")</f>
        <v/>
      </c>
      <c r="X25" s="5"/>
    </row>
    <row r="26" spans="1:24">
      <c r="A26" s="5" t="s">
        <v>355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 t="str">
        <f>IFERROR(AVERAGE(C26:V26),"")</f>
        <v/>
      </c>
      <c r="X26" s="5"/>
    </row>
    <row r="27" spans="1:24">
      <c r="A27" s="5" t="s">
        <v>356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 t="str">
        <f>IFERROR(AVERAGE(C27:V27),"")</f>
        <v/>
      </c>
      <c r="X27" s="5"/>
    </row>
    <row r="28" spans="1:24">
      <c r="A28" s="5" t="s">
        <v>357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 t="str">
        <f>IFERROR(AVERAGE(C28:V28),"")</f>
        <v/>
      </c>
      <c r="X28" s="5"/>
    </row>
    <row r="29" spans="1:24">
      <c r="A29" s="5" t="s">
        <v>358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tr">
        <f>IFERROR(AVERAGE(C29:V29),"")</f>
        <v/>
      </c>
      <c r="X29" s="5"/>
    </row>
    <row r="30" spans="1:24">
      <c r="A30" s="5" t="s">
        <v>359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 t="str">
        <f>IFERROR(AVERAGE(C30:V30),"")</f>
        <v/>
      </c>
      <c r="X30" s="5"/>
    </row>
    <row r="31" spans="1:24">
      <c r="A31" s="5" t="s">
        <v>360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 t="str">
        <f>IFERROR(AVERAGE(C31:V31),"")</f>
        <v/>
      </c>
      <c r="X31" s="5"/>
    </row>
  </sheetData>
  <dataValidations count="6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1"/>
  <sheetViews>
    <sheetView tabSelected="0" workbookViewId="0" showGridLines="true" showRowColHeaders="1">
      <pane xSplit="2" ySplit="1" activePane="bottomRight" state="frozen" topLeftCell="C2"/>
      <selection pane="bottomRight" activeCell="K2" sqref="K2:K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5.0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5.0</v>
      </c>
    </row>
    <row r="4" spans="1:11">
      <c r="A4" s="5" t="s">
        <v>35</v>
      </c>
      <c r="B4" s="5">
        <v>1.3</v>
      </c>
      <c r="C4" s="5" t="s">
        <v>36</v>
      </c>
      <c r="D4" s="5" t="s">
        <v>89</v>
      </c>
      <c r="E4" s="5"/>
      <c r="F4" s="5"/>
      <c r="G4" s="5"/>
      <c r="H4" s="5" t="s">
        <v>90</v>
      </c>
      <c r="I4" s="5"/>
      <c r="J4" s="5"/>
      <c r="K4" s="7">
        <v>5.0</v>
      </c>
    </row>
    <row r="5" spans="1:11">
      <c r="A5" s="5" t="s">
        <v>35</v>
      </c>
      <c r="B5" s="5">
        <v>1.4</v>
      </c>
      <c r="C5" s="5" t="s">
        <v>36</v>
      </c>
      <c r="D5" s="5" t="s">
        <v>91</v>
      </c>
      <c r="E5" s="5"/>
      <c r="F5" s="5"/>
      <c r="G5" s="5"/>
      <c r="H5" s="5" t="s">
        <v>90</v>
      </c>
      <c r="I5" s="5"/>
      <c r="J5" s="5"/>
      <c r="K5" s="7">
        <v>5.0</v>
      </c>
    </row>
    <row r="6" spans="1:11">
      <c r="A6" s="5" t="s">
        <v>35</v>
      </c>
      <c r="B6" s="5">
        <v>2.1</v>
      </c>
      <c r="C6" s="5" t="s">
        <v>43</v>
      </c>
      <c r="D6" s="5" t="s">
        <v>92</v>
      </c>
      <c r="E6" s="5" t="s">
        <v>93</v>
      </c>
      <c r="F6" s="5" t="s">
        <v>85</v>
      </c>
      <c r="G6" s="5" t="s">
        <v>94</v>
      </c>
      <c r="H6" s="5" t="s">
        <v>80</v>
      </c>
      <c r="I6" s="5" t="s">
        <v>95</v>
      </c>
      <c r="J6" s="5" t="s">
        <v>96</v>
      </c>
      <c r="K6" s="7">
        <v>5.0</v>
      </c>
    </row>
    <row r="7" spans="1:11">
      <c r="A7" s="5" t="s">
        <v>35</v>
      </c>
      <c r="B7" s="5">
        <v>2.2</v>
      </c>
      <c r="C7" s="5" t="s">
        <v>43</v>
      </c>
      <c r="D7" s="5" t="s">
        <v>97</v>
      </c>
      <c r="E7" s="5" t="s">
        <v>98</v>
      </c>
      <c r="F7" s="5" t="s">
        <v>42</v>
      </c>
      <c r="G7" s="5" t="s">
        <v>99</v>
      </c>
      <c r="H7" s="5" t="s">
        <v>80</v>
      </c>
      <c r="I7" s="5" t="s">
        <v>100</v>
      </c>
      <c r="J7" s="5" t="s">
        <v>101</v>
      </c>
      <c r="K7" s="7">
        <v>5.0</v>
      </c>
    </row>
    <row r="8" spans="1:11">
      <c r="A8" s="5" t="s">
        <v>35</v>
      </c>
      <c r="B8" s="5">
        <v>2.3</v>
      </c>
      <c r="C8" s="5" t="s">
        <v>43</v>
      </c>
      <c r="D8" s="5" t="s">
        <v>102</v>
      </c>
      <c r="E8" s="5"/>
      <c r="F8" s="5"/>
      <c r="G8" s="5"/>
      <c r="H8" s="5" t="s">
        <v>90</v>
      </c>
      <c r="I8" s="5"/>
      <c r="J8" s="5"/>
      <c r="K8" s="7">
        <v>5.0</v>
      </c>
    </row>
    <row r="9" spans="1:11">
      <c r="A9" s="5" t="s">
        <v>35</v>
      </c>
      <c r="B9" s="5">
        <v>2.4</v>
      </c>
      <c r="C9" s="5" t="s">
        <v>43</v>
      </c>
      <c r="D9" s="5" t="s">
        <v>103</v>
      </c>
      <c r="E9" s="5"/>
      <c r="F9" s="5"/>
      <c r="G9" s="5"/>
      <c r="H9" s="5" t="s">
        <v>90</v>
      </c>
      <c r="I9" s="5"/>
      <c r="J9" s="5"/>
      <c r="K9" s="7">
        <v>5.0</v>
      </c>
    </row>
    <row r="10" spans="1:11">
      <c r="A10" s="5" t="s">
        <v>35</v>
      </c>
      <c r="B10" s="5">
        <v>3.1</v>
      </c>
      <c r="C10" s="5" t="s">
        <v>50</v>
      </c>
      <c r="D10" s="5" t="s">
        <v>104</v>
      </c>
      <c r="E10" s="5" t="s">
        <v>105</v>
      </c>
      <c r="F10" s="5" t="s">
        <v>56</v>
      </c>
      <c r="G10" s="5" t="s">
        <v>106</v>
      </c>
      <c r="H10" s="5" t="s">
        <v>80</v>
      </c>
      <c r="I10" s="5" t="s">
        <v>107</v>
      </c>
      <c r="J10" s="5" t="s">
        <v>108</v>
      </c>
      <c r="K10" s="7">
        <v>5.0</v>
      </c>
    </row>
    <row r="11" spans="1:11">
      <c r="A11" s="5" t="s">
        <v>35</v>
      </c>
      <c r="B11" s="5">
        <v>3.2</v>
      </c>
      <c r="C11" s="5" t="s">
        <v>50</v>
      </c>
      <c r="D11" s="5" t="s">
        <v>109</v>
      </c>
      <c r="E11" s="5" t="s">
        <v>110</v>
      </c>
      <c r="F11" s="5" t="s">
        <v>111</v>
      </c>
      <c r="G11" s="5" t="s">
        <v>112</v>
      </c>
      <c r="H11" s="5" t="s">
        <v>80</v>
      </c>
      <c r="I11" s="5" t="s">
        <v>113</v>
      </c>
      <c r="J11" s="5" t="s">
        <v>114</v>
      </c>
      <c r="K11" s="7">
        <v>5.0</v>
      </c>
    </row>
    <row r="12" spans="1:11">
      <c r="A12" s="5" t="s">
        <v>35</v>
      </c>
      <c r="B12" s="5">
        <v>3.3</v>
      </c>
      <c r="C12" s="5" t="s">
        <v>50</v>
      </c>
      <c r="D12" s="5" t="s">
        <v>115</v>
      </c>
      <c r="E12" s="5" t="s">
        <v>116</v>
      </c>
      <c r="F12" s="5" t="s">
        <v>56</v>
      </c>
      <c r="G12" s="5" t="s">
        <v>117</v>
      </c>
      <c r="H12" s="5" t="s">
        <v>80</v>
      </c>
      <c r="I12" s="5" t="s">
        <v>118</v>
      </c>
      <c r="J12" s="5" t="s">
        <v>119</v>
      </c>
      <c r="K12" s="7">
        <v>5.0</v>
      </c>
    </row>
    <row r="13" spans="1:11">
      <c r="A13" s="5" t="s">
        <v>35</v>
      </c>
      <c r="B13" s="5">
        <v>3.4</v>
      </c>
      <c r="C13" s="5" t="s">
        <v>50</v>
      </c>
      <c r="D13" s="5" t="s">
        <v>120</v>
      </c>
      <c r="E13" s="5"/>
      <c r="F13" s="5"/>
      <c r="G13" s="5"/>
      <c r="H13" s="5" t="s">
        <v>90</v>
      </c>
      <c r="I13" s="5"/>
      <c r="J13" s="5"/>
      <c r="K13" s="7">
        <v>5.0</v>
      </c>
    </row>
    <row r="14" spans="1:11">
      <c r="A14" s="5" t="s">
        <v>35</v>
      </c>
      <c r="B14" s="5">
        <v>4.1</v>
      </c>
      <c r="C14" s="5" t="s">
        <v>57</v>
      </c>
      <c r="D14" s="5" t="s">
        <v>121</v>
      </c>
      <c r="E14" s="5" t="s">
        <v>122</v>
      </c>
      <c r="F14" s="5" t="s">
        <v>42</v>
      </c>
      <c r="G14" s="5" t="s">
        <v>123</v>
      </c>
      <c r="H14" s="5" t="s">
        <v>80</v>
      </c>
      <c r="I14" s="5" t="s">
        <v>124</v>
      </c>
      <c r="J14" s="5" t="s">
        <v>125</v>
      </c>
      <c r="K14" s="7">
        <v>5.0</v>
      </c>
    </row>
    <row r="15" spans="1:11">
      <c r="A15" s="5" t="s">
        <v>35</v>
      </c>
      <c r="B15" s="5">
        <v>4.2</v>
      </c>
      <c r="C15" s="5" t="s">
        <v>57</v>
      </c>
      <c r="D15" s="5" t="s">
        <v>126</v>
      </c>
      <c r="E15" s="5" t="s">
        <v>127</v>
      </c>
      <c r="F15" s="5" t="s">
        <v>128</v>
      </c>
      <c r="G15" s="5" t="s">
        <v>129</v>
      </c>
      <c r="H15" s="5" t="s">
        <v>80</v>
      </c>
      <c r="I15" s="5" t="s">
        <v>130</v>
      </c>
      <c r="J15" s="5" t="s">
        <v>131</v>
      </c>
      <c r="K15" s="7">
        <v>5.0</v>
      </c>
    </row>
    <row r="16" spans="1:11">
      <c r="A16" s="5" t="s">
        <v>35</v>
      </c>
      <c r="B16" s="5">
        <v>4.3</v>
      </c>
      <c r="C16" s="5" t="s">
        <v>57</v>
      </c>
      <c r="D16" s="5" t="s">
        <v>132</v>
      </c>
      <c r="E16" s="5" t="s">
        <v>133</v>
      </c>
      <c r="F16" s="5" t="s">
        <v>134</v>
      </c>
      <c r="G16" s="5" t="s">
        <v>135</v>
      </c>
      <c r="H16" s="5" t="s">
        <v>80</v>
      </c>
      <c r="I16" s="5" t="s">
        <v>136</v>
      </c>
      <c r="J16" s="5" t="s">
        <v>137</v>
      </c>
      <c r="K16" s="7">
        <v>5.0</v>
      </c>
    </row>
    <row r="17" spans="1:11">
      <c r="A17" s="5" t="s">
        <v>35</v>
      </c>
      <c r="B17" s="5">
        <v>4.4</v>
      </c>
      <c r="C17" s="5" t="s">
        <v>57</v>
      </c>
      <c r="D17" s="5" t="s">
        <v>138</v>
      </c>
      <c r="E17" s="5"/>
      <c r="F17" s="5"/>
      <c r="G17" s="5"/>
      <c r="H17" s="5" t="s">
        <v>90</v>
      </c>
      <c r="I17" s="5"/>
      <c r="J17" s="5"/>
      <c r="K17" s="7">
        <v>5.0</v>
      </c>
    </row>
    <row r="18" spans="1:11">
      <c r="A18" s="5" t="s">
        <v>35</v>
      </c>
      <c r="B18" s="5">
        <v>4.5</v>
      </c>
      <c r="C18" s="5" t="s">
        <v>57</v>
      </c>
      <c r="D18" s="5" t="s">
        <v>139</v>
      </c>
      <c r="E18" s="5"/>
      <c r="F18" s="5"/>
      <c r="G18" s="5"/>
      <c r="H18" s="5" t="s">
        <v>90</v>
      </c>
      <c r="I18" s="5"/>
      <c r="J18" s="5"/>
      <c r="K18" s="7">
        <v>5.0</v>
      </c>
    </row>
    <row r="19" spans="1:11">
      <c r="A19" s="5" t="s">
        <v>35</v>
      </c>
      <c r="B19" s="5">
        <v>5.1</v>
      </c>
      <c r="C19" s="5" t="s">
        <v>63</v>
      </c>
      <c r="D19" s="5" t="s">
        <v>140</v>
      </c>
      <c r="E19" s="5" t="s">
        <v>141</v>
      </c>
      <c r="F19" s="5" t="s">
        <v>85</v>
      </c>
      <c r="G19" s="5" t="s">
        <v>142</v>
      </c>
      <c r="H19" s="5" t="s">
        <v>143</v>
      </c>
      <c r="I19" s="5" t="s">
        <v>144</v>
      </c>
      <c r="J19" s="5" t="s">
        <v>145</v>
      </c>
      <c r="K19" s="7">
        <v>5.0</v>
      </c>
    </row>
    <row r="20" spans="1:11">
      <c r="A20" s="5" t="s">
        <v>35</v>
      </c>
      <c r="B20" s="5">
        <v>5.2</v>
      </c>
      <c r="C20" s="5" t="s">
        <v>63</v>
      </c>
      <c r="D20" s="5" t="s">
        <v>146</v>
      </c>
      <c r="E20" s="5" t="s">
        <v>147</v>
      </c>
      <c r="F20" s="5" t="s">
        <v>148</v>
      </c>
      <c r="G20" s="5" t="s">
        <v>149</v>
      </c>
      <c r="H20" s="5" t="s">
        <v>143</v>
      </c>
      <c r="I20" s="5" t="s">
        <v>150</v>
      </c>
      <c r="J20" s="5" t="s">
        <v>151</v>
      </c>
      <c r="K20" s="7">
        <v>5.0</v>
      </c>
    </row>
    <row r="21" spans="1:11">
      <c r="A21" s="5" t="s">
        <v>35</v>
      </c>
      <c r="B21" s="5">
        <v>5.3</v>
      </c>
      <c r="C21" s="5" t="s">
        <v>63</v>
      </c>
      <c r="D21" s="5" t="s">
        <v>152</v>
      </c>
      <c r="E21" s="5"/>
      <c r="F21" s="5"/>
      <c r="G21" s="5"/>
      <c r="H21" s="5" t="s">
        <v>90</v>
      </c>
      <c r="I21" s="5"/>
      <c r="J21" s="5"/>
      <c r="K21" s="7">
        <v>5.0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6"/>
  <sheetViews>
    <sheetView tabSelected="0" workbookViewId="0" showGridLines="true" showRowColHeaders="1">
      <pane xSplit="3" ySplit="1" activePane="bottomRight" state="frozen" topLeftCell="D2"/>
      <selection pane="bottomRight" activeCell="A1" sqref="A1:I1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153</v>
      </c>
      <c r="C1" s="6" t="s">
        <v>154</v>
      </c>
      <c r="D1" s="6" t="s">
        <v>155</v>
      </c>
      <c r="E1" s="6" t="s">
        <v>30</v>
      </c>
      <c r="F1" s="6" t="s">
        <v>156</v>
      </c>
      <c r="G1" s="6" t="s">
        <v>157</v>
      </c>
      <c r="H1" s="6" t="s">
        <v>158</v>
      </c>
      <c r="I1" s="6" t="s">
        <v>159</v>
      </c>
    </row>
    <row r="2" spans="1:9">
      <c r="A2" s="5" t="s">
        <v>35</v>
      </c>
      <c r="B2" s="5" t="s">
        <v>160</v>
      </c>
      <c r="C2" s="5">
        <v>1</v>
      </c>
      <c r="D2" s="5" t="s">
        <v>161</v>
      </c>
      <c r="E2" s="5"/>
      <c r="F2" s="5"/>
      <c r="G2" s="5"/>
      <c r="H2" s="5"/>
      <c r="I2" s="5"/>
    </row>
    <row r="3" spans="1:9">
      <c r="A3" s="5" t="s">
        <v>35</v>
      </c>
      <c r="B3" s="5" t="s">
        <v>160</v>
      </c>
      <c r="C3" s="5">
        <v>2</v>
      </c>
      <c r="D3" s="5" t="s">
        <v>162</v>
      </c>
      <c r="E3" s="5"/>
      <c r="F3" s="5"/>
      <c r="G3" s="5"/>
      <c r="H3" s="5"/>
      <c r="I3" s="5"/>
    </row>
    <row r="4" spans="1:9">
      <c r="A4" s="5" t="s">
        <v>35</v>
      </c>
      <c r="B4" s="5" t="s">
        <v>160</v>
      </c>
      <c r="C4" s="5">
        <v>3</v>
      </c>
      <c r="D4" s="5" t="s">
        <v>163</v>
      </c>
      <c r="E4" s="5"/>
      <c r="F4" s="5"/>
      <c r="G4" s="5"/>
      <c r="H4" s="5"/>
      <c r="I4" s="5"/>
    </row>
    <row r="5" spans="1:9">
      <c r="A5" s="5" t="s">
        <v>35</v>
      </c>
      <c r="B5" s="5" t="s">
        <v>160</v>
      </c>
      <c r="C5" s="5">
        <v>4</v>
      </c>
      <c r="D5" s="5" t="s">
        <v>164</v>
      </c>
      <c r="E5" s="5"/>
      <c r="F5" s="5"/>
      <c r="G5" s="5"/>
      <c r="H5" s="5"/>
      <c r="I5" s="5"/>
    </row>
    <row r="6" spans="1:9">
      <c r="A6" s="5" t="s">
        <v>35</v>
      </c>
      <c r="B6" s="5" t="s">
        <v>160</v>
      </c>
      <c r="C6" s="5">
        <v>1</v>
      </c>
      <c r="D6" s="5" t="s">
        <v>165</v>
      </c>
      <c r="E6" s="5"/>
      <c r="F6" s="5"/>
      <c r="G6" s="5"/>
      <c r="H6" s="5"/>
      <c r="I6" s="5"/>
    </row>
    <row r="7" spans="1:9">
      <c r="A7" s="5" t="s">
        <v>35</v>
      </c>
      <c r="B7" s="5" t="s">
        <v>160</v>
      </c>
      <c r="C7" s="5">
        <v>2</v>
      </c>
      <c r="D7" s="5" t="s">
        <v>166</v>
      </c>
      <c r="E7" s="5"/>
      <c r="F7" s="5"/>
      <c r="G7" s="5"/>
      <c r="H7" s="5"/>
      <c r="I7" s="5"/>
    </row>
    <row r="8" spans="1:9">
      <c r="A8" s="5" t="s">
        <v>35</v>
      </c>
      <c r="B8" s="5" t="s">
        <v>160</v>
      </c>
      <c r="C8" s="5">
        <v>3</v>
      </c>
      <c r="D8" s="5" t="s">
        <v>167</v>
      </c>
      <c r="E8" s="5"/>
      <c r="F8" s="5"/>
      <c r="G8" s="5"/>
      <c r="H8" s="5"/>
      <c r="I8" s="5"/>
    </row>
    <row r="9" spans="1:9">
      <c r="A9" s="5" t="s">
        <v>35</v>
      </c>
      <c r="B9" s="5" t="s">
        <v>160</v>
      </c>
      <c r="C9" s="5">
        <v>4</v>
      </c>
      <c r="D9" s="5" t="s">
        <v>168</v>
      </c>
      <c r="E9" s="5"/>
      <c r="F9" s="5"/>
      <c r="G9" s="5"/>
      <c r="H9" s="5"/>
      <c r="I9" s="5"/>
    </row>
    <row r="10" spans="1:9">
      <c r="A10" s="5" t="s">
        <v>35</v>
      </c>
      <c r="B10" s="5" t="s">
        <v>160</v>
      </c>
      <c r="C10" s="5">
        <v>5</v>
      </c>
      <c r="D10" s="5" t="s">
        <v>169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160</v>
      </c>
      <c r="C11" s="5">
        <v>1</v>
      </c>
      <c r="D11" s="5" t="s">
        <v>170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160</v>
      </c>
      <c r="C12" s="5">
        <v>2</v>
      </c>
      <c r="D12" s="5" t="s">
        <v>171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160</v>
      </c>
      <c r="C13" s="5">
        <v>3</v>
      </c>
      <c r="D13" s="5" t="s">
        <v>172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160</v>
      </c>
      <c r="C14" s="5">
        <v>1</v>
      </c>
      <c r="D14" s="5" t="s">
        <v>173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160</v>
      </c>
      <c r="C15" s="5">
        <v>2</v>
      </c>
      <c r="D15" s="5" t="s">
        <v>174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160</v>
      </c>
      <c r="C16" s="5">
        <v>3</v>
      </c>
      <c r="D16" s="5" t="s">
        <v>175</v>
      </c>
      <c r="E16" s="5"/>
      <c r="F16" s="5"/>
      <c r="G16" s="5"/>
      <c r="H16" s="5"/>
      <c r="I1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176</v>
      </c>
      <c r="B1" s="3"/>
      <c r="C1" s="3"/>
      <c r="D1" s="3"/>
      <c r="E1" s="3"/>
      <c r="F1" s="3"/>
      <c r="G1" s="3"/>
    </row>
    <row r="2" spans="1:7">
      <c r="A2" s="6" t="s">
        <v>177</v>
      </c>
      <c r="B2" s="6" t="s">
        <v>178</v>
      </c>
      <c r="C2" s="6" t="s">
        <v>179</v>
      </c>
      <c r="D2" s="6" t="s">
        <v>180</v>
      </c>
      <c r="E2" s="6" t="s">
        <v>181</v>
      </c>
      <c r="F2" s="6" t="s">
        <v>182</v>
      </c>
      <c r="G2" s="6" t="s">
        <v>183</v>
      </c>
    </row>
    <row r="3" spans="1:7">
      <c r="A3" s="5" t="s">
        <v>36</v>
      </c>
      <c r="B3" s="5">
        <v>25</v>
      </c>
      <c r="C3" s="5" t="s">
        <v>184</v>
      </c>
      <c r="D3" s="5">
        <v>1</v>
      </c>
      <c r="E3" s="5" t="s">
        <v>185</v>
      </c>
      <c r="F3" s="5" t="s">
        <v>186</v>
      </c>
      <c r="G3" s="5" t="s">
        <v>187</v>
      </c>
    </row>
    <row r="4" spans="1:7">
      <c r="A4" s="5"/>
      <c r="B4" s="5"/>
      <c r="C4" s="5"/>
      <c r="D4" s="5">
        <v>2</v>
      </c>
      <c r="E4" s="5" t="s">
        <v>188</v>
      </c>
      <c r="F4" s="5" t="s">
        <v>189</v>
      </c>
      <c r="G4" s="5" t="s">
        <v>190</v>
      </c>
    </row>
    <row r="5" spans="1:7">
      <c r="A5" s="5"/>
      <c r="B5" s="5"/>
      <c r="C5" s="5"/>
      <c r="D5" s="5">
        <v>3</v>
      </c>
      <c r="E5" s="5" t="s">
        <v>191</v>
      </c>
      <c r="F5" s="5" t="s">
        <v>192</v>
      </c>
      <c r="G5" s="5" t="s">
        <v>193</v>
      </c>
    </row>
    <row r="6" spans="1:7">
      <c r="A6" s="5"/>
      <c r="B6" s="5"/>
      <c r="C6" s="5"/>
      <c r="D6" s="5">
        <v>4</v>
      </c>
      <c r="E6" s="5" t="s">
        <v>194</v>
      </c>
      <c r="F6" s="5" t="s">
        <v>195</v>
      </c>
      <c r="G6" s="5" t="s">
        <v>196</v>
      </c>
    </row>
    <row r="7" spans="1:7">
      <c r="A7" s="5" t="s">
        <v>43</v>
      </c>
      <c r="B7" s="5">
        <v>20</v>
      </c>
      <c r="C7" s="5" t="s">
        <v>143</v>
      </c>
      <c r="D7" s="5">
        <v>1</v>
      </c>
      <c r="E7" s="5" t="s">
        <v>185</v>
      </c>
      <c r="F7" s="5" t="s">
        <v>186</v>
      </c>
      <c r="G7" s="5" t="s">
        <v>197</v>
      </c>
    </row>
    <row r="8" spans="1:7">
      <c r="A8" s="5"/>
      <c r="B8" s="5"/>
      <c r="C8" s="5"/>
      <c r="D8" s="5">
        <v>2</v>
      </c>
      <c r="E8" s="5" t="s">
        <v>188</v>
      </c>
      <c r="F8" s="5" t="s">
        <v>189</v>
      </c>
      <c r="G8" s="5" t="s">
        <v>198</v>
      </c>
    </row>
    <row r="9" spans="1:7">
      <c r="A9" s="5"/>
      <c r="B9" s="5"/>
      <c r="C9" s="5"/>
      <c r="D9" s="5">
        <v>3</v>
      </c>
      <c r="E9" s="5" t="s">
        <v>191</v>
      </c>
      <c r="F9" s="5" t="s">
        <v>192</v>
      </c>
      <c r="G9" s="5" t="s">
        <v>199</v>
      </c>
    </row>
    <row r="10" spans="1:7">
      <c r="A10" s="5"/>
      <c r="B10" s="5"/>
      <c r="C10" s="5"/>
      <c r="D10" s="5">
        <v>4</v>
      </c>
      <c r="E10" s="5" t="s">
        <v>194</v>
      </c>
      <c r="F10" s="5" t="s">
        <v>195</v>
      </c>
      <c r="G10" s="5" t="s">
        <v>200</v>
      </c>
    </row>
    <row r="11" spans="1:7">
      <c r="A11" s="5" t="s">
        <v>50</v>
      </c>
      <c r="B11" s="5">
        <v>25</v>
      </c>
      <c r="C11" s="5" t="s">
        <v>184</v>
      </c>
      <c r="D11" s="5">
        <v>1</v>
      </c>
      <c r="E11" s="5" t="s">
        <v>185</v>
      </c>
      <c r="F11" s="5" t="s">
        <v>186</v>
      </c>
      <c r="G11" s="5" t="s">
        <v>201</v>
      </c>
    </row>
    <row r="12" spans="1:7">
      <c r="A12" s="5"/>
      <c r="B12" s="5"/>
      <c r="C12" s="5"/>
      <c r="D12" s="5">
        <v>2</v>
      </c>
      <c r="E12" s="5" t="s">
        <v>188</v>
      </c>
      <c r="F12" s="5" t="s">
        <v>189</v>
      </c>
      <c r="G12" s="5" t="s">
        <v>202</v>
      </c>
    </row>
    <row r="13" spans="1:7">
      <c r="A13" s="5"/>
      <c r="B13" s="5"/>
      <c r="C13" s="5"/>
      <c r="D13" s="5">
        <v>3</v>
      </c>
      <c r="E13" s="5" t="s">
        <v>191</v>
      </c>
      <c r="F13" s="5" t="s">
        <v>192</v>
      </c>
      <c r="G13" s="5" t="s">
        <v>203</v>
      </c>
    </row>
    <row r="14" spans="1:7">
      <c r="A14" s="5"/>
      <c r="B14" s="5"/>
      <c r="C14" s="5"/>
      <c r="D14" s="5">
        <v>4</v>
      </c>
      <c r="E14" s="5" t="s">
        <v>194</v>
      </c>
      <c r="F14" s="5" t="s">
        <v>195</v>
      </c>
      <c r="G14" s="5" t="s">
        <v>204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185</v>
      </c>
      <c r="F15" s="5" t="s">
        <v>186</v>
      </c>
      <c r="G15" s="5" t="s">
        <v>205</v>
      </c>
    </row>
    <row r="16" spans="1:7">
      <c r="A16" s="5"/>
      <c r="B16" s="5"/>
      <c r="C16" s="5"/>
      <c r="D16" s="5">
        <v>2</v>
      </c>
      <c r="E16" s="5" t="s">
        <v>188</v>
      </c>
      <c r="F16" s="5" t="s">
        <v>189</v>
      </c>
      <c r="G16" s="5" t="s">
        <v>206</v>
      </c>
    </row>
    <row r="17" spans="1:7">
      <c r="A17" s="5"/>
      <c r="B17" s="5"/>
      <c r="C17" s="5"/>
      <c r="D17" s="5">
        <v>3</v>
      </c>
      <c r="E17" s="5" t="s">
        <v>191</v>
      </c>
      <c r="F17" s="5" t="s">
        <v>192</v>
      </c>
      <c r="G17" s="5" t="s">
        <v>207</v>
      </c>
    </row>
    <row r="18" spans="1:7">
      <c r="A18" s="5"/>
      <c r="B18" s="5"/>
      <c r="C18" s="5"/>
      <c r="D18" s="5">
        <v>4</v>
      </c>
      <c r="E18" s="5" t="s">
        <v>194</v>
      </c>
      <c r="F18" s="5" t="s">
        <v>195</v>
      </c>
      <c r="G18" s="5" t="s">
        <v>208</v>
      </c>
    </row>
    <row r="19" spans="1:7">
      <c r="A19" s="5" t="s">
        <v>63</v>
      </c>
      <c r="B19" s="5">
        <v>20</v>
      </c>
      <c r="C19" s="5" t="s">
        <v>184</v>
      </c>
      <c r="D19" s="5">
        <v>1</v>
      </c>
      <c r="E19" s="5" t="s">
        <v>185</v>
      </c>
      <c r="F19" s="5" t="s">
        <v>186</v>
      </c>
      <c r="G19" s="5" t="s">
        <v>209</v>
      </c>
    </row>
    <row r="20" spans="1:7">
      <c r="A20" s="5"/>
      <c r="B20" s="5"/>
      <c r="C20" s="5"/>
      <c r="D20" s="5">
        <v>2</v>
      </c>
      <c r="E20" s="5" t="s">
        <v>188</v>
      </c>
      <c r="F20" s="5" t="s">
        <v>189</v>
      </c>
      <c r="G20" s="5" t="s">
        <v>210</v>
      </c>
    </row>
    <row r="21" spans="1:7">
      <c r="A21" s="5"/>
      <c r="B21" s="5"/>
      <c r="C21" s="5"/>
      <c r="D21" s="5">
        <v>3</v>
      </c>
      <c r="E21" s="5" t="s">
        <v>191</v>
      </c>
      <c r="F21" s="5" t="s">
        <v>192</v>
      </c>
      <c r="G21" s="5" t="s">
        <v>211</v>
      </c>
    </row>
    <row r="22" spans="1:7">
      <c r="A22" s="5"/>
      <c r="B22" s="5"/>
      <c r="C22" s="5"/>
      <c r="D22" s="5">
        <v>4</v>
      </c>
      <c r="E22" s="5" t="s">
        <v>194</v>
      </c>
      <c r="F22" s="5" t="s">
        <v>195</v>
      </c>
      <c r="G22" s="5" t="s">
        <v>212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213</v>
      </c>
    </row>
    <row r="2" spans="1:1">
      <c r="A2" t="s">
        <v>214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215</v>
      </c>
    </row>
    <row r="2" spans="1:1">
      <c r="A2" t="s">
        <v>216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217</v>
      </c>
      <c r="B1" s="3"/>
      <c r="C1" s="3"/>
      <c r="D1" s="3"/>
    </row>
    <row r="2" spans="1:4">
      <c r="A2" s="6" t="s">
        <v>177</v>
      </c>
      <c r="B2" s="6" t="s">
        <v>218</v>
      </c>
      <c r="C2" s="6" t="s">
        <v>219</v>
      </c>
      <c r="D2" s="6" t="s">
        <v>220</v>
      </c>
    </row>
    <row r="3" spans="1:4">
      <c r="A3" s="5" t="s">
        <v>36</v>
      </c>
      <c r="B3" s="5" t="s">
        <v>221</v>
      </c>
      <c r="C3" s="5" t="s">
        <v>221</v>
      </c>
      <c r="D3" s="5" t="s">
        <v>222</v>
      </c>
    </row>
    <row r="4" spans="1:4">
      <c r="A4" s="5" t="s">
        <v>36</v>
      </c>
      <c r="B4" s="5" t="s">
        <v>223</v>
      </c>
      <c r="C4" s="5" t="s">
        <v>224</v>
      </c>
      <c r="D4" s="5" t="s">
        <v>225</v>
      </c>
    </row>
    <row r="5" spans="1:4">
      <c r="A5" s="5" t="s">
        <v>36</v>
      </c>
      <c r="B5" s="5" t="s">
        <v>226</v>
      </c>
      <c r="C5" s="5" t="s">
        <v>227</v>
      </c>
      <c r="D5" s="5" t="s">
        <v>228</v>
      </c>
    </row>
    <row r="6" spans="1:4">
      <c r="A6" s="5" t="s">
        <v>43</v>
      </c>
      <c r="B6" s="5" t="s">
        <v>221</v>
      </c>
      <c r="C6" s="5" t="s">
        <v>229</v>
      </c>
      <c r="D6" s="5" t="s">
        <v>230</v>
      </c>
    </row>
    <row r="7" spans="1:4">
      <c r="A7" s="5" t="s">
        <v>43</v>
      </c>
      <c r="B7" s="5" t="s">
        <v>223</v>
      </c>
      <c r="C7" s="5" t="s">
        <v>231</v>
      </c>
      <c r="D7" s="5" t="s">
        <v>232</v>
      </c>
    </row>
    <row r="8" spans="1:4">
      <c r="A8" s="5" t="s">
        <v>43</v>
      </c>
      <c r="B8" s="5" t="s">
        <v>226</v>
      </c>
      <c r="C8" s="5" t="s">
        <v>233</v>
      </c>
      <c r="D8" s="5" t="s">
        <v>234</v>
      </c>
    </row>
    <row r="9" spans="1:4">
      <c r="A9" s="5" t="s">
        <v>50</v>
      </c>
      <c r="B9" s="5" t="s">
        <v>221</v>
      </c>
      <c r="C9" s="5" t="s">
        <v>235</v>
      </c>
      <c r="D9" s="5" t="s">
        <v>236</v>
      </c>
    </row>
    <row r="10" spans="1:4">
      <c r="A10" s="5" t="s">
        <v>50</v>
      </c>
      <c r="B10" s="5" t="s">
        <v>223</v>
      </c>
      <c r="C10" s="5" t="s">
        <v>237</v>
      </c>
      <c r="D10" s="5" t="s">
        <v>238</v>
      </c>
    </row>
    <row r="11" spans="1:4">
      <c r="A11" s="5" t="s">
        <v>50</v>
      </c>
      <c r="B11" s="5" t="s">
        <v>226</v>
      </c>
      <c r="C11" s="5" t="s">
        <v>239</v>
      </c>
      <c r="D11" s="5" t="s">
        <v>240</v>
      </c>
    </row>
    <row r="12" spans="1:4">
      <c r="A12" s="5" t="s">
        <v>57</v>
      </c>
      <c r="B12" s="5" t="s">
        <v>221</v>
      </c>
      <c r="C12" s="5" t="s">
        <v>241</v>
      </c>
      <c r="D12" s="5" t="s">
        <v>242</v>
      </c>
    </row>
    <row r="13" spans="1:4">
      <c r="A13" s="5" t="s">
        <v>57</v>
      </c>
      <c r="B13" s="5" t="s">
        <v>223</v>
      </c>
      <c r="C13" s="5" t="s">
        <v>243</v>
      </c>
      <c r="D13" s="5" t="s">
        <v>244</v>
      </c>
    </row>
    <row r="14" spans="1:4">
      <c r="A14" s="5" t="s">
        <v>57</v>
      </c>
      <c r="B14" s="5" t="s">
        <v>226</v>
      </c>
      <c r="C14" s="5" t="s">
        <v>245</v>
      </c>
      <c r="D14" s="5" t="s">
        <v>246</v>
      </c>
    </row>
    <row r="15" spans="1:4">
      <c r="A15" s="5" t="s">
        <v>63</v>
      </c>
      <c r="B15" s="5" t="s">
        <v>221</v>
      </c>
      <c r="C15" s="5" t="s">
        <v>235</v>
      </c>
      <c r="D15" s="5" t="s">
        <v>247</v>
      </c>
    </row>
    <row r="16" spans="1:4">
      <c r="A16" s="5" t="s">
        <v>63</v>
      </c>
      <c r="B16" s="5" t="s">
        <v>223</v>
      </c>
      <c r="C16" s="5" t="s">
        <v>248</v>
      </c>
      <c r="D16" s="5" t="s">
        <v>249</v>
      </c>
    </row>
    <row r="17" spans="1:4">
      <c r="A17" s="5" t="s">
        <v>63</v>
      </c>
      <c r="B17" s="5" t="s">
        <v>226</v>
      </c>
      <c r="C17" s="5" t="s">
        <v>250</v>
      </c>
      <c r="D17" s="5" t="s">
        <v>251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2026-05-26T19:11:12+02:00</dcterms:created>
  <dcterms:modified xsi:type="dcterms:W3CDTF">2026-05-26T19:11:12+02:00</dcterms:modified>
  <dc:title>Currículo LOMLOE Historia de la musica y de la danza 2.º Bachillerato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