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<sst xmlns="http://schemas.openxmlformats.org/spreadsheetml/2006/main" uniqueCount="404">
  <si>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</si>
  <si>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</si>
  <si>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Historia del arte</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</si>
  <si>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</si>
  <si>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</si>
  <si>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</si>
  <si>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</si>
  <si>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</si>
  <si>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</si>
  <si>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</si>
  <si>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</si>
  <si>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</si>
  <si>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</si>
  <si>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</si>
  <si>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</si>
  <si>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</si>
  <si>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</si>
  <si>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</si>
  <si>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</si>
  <si>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</si>
  <si>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</si>
  <si>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</si>
  <si>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</si>
  <si>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</si>
  <si>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</si>
  <si>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</si>
  <si>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</si>
  <si>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</si>
  <si>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</si>
  <si>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</si>
  <si>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</si>
  <si>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</si>
  <si>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</si>
  <si>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</si>
  <si>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</si>
  <si>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</si>
  <si>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</si>
  <si>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</si>
  <si>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</si>
  <si>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</si>
  <si>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</si>
  <si>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</si>
  <si>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</si>
  <si>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</si>
  <si>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</si>
  <si>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</si>
  <si>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</si>
  <si>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</si>
  <si>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</si>
  <si>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</si>
  <si>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</si>
  <si>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</si>
  <si>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</si>
  <si>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</si>
  <si>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</si>
  <si>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</si>
  <si>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</si>
  <si>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</si>
  <si>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</si>
  <si>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</si>
  <si>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</si>
  <si>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</si>
  <si>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</si>
  <si>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</si>
  <si>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</si>
  <si>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</si>
  <si>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</si>
  <si>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</si>
  <si>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</si>
  <si>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</si>
  <si>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</si>
  <si>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</si>
  <si>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</si>
  <si>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</si>
  <si>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</si>
  <si>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</si>
  <si>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</si>
  <si>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</si>
  <si>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</si>
  <si>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</si>
  <si>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</si>
  <si>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</si>
  <si>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</si>
  <si>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</si>
  <si>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</si>
  <si>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</si>
  <si>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</si>
  <si>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</si>
  <si>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</si>
  <si>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</si>
  <si>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</si>
  <si>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</si>
  <si>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</si>
  <si>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</si>
  <si>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</si>
  <si>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</si>
  <si>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Elaborar y expresar con coherencia y fluidez juicios y emociones propios acerca de las obras de arte y mostrar respeto y empatía por los juicios y expresiones de los demás, utilizando la terminología y el vocabulario esp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</si>
  <si>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</si>
  <si>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</si>
  <si>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</si>
  <si>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Rubrica produccion</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</si>
  <si>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</si>
  <si>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</si>
  <si>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</si>
  <si>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</si>
  <si>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</si>
  <si>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</si>
  <si>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</si>
  <si>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</si>
  <si>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</si>
  <si>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</si>
  <si>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</si>
  <si>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</si>
  <si>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</si>
  <si>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</si>
  <si>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</si>
  <si>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</si>
  <si>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</si>
  <si>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</si>
  <si>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</si>
  <si>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</si>
  <si>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</si>
  <si>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 -artísticos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</si>
  <si>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</si>
  <si>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</si>
  <si>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</si>
  <si>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</si>
  <si>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</si>
  <si>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</si>
  <si>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</si>
  <si>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</si>
  <si>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</si>
  <si>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</si>
  <si>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 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</si>
  <si>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</si>
  <si>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Investigar</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</si>
  <si>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</si>
  <si>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</si>
  <si>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</si>
  <si>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</si>
  <si>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</si>
  <si>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</si>
  <si>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</si>
  <si>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</si>
  <si>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</si>
  <si>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</si>
  <si>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</si>
  <si>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</si>
  <si>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</si>
  <si>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</si>
  <si>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</si>
  <si>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</si>
  <si>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</si>
  <si>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</si>
  <si>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</si>
  <si>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</si>
  <si>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</si>
  <si>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</si>
  <si>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</si>
  <si>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</si>
  <si>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</si>
  <si>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</si>
  <si>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</si>
  <si>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</si>
  <si>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</si>
  <si>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</si>
  <si>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</si>
  <si>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Elementos de la música y de la danza: identificación y análisis.</t>
  </si>
  <si>
    <t>Rasgos que definen la música y la danza de diferentes períodos históricos, tanto auditiva como visualmente.</t>
  </si>
  <si>
    <t>Aspectos socioculturales de la recepción artística. Evolución de los formatos. El público. Normas de comportamiento en la recepción y participación en actividades musicales.</t>
  </si>
  <si>
    <t>Estrategias de escucha, visionado y análisis de textos y partituras.</t>
  </si>
  <si>
    <t>El debate sobre la definición de arte. El concepto del arte a lo largo de la historia.</t>
  </si>
  <si>
    <t>El lenguaje artístico: el arte como forma de comunicación. La variedad de códigos y lenguajes. Símbolos iconografía en el arte. La subjetividad creadora. La complejidad de la interpretación. El juicio estético.</t>
  </si>
  <si>
    <t>Terminología y vocabulario específico del arte en la arquitectura y las artes plásticas.</t>
  </si>
  <si>
    <t>Herramientas para el análisis de la obra de arte: elem y significado, identificación, contextualización y relevancia de la obra. El análisis comparativo.</t>
  </si>
  <si>
    <t>Influencias, préstamos, continuidades y rupturas en la Historia del Arte.</t>
  </si>
  <si>
    <t>Factores culturales, sociales, económicos y políticos que inciden en la creación musical. Función social de la música y de la danza.</t>
  </si>
  <si>
    <t>Características y evolución, tanto estética como estilí</t>
  </si>
  <si>
    <t>Principales corrientes, escuelas, autores y autoras, intérpretes y obras representativas de la música y de la danza, desde la Antigüedad clásica hasta nuestros días.</t>
  </si>
  <si>
    <t>El papel del intérprete a lo largo de la historia.</t>
  </si>
  <si>
    <t>Relación existente entre la música y la danza con otras manifestaciones artísticas, junto con el estudio de sus aportaciones mutuas.</t>
  </si>
  <si>
    <t>Interés por conocer, respetar y difundir tanto el patrimonio musical como el dancístico.</t>
  </si>
  <si>
    <t>El arte como instrumento mágicoritual a lo largo de la historia.</t>
  </si>
  <si>
    <t>El arte como dispositivo de dominación y control: desde las primeras civilizaciones urbanas hasta la sociedad contemporánea. Arte y romanización. El papel de las Academias en el siglo XVIII. Arte y totalitarismos en el siglo</t>
  </si>
  <si>
    <t>La investigación musical: procesos de búsqueda, selección, tratamiento y difusión de la información. Fuentes de investigación musical: fiabilidad y validez.</t>
  </si>
  <si>
    <t>Uso de las tecnologías digitales en la difusión de musicales. Derechos de autor y propiedad intelectual.</t>
  </si>
  <si>
    <t>Arte e identidad individual: la necesidad de representarnos. La imagen del cuerpo humano. El género del retrato.</t>
  </si>
  <si>
    <t>La evolución en la imagen del artista.</t>
  </si>
  <si>
    <t>Arte e identidad colectiva: escuelas, regionalismos y búsqueda de identidad.</t>
  </si>
  <si>
    <t>La representación de la mujer en el arte desde una perspectiva crítica.</t>
  </si>
  <si>
    <t>La mujer como artista. La lucha por la visibilidad a lo largo de la historia del arte.</t>
  </si>
  <si>
    <t>Técnicas sencillas de interpretación de obras adaptadas o fragmentos musicales representativos del repertorio musical.</t>
  </si>
  <si>
    <t>Repertorio vocal, instrumental y de danza, de diferentes épocas, de la música culta occidental.</t>
  </si>
  <si>
    <t>Estrategias y técnicas básicas de dramatización de textos de la música vocal y su dramatización. Repertorio de obras representativas.</t>
  </si>
  <si>
    <t>Historia del Ar te.</t>
  </si>
  <si>
    <t>El objeto de la materia de Historia del Arte es el análisis del hecho artístico en sus múltiples facetas y dimensiones, no solo desde una perspectiva histórica, mediante la contextualización cultural y temporal de estilos, obras y artistas, sino, ente ndiéndolo como una manifestación de la inteligencia y la creatividad humana que, a través del lenguaje y la actividad artística, se empeña en comprender y mejorar la realidad que nos rodea.</t>
  </si>
  <si>
    <t>La Historia del Arte, materia con la que el alumnado ha tomado ya a través de los contenidos de materias como Geografía e Historia, Filosofía, Latín, Música y Educación Plástica, Visual y Audiovisual, está estrechamente vinculada con el logro de los objetivos de etapa y el competencias clave, especialmente en lo que compete al cultivo de la sensibilidad artística y al desarrollo de criterios estéticos, entendidos ambos como aspectos esenciales de la formación integral del alumnado y de su enriquecimiento c ultural y personal. Dicha formación, en tanto que implica la comprensión de la forma en que ideas y emociones se comunican de forma creativa a través de diversas manifestaciones artísticas y culturales, se relaciona directamente con la competencia en conci no menos decisivo, el aprendizaje de la Historia del Arte contribuye al logro de la madurez intelectual y emocional del alumnado, favoreciendo la formación de una imagen ajustada de sí mismo, pro de códigos y lenguajes en los que reconocerse y expresarse, y promoviendo el desarrollo de su propio juicio, a la par que de una actitud dialogante y respetuosa con respecto a opiniones, gustos y expresiones diferentes a los p ropios. Además, la contribución de esta materia a las competencias y objetivos mencionados ha de procurar no solo un conocimiento más profundo de las realidades del mundo contemporáneo y de su significado estético, sino de algunas de las claves más importantes para entender la cultura audiovisual de nuestro tiempo, así como la adopción de una actitud crítica, cuidadosa y constructiva con respecto a la interpretación, protección y mejora del patrimonio cultural y del entorno social y natural.</t>
  </si>
  <si>
    <t>Arte y territorio. Las principales muestras de cada estilo artístico de carácter local, en el ámbito de Castilla Mancha y de España.</t>
  </si>
  <si>
    <t>Arte y realidad: imitación e interpretación. La revolución de la fotografía y el cine.</t>
  </si>
  <si>
    <t>Arquitectura y espacio: la creación de espacios arquitectónicos.</t>
  </si>
  <si>
    <t>Pintura y perspectiva: la conquista de la tercera dimensión.</t>
  </si>
  <si>
    <t>El arte y su valor propagandístico: desde el Mundo Antiguo hasta la actual sociedad de consumo. El clasicismo gri ego. Barroco y Contrarreforma. El arte y la sociedad de consumo.</t>
  </si>
  <si>
    <t>El arte y su función didáctica y religiosa en las sociedades teocéntricas. Aportaciones de la iconografía clásica y cristiana. El arte prerrómanico (visigodo, asturiano y mozárabe), Románico y Gótico. El arte hispanomusulmán.</t>
  </si>
  <si>
    <t>Arte, mecenazgo y coleccionismo como elementos de diferenciación social. El arte renacentista. Arte y estatus en la sociedad contemporánea. Modernismo.</t>
  </si>
  <si>
    <t>El arte como medio de progreso, crítica y transformación socioc actualidad. El Neoclasicismo. El Realismo. Arte y crítica social en el siglo XX. El arte urbano.</t>
  </si>
  <si>
    <t>El arte como idioma de sentimientos y emociones. El Romanticismo. La pintura impresionista. Vanguardias y nue vas formas de expresión.</t>
  </si>
  <si>
    <t>El arte como expresión de los avances tecnológicos: desde la Revolución Industrial hasta la era digital.</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</si>
  <si>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</si>
  <si>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</si>
  <si>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</si>
  <si>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</si>
  <si>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</si>
  <si>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</si>
  <si>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</si>
  <si>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</si>
  <si>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</si>
  <si>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</si>
  <si>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</si>
  <si>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</si>
  <si>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</si>
  <si>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</si>
  <si>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</si>
  <si>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</si>
  <si>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</si>
  <si>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</si>
  <si>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</si>
  <si>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</si>
  <si>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</si>
  <si>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</si>
  <si>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</si>
  <si>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</si>
  <si>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</si>
  <si>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</si>
  <si>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</si>
  <si>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</si>
  <si>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</si>
  <si>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</si>
  <si>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</si>
  <si>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</si>
  <si>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</si>
  <si>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</si>
  <si>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</si>
  <si>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</si>
  <si>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</si>
  <si>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</si>
  <si>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</si>
  <si>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</si>
  <si>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</si>
  <si>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</si>
  <si>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</si>
  <si>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</si>
  <si>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</si>
  <si>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</si>
  <si>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</si>
  <si>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</si>
  <si>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</si>
  <si>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</si>
  <si>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</si>
  <si>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</si>
  <si>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</si>
  <si>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</si>
  <si>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</si>
  <si>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</si>
  <si>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</si>
  <si>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</si>
  <si>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</si>
  <si>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</si>
  <si>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</si>
  <si>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</si>
  <si>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</si>
  <si>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</si>
  <si>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</si>
  <si>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</si>
  <si>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</si>
  <si>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</si>
  <si>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</si>
  <si>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</si>
  <si>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</si>
  <si>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</si>
  <si>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</si>
  <si>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</si>
  <si>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</si>
  <si>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</si>
  <si>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</si>
  <si>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</si>
  <si>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</si>
  <si>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</si>
  <si>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</si>
  <si>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</si>
  <si>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</si>
  <si>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</si>
  <si>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</si>
  <si>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</si>
  <si>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</si>
  <si>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</si>
  <si>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</si>
  <si>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</si>
  <si>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</si>
  <si>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</si>
  <si>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</si>
  <si>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</si>
  <si>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</si>
  <si>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</si>
  <si>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</si>
  <si>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</si>
  <si>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</si>
  <si>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</si>
  <si>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</si>
  <si>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</si>
  <si>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</si>
  <si>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</si>
  <si>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</si>
  <si>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</si>
  <si>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</si>
  <si>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</si>
  <si>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</si>
  <si>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</si>
  <si>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</si>
  <si>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</si>
  <si>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</si>
  <si>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</si>
  <si>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</si>
  <si>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</si>
  <si>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</si>
  <si>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</si>
  <si>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</si>
  <si>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</si>
  <si>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</si>
  <si>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</si>
  <si>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</si>
  <si>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</si>
  <si>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</si>
  <si>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</si>
  <si>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</si>
  <si>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</si>
  <si>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</si>
  <si>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</si>
  <si>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</si>
  <si>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</si>
  <si>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</si>
  <si>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</si>
  <si>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</si>
  <si>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</si>
  <si>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</si>
  <si>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</si>
  <si>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</si>
  <si>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</si>
  <si>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</si>
  <si>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</si>
  <si>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</si>
  <si>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</si>
  <si>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</si>
  <si>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</si>
  <si>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</si>
  <si>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</si>
  <si>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</si>
  <si>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</si>
  <si>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</si>
  <si>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</si>
  <si>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</si>
  <si>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</si>
  <si>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 obras de diversas épocas y de la explicación de las relaciones de influencia, préstamos, continuidad y ruptura que se p</t>
  </si>
  <si>
    <t>Elaborar comentarios histórico -artísticos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</si>
  <si>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</si>
  <si>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Comprender la importancia de la conservación y promoción del patrimonio artístico, investigando acerca de los procesos de adquisición, conservació n, exhibición y uso sostenible de</t>
  </si>
  <si>
    <t>Analizar el papel conformador de la identidad individual y colectiva que poseen el arte y el patrimonio artístico, analizando las autorrepresentaciones humanas y el uso de recursos</t>
  </si>
  <si>
    <t>Elaborar argumentos propios acerca de la noción de belleza, comparando cán estilos, épocas y lugares, apreciando la diversidad como fuente de enriquecimiento, superando estereotipo</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</si>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</sst>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11</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296</v>
      </c>
      <c r="B1" s="3"/>
      <c r="C1" s="3"/>
      <c r="D1" s="3"/>
    </row>
    <row r="2" spans="1:4">
      <c r="A2" s="6" t="s">
        <v>208</v>
      </c>
      <c r="B2" s="6" t="s">
        <v>297</v>
      </c>
      <c r="C2" s="6" t="s">
        <v>298</v>
      </c>
      <c r="D2" s="6" t="s">
        <v>299</v>
      </c>
    </row>
    <row r="3" spans="1:4">
      <c r="A3" s="5" t="s">
        <v>36</v>
      </c>
      <c r="B3" s="5" t="s">
        <v>300</v>
      </c>
      <c r="C3" s="5" t="s">
        <v>301</v>
      </c>
      <c r="D3" s="5" t="s">
        <v>302</v>
      </c>
    </row>
    <row r="4" spans="1:4">
      <c r="A4" s="5" t="s">
        <v>43</v>
      </c>
      <c r="B4" s="5" t="s">
        <v>303</v>
      </c>
      <c r="C4" s="5" t="s">
        <v>304</v>
      </c>
      <c r="D4" s="5" t="s">
        <v>305</v>
      </c>
    </row>
    <row r="5" spans="1:4">
      <c r="A5" s="5" t="s">
        <v>50</v>
      </c>
      <c r="B5" s="5" t="s">
        <v>306</v>
      </c>
      <c r="C5" s="5" t="s">
        <v>307</v>
      </c>
      <c r="D5" s="5" t="s">
        <v>308</v>
      </c>
    </row>
    <row r="6" spans="1:4">
      <c r="A6" s="5" t="s">
        <v>56</v>
      </c>
      <c r="B6" s="5" t="s">
        <v>309</v>
      </c>
      <c r="C6" s="5" t="s">
        <v>310</v>
      </c>
      <c r="D6" s="5" t="s">
        <v>311</v>
      </c>
    </row>
    <row r="7" spans="1:4">
      <c r="A7" s="5" t="s">
        <v>63</v>
      </c>
      <c r="B7" s="5" t="s">
        <v>306</v>
      </c>
      <c r="C7" s="5" t="s">
        <v>312</v>
      </c>
      <c r="D7" s="5" t="s">
        <v>313</v>
      </c>
    </row>
    <row r="8" spans="1:4">
      <c r="A8" s="5" t="s">
        <v>69</v>
      </c>
      <c r="B8" s="5" t="s">
        <v>314</v>
      </c>
      <c r="C8" s="5" t="s">
        <v>315</v>
      </c>
      <c r="D8" s="5" t="s">
        <v>316</v>
      </c>
    </row>
    <row r="9" spans="1:4">
      <c r="A9" s="5" t="s">
        <v>76</v>
      </c>
      <c r="B9" s="5" t="s">
        <v>309</v>
      </c>
      <c r="C9" s="5" t="s">
        <v>317</v>
      </c>
      <c r="D9" s="5" t="s">
        <v>318</v>
      </c>
    </row>
    <row r="10" spans="1:4">
      <c r="A10" s="5" t="s">
        <v>83</v>
      </c>
      <c r="B10" s="5" t="s">
        <v>319</v>
      </c>
      <c r="C10" s="5" t="s">
        <v>320</v>
      </c>
      <c r="D10"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160</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330</v>
      </c>
      <c r="D5" s="5" t="s">
        <v>338</v>
      </c>
      <c r="E5" s="5" t="s">
        <v>339</v>
      </c>
    </row>
    <row r="6" spans="1:5">
      <c r="A6" s="5">
        <v>4</v>
      </c>
      <c r="B6" s="5" t="s">
        <v>340</v>
      </c>
      <c r="C6" s="5" t="s">
        <v>341</v>
      </c>
      <c r="D6" s="5" t="s">
        <v>342</v>
      </c>
      <c r="E6" s="5" t="s">
        <v>343</v>
      </c>
    </row>
    <row r="7" spans="1:5">
      <c r="A7" s="5">
        <v>5</v>
      </c>
      <c r="B7" s="5" t="s">
        <v>344</v>
      </c>
      <c r="C7" s="5" t="s">
        <v>341</v>
      </c>
      <c r="D7" s="5" t="s">
        <v>345</v>
      </c>
      <c r="E7" s="5" t="s">
        <v>346</v>
      </c>
    </row>
    <row r="8" spans="1:5">
      <c r="A8" s="5">
        <v>6</v>
      </c>
      <c r="B8" s="5" t="s">
        <v>347</v>
      </c>
      <c r="C8" s="5" t="s">
        <v>334</v>
      </c>
      <c r="D8" s="5" t="s">
        <v>348</v>
      </c>
      <c r="E8" s="5" t="s">
        <v>349</v>
      </c>
    </row>
    <row r="9" spans="1:5">
      <c r="A9" s="5">
        <v>7</v>
      </c>
      <c r="B9" s="5" t="s">
        <v>350</v>
      </c>
      <c r="C9" s="5" t="s">
        <v>330</v>
      </c>
      <c r="D9" s="5" t="s">
        <v>351</v>
      </c>
      <c r="E9" s="5" t="s">
        <v>352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353</v>
      </c>
      <c r="B1" s="3"/>
      <c r="C1" s="3"/>
      <c r="D1" s="3"/>
      <c r="E1" s="3"/>
      <c r="F1" s="3"/>
    </row>
    <row r="2" spans="1:6">
      <c r="A2" s="6" t="s">
        <v>28</v>
      </c>
      <c r="B2" s="6" t="s">
        <v>89</v>
      </c>
      <c r="C2" s="6" t="s">
        <v>354</v>
      </c>
      <c r="D2" s="6" t="s">
        <v>355</v>
      </c>
      <c r="E2" s="6" t="s">
        <v>356</v>
      </c>
      <c r="F2" s="6" t="s">
        <v>357</v>
      </c>
    </row>
    <row r="3" spans="1:6">
      <c r="A3" s="5">
        <v>2.1</v>
      </c>
      <c r="B3" s="5" t="s">
        <v>43</v>
      </c>
      <c r="C3" s="5" t="s">
        <v>358</v>
      </c>
      <c r="D3" s="7">
        <v>15.0</v>
      </c>
      <c r="E3" s="7">
        <v>15.0</v>
      </c>
      <c r="F3" s="5"/>
    </row>
    <row r="4" spans="1:6">
      <c r="A4" s="5">
        <v>3.1</v>
      </c>
      <c r="B4" s="5" t="s">
        <v>50</v>
      </c>
      <c r="C4" s="5" t="s">
        <v>359</v>
      </c>
      <c r="D4" s="7">
        <v>25.0</v>
      </c>
      <c r="E4" s="7">
        <v>25.0</v>
      </c>
      <c r="F4" s="5"/>
    </row>
    <row r="5" spans="1:6">
      <c r="A5" s="5">
        <v>4.1</v>
      </c>
      <c r="B5" s="5" t="s">
        <v>56</v>
      </c>
      <c r="C5" s="5" t="s">
        <v>360</v>
      </c>
      <c r="D5" s="7">
        <v>12.5</v>
      </c>
      <c r="E5" s="7">
        <v>12.5</v>
      </c>
      <c r="F5" s="5"/>
    </row>
    <row r="6" spans="1:6">
      <c r="A6" s="5">
        <v>4.2</v>
      </c>
      <c r="B6" s="5" t="s">
        <v>56</v>
      </c>
      <c r="C6" s="5" t="s">
        <v>361</v>
      </c>
      <c r="D6" s="7">
        <v>12.5</v>
      </c>
      <c r="E6" s="7">
        <v>12.5</v>
      </c>
      <c r="F6" s="5"/>
    </row>
    <row r="7" spans="1:6">
      <c r="A7" s="5">
        <v>5.1</v>
      </c>
      <c r="B7" s="5" t="s">
        <v>63</v>
      </c>
      <c r="C7" s="5" t="s">
        <v>362</v>
      </c>
      <c r="D7" s="7">
        <v>12.5</v>
      </c>
      <c r="E7" s="7">
        <v>12.5</v>
      </c>
      <c r="F7" s="5"/>
    </row>
    <row r="8" spans="1:6">
      <c r="A8" s="5">
        <v>5.2</v>
      </c>
      <c r="B8" s="5" t="s">
        <v>63</v>
      </c>
      <c r="C8" s="5" t="s">
        <v>363</v>
      </c>
      <c r="D8" s="7">
        <v>12.5</v>
      </c>
      <c r="E8" s="7">
        <v>12.5</v>
      </c>
      <c r="F8" s="5"/>
    </row>
    <row r="9" spans="1:6">
      <c r="A9" s="5">
        <v>6.1</v>
      </c>
      <c r="B9" s="5" t="s">
        <v>69</v>
      </c>
      <c r="C9" s="5" t="s">
        <v>364</v>
      </c>
      <c r="D9" s="7">
        <v>7.5</v>
      </c>
      <c r="E9" s="7">
        <v>7.5</v>
      </c>
      <c r="F9" s="5"/>
    </row>
    <row r="10" spans="1:6">
      <c r="A10" s="5">
        <v>6.2</v>
      </c>
      <c r="B10" s="5" t="s">
        <v>69</v>
      </c>
      <c r="C10" s="5" t="s">
        <v>365</v>
      </c>
      <c r="D10" s="7">
        <v>7.5</v>
      </c>
      <c r="E10" s="7">
        <v>7.5</v>
      </c>
      <c r="F10" s="5"/>
    </row>
    <row r="11" spans="1:6">
      <c r="A11" s="5">
        <v>7.1</v>
      </c>
      <c r="B11" s="5" t="s">
        <v>76</v>
      </c>
      <c r="C11" s="5" t="s">
        <v>366</v>
      </c>
      <c r="D11" s="7">
        <v>15.0</v>
      </c>
      <c r="E11" s="7">
        <v>15.0</v>
      </c>
      <c r="F11" s="5"/>
    </row>
    <row r="12" spans="1:6">
      <c r="A12" s="5">
        <v>8.1</v>
      </c>
      <c r="B12" s="5" t="s">
        <v>83</v>
      </c>
      <c r="C12" s="5" t="s">
        <v>367</v>
      </c>
      <c r="D12" s="7">
        <v>7.5</v>
      </c>
      <c r="E12" s="7">
        <v>7.5</v>
      </c>
      <c r="F12" s="5"/>
    </row>
    <row r="13" spans="1:6">
      <c r="A13" s="5">
        <v>8.2</v>
      </c>
      <c r="B13" s="5" t="s">
        <v>83</v>
      </c>
      <c r="C13" s="5" t="s">
        <v>368</v>
      </c>
      <c r="D13" s="7">
        <v>7.5</v>
      </c>
      <c r="E13" s="7">
        <v>7.5</v>
      </c>
      <c r="F13" s="5"/>
    </row>
    <row r="14" spans="1:6">
      <c r="A14" s="5" t="s">
        <v>369</v>
      </c>
      <c r="B14" s="5"/>
      <c r="C14" s="5"/>
      <c r="D14" s="7"/>
      <c r="E14" s="7">
        <f>SUM(E3:E13)</f>
        <v>135</v>
      </c>
      <c r="F14"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371</v>
      </c>
      <c r="B1" s="6" t="s">
        <v>372</v>
      </c>
      <c r="C1" s="6">
        <v>2.1</v>
      </c>
      <c r="D1" s="6">
        <v>3.1</v>
      </c>
      <c r="E1" s="6">
        <v>4.1</v>
      </c>
      <c r="F1" s="6">
        <v>4.2</v>
      </c>
      <c r="G1" s="6">
        <v>5.1</v>
      </c>
      <c r="H1" s="6">
        <v>5.2</v>
      </c>
      <c r="I1" s="6">
        <v>6.1</v>
      </c>
      <c r="J1" s="6">
        <v>6.2</v>
      </c>
      <c r="K1" s="6">
        <v>7.1</v>
      </c>
      <c r="L1" s="6">
        <v>8.1</v>
      </c>
      <c r="M1" s="6">
        <v>8.2</v>
      </c>
      <c r="N1" s="6" t="s">
        <v>373</v>
      </c>
      <c r="O1" s="6" t="s">
        <v>357</v>
      </c>
    </row>
    <row r="2" spans="1:15">
      <c r="A2" s="5" t="s">
        <v>374</v>
      </c>
      <c r="B2" s="5"/>
      <c r="C2" s="5"/>
      <c r="D2" s="5"/>
      <c r="E2" s="5"/>
      <c r="F2" s="5"/>
      <c r="G2" s="5"/>
      <c r="H2" s="5"/>
      <c r="I2" s="5"/>
      <c r="J2" s="5"/>
      <c r="K2" s="5"/>
      <c r="L2" s="5"/>
      <c r="M2" s="5"/>
      <c r="N2" s="5" t="str">
        <f>IFERROR(AVERAGE(C2:M2),"")</f>
        <v/>
      </c>
      <c r="O2" s="5"/>
    </row>
    <row r="3" spans="1:15">
      <c r="A3" s="5" t="s">
        <v>375</v>
      </c>
      <c r="B3" s="5"/>
      <c r="C3" s="5"/>
      <c r="D3" s="5"/>
      <c r="E3" s="5"/>
      <c r="F3" s="5"/>
      <c r="G3" s="5"/>
      <c r="H3" s="5"/>
      <c r="I3" s="5"/>
      <c r="J3" s="5"/>
      <c r="K3" s="5"/>
      <c r="L3" s="5"/>
      <c r="M3" s="5"/>
      <c r="N3" s="5" t="str">
        <f>IFERROR(AVERAGE(C3:M3),"")</f>
        <v/>
      </c>
      <c r="O3" s="5"/>
    </row>
    <row r="4" spans="1:15">
      <c r="A4" s="5" t="s">
        <v>376</v>
      </c>
      <c r="B4" s="5"/>
      <c r="C4" s="5"/>
      <c r="D4" s="5"/>
      <c r="E4" s="5"/>
      <c r="F4" s="5"/>
      <c r="G4" s="5"/>
      <c r="H4" s="5"/>
      <c r="I4" s="5"/>
      <c r="J4" s="5"/>
      <c r="K4" s="5"/>
      <c r="L4" s="5"/>
      <c r="M4" s="5"/>
      <c r="N4" s="5" t="str">
        <f>IFERROR(AVERAGE(C4:M4),"")</f>
        <v/>
      </c>
      <c r="O4" s="5"/>
    </row>
    <row r="5" spans="1:15">
      <c r="A5" s="5" t="s">
        <v>377</v>
      </c>
      <c r="B5" s="5"/>
      <c r="C5" s="5"/>
      <c r="D5" s="5"/>
      <c r="E5" s="5"/>
      <c r="F5" s="5"/>
      <c r="G5" s="5"/>
      <c r="H5" s="5"/>
      <c r="I5" s="5"/>
      <c r="J5" s="5"/>
      <c r="K5" s="5"/>
      <c r="L5" s="5"/>
      <c r="M5" s="5"/>
      <c r="N5" s="5" t="str">
        <f>IFERROR(AVERAGE(C5:M5),"")</f>
        <v/>
      </c>
      <c r="O5" s="5"/>
    </row>
    <row r="6" spans="1:15">
      <c r="A6" s="5" t="s">
        <v>378</v>
      </c>
      <c r="B6" s="5"/>
      <c r="C6" s="5"/>
      <c r="D6" s="5"/>
      <c r="E6" s="5"/>
      <c r="F6" s="5"/>
      <c r="G6" s="5"/>
      <c r="H6" s="5"/>
      <c r="I6" s="5"/>
      <c r="J6" s="5"/>
      <c r="K6" s="5"/>
      <c r="L6" s="5"/>
      <c r="M6" s="5"/>
      <c r="N6" s="5" t="str">
        <f>IFERROR(AVERAGE(C6:M6),"")</f>
        <v/>
      </c>
      <c r="O6" s="5"/>
    </row>
    <row r="7" spans="1:15">
      <c r="A7" s="5" t="s">
        <v>379</v>
      </c>
      <c r="B7" s="5"/>
      <c r="C7" s="5"/>
      <c r="D7" s="5"/>
      <c r="E7" s="5"/>
      <c r="F7" s="5"/>
      <c r="G7" s="5"/>
      <c r="H7" s="5"/>
      <c r="I7" s="5"/>
      <c r="J7" s="5"/>
      <c r="K7" s="5"/>
      <c r="L7" s="5"/>
      <c r="M7" s="5"/>
      <c r="N7" s="5" t="str">
        <f>IFERROR(AVERAGE(C7:M7),"")</f>
        <v/>
      </c>
      <c r="O7" s="5"/>
    </row>
    <row r="8" spans="1:15">
      <c r="A8" s="5" t="s">
        <v>380</v>
      </c>
      <c r="B8" s="5"/>
      <c r="C8" s="5"/>
      <c r="D8" s="5"/>
      <c r="E8" s="5"/>
      <c r="F8" s="5"/>
      <c r="G8" s="5"/>
      <c r="H8" s="5"/>
      <c r="I8" s="5"/>
      <c r="J8" s="5"/>
      <c r="K8" s="5"/>
      <c r="L8" s="5"/>
      <c r="M8" s="5"/>
      <c r="N8" s="5" t="str">
        <f>IFERROR(AVERAGE(C8:M8),"")</f>
        <v/>
      </c>
      <c r="O8" s="5"/>
    </row>
    <row r="9" spans="1:15">
      <c r="A9" s="5" t="s">
        <v>381</v>
      </c>
      <c r="B9" s="5"/>
      <c r="C9" s="5"/>
      <c r="D9" s="5"/>
      <c r="E9" s="5"/>
      <c r="F9" s="5"/>
      <c r="G9" s="5"/>
      <c r="H9" s="5"/>
      <c r="I9" s="5"/>
      <c r="J9" s="5"/>
      <c r="K9" s="5"/>
      <c r="L9" s="5"/>
      <c r="M9" s="5"/>
      <c r="N9" s="5" t="str">
        <f>IFERROR(AVERAGE(C9:M9),"")</f>
        <v/>
      </c>
      <c r="O9" s="5"/>
    </row>
    <row r="10" spans="1:15">
      <c r="A10" s="5" t="s">
        <v>382</v>
      </c>
      <c r="B10" s="5"/>
      <c r="C10" s="5"/>
      <c r="D10" s="5"/>
      <c r="E10" s="5"/>
      <c r="F10" s="5"/>
      <c r="G10" s="5"/>
      <c r="H10" s="5"/>
      <c r="I10" s="5"/>
      <c r="J10" s="5"/>
      <c r="K10" s="5"/>
      <c r="L10" s="5"/>
      <c r="M10" s="5"/>
      <c r="N10" s="5" t="str">
        <f>IFERROR(AVERAGE(C10:M10),"")</f>
        <v/>
      </c>
      <c r="O10" s="5"/>
    </row>
    <row r="11" spans="1:15">
      <c r="A11" s="5" t="s">
        <v>383</v>
      </c>
      <c r="B11" s="5"/>
      <c r="C11" s="5"/>
      <c r="D11" s="5"/>
      <c r="E11" s="5"/>
      <c r="F11" s="5"/>
      <c r="G11" s="5"/>
      <c r="H11" s="5"/>
      <c r="I11" s="5"/>
      <c r="J11" s="5"/>
      <c r="K11" s="5"/>
      <c r="L11" s="5"/>
      <c r="M11" s="5"/>
      <c r="N11" s="5" t="str">
        <f>IFERROR(AVERAGE(C11:M11),"")</f>
        <v/>
      </c>
      <c r="O11" s="5"/>
    </row>
    <row r="12" spans="1:15">
      <c r="A12" s="5" t="s">
        <v>384</v>
      </c>
      <c r="B12" s="5"/>
      <c r="C12" s="5"/>
      <c r="D12" s="5"/>
      <c r="E12" s="5"/>
      <c r="F12" s="5"/>
      <c r="G12" s="5"/>
      <c r="H12" s="5"/>
      <c r="I12" s="5"/>
      <c r="J12" s="5"/>
      <c r="K12" s="5"/>
      <c r="L12" s="5"/>
      <c r="M12" s="5"/>
      <c r="N12" s="5" t="str">
        <f>IFERROR(AVERAGE(C12:M12),"")</f>
        <v/>
      </c>
      <c r="O12" s="5"/>
    </row>
    <row r="13" spans="1:15">
      <c r="A13" s="5" t="s">
        <v>385</v>
      </c>
      <c r="B13" s="5"/>
      <c r="C13" s="5"/>
      <c r="D13" s="5"/>
      <c r="E13" s="5"/>
      <c r="F13" s="5"/>
      <c r="G13" s="5"/>
      <c r="H13" s="5"/>
      <c r="I13" s="5"/>
      <c r="J13" s="5"/>
      <c r="K13" s="5"/>
      <c r="L13" s="5"/>
      <c r="M13" s="5"/>
      <c r="N13" s="5" t="str">
        <f>IFERROR(AVERAGE(C13:M13),"")</f>
        <v/>
      </c>
      <c r="O13" s="5"/>
    </row>
    <row r="14" spans="1:15">
      <c r="A14" s="5" t="s">
        <v>386</v>
      </c>
      <c r="B14" s="5"/>
      <c r="C14" s="5"/>
      <c r="D14" s="5"/>
      <c r="E14" s="5"/>
      <c r="F14" s="5"/>
      <c r="G14" s="5"/>
      <c r="H14" s="5"/>
      <c r="I14" s="5"/>
      <c r="J14" s="5"/>
      <c r="K14" s="5"/>
      <c r="L14" s="5"/>
      <c r="M14" s="5"/>
      <c r="N14" s="5" t="str">
        <f>IFERROR(AVERAGE(C14:M14),"")</f>
        <v/>
      </c>
      <c r="O14" s="5"/>
    </row>
    <row r="15" spans="1:15">
      <c r="A15" s="5" t="s">
        <v>387</v>
      </c>
      <c r="B15" s="5"/>
      <c r="C15" s="5"/>
      <c r="D15" s="5"/>
      <c r="E15" s="5"/>
      <c r="F15" s="5"/>
      <c r="G15" s="5"/>
      <c r="H15" s="5"/>
      <c r="I15" s="5"/>
      <c r="J15" s="5"/>
      <c r="K15" s="5"/>
      <c r="L15" s="5"/>
      <c r="M15" s="5"/>
      <c r="N15" s="5" t="str">
        <f>IFERROR(AVERAGE(C15:M15),"")</f>
        <v/>
      </c>
      <c r="O15" s="5"/>
    </row>
    <row r="16" spans="1:15">
      <c r="A16" s="5" t="s">
        <v>388</v>
      </c>
      <c r="B16" s="5"/>
      <c r="C16" s="5"/>
      <c r="D16" s="5"/>
      <c r="E16" s="5"/>
      <c r="F16" s="5"/>
      <c r="G16" s="5"/>
      <c r="H16" s="5"/>
      <c r="I16" s="5"/>
      <c r="J16" s="5"/>
      <c r="K16" s="5"/>
      <c r="L16" s="5"/>
      <c r="M16" s="5"/>
      <c r="N16" s="5" t="str">
        <f>IFERROR(AVERAGE(C16:M16),"")</f>
        <v/>
      </c>
      <c r="O16" s="5"/>
    </row>
    <row r="17" spans="1:15">
      <c r="A17" s="5" t="s">
        <v>389</v>
      </c>
      <c r="B17" s="5"/>
      <c r="C17" s="5"/>
      <c r="D17" s="5"/>
      <c r="E17" s="5"/>
      <c r="F17" s="5"/>
      <c r="G17" s="5"/>
      <c r="H17" s="5"/>
      <c r="I17" s="5"/>
      <c r="J17" s="5"/>
      <c r="K17" s="5"/>
      <c r="L17" s="5"/>
      <c r="M17" s="5"/>
      <c r="N17" s="5" t="str">
        <f>IFERROR(AVERAGE(C17:M17),"")</f>
        <v/>
      </c>
      <c r="O17" s="5"/>
    </row>
    <row r="18" spans="1:15">
      <c r="A18" s="5" t="s">
        <v>390</v>
      </c>
      <c r="B18" s="5"/>
      <c r="C18" s="5"/>
      <c r="D18" s="5"/>
      <c r="E18" s="5"/>
      <c r="F18" s="5"/>
      <c r="G18" s="5"/>
      <c r="H18" s="5"/>
      <c r="I18" s="5"/>
      <c r="J18" s="5"/>
      <c r="K18" s="5"/>
      <c r="L18" s="5"/>
      <c r="M18" s="5"/>
      <c r="N18" s="5" t="str">
        <f>IFERROR(AVERAGE(C18:M18),"")</f>
        <v/>
      </c>
      <c r="O18" s="5"/>
    </row>
    <row r="19" spans="1:15">
      <c r="A19" s="5" t="s">
        <v>391</v>
      </c>
      <c r="B19" s="5"/>
      <c r="C19" s="5"/>
      <c r="D19" s="5"/>
      <c r="E19" s="5"/>
      <c r="F19" s="5"/>
      <c r="G19" s="5"/>
      <c r="H19" s="5"/>
      <c r="I19" s="5"/>
      <c r="J19" s="5"/>
      <c r="K19" s="5"/>
      <c r="L19" s="5"/>
      <c r="M19" s="5"/>
      <c r="N19" s="5" t="str">
        <f>IFERROR(AVERAGE(C19:M19),"")</f>
        <v/>
      </c>
      <c r="O19" s="5"/>
    </row>
    <row r="20" spans="1:15">
      <c r="A20" s="5" t="s">
        <v>392</v>
      </c>
      <c r="B20" s="5"/>
      <c r="C20" s="5"/>
      <c r="D20" s="5"/>
      <c r="E20" s="5"/>
      <c r="F20" s="5"/>
      <c r="G20" s="5"/>
      <c r="H20" s="5"/>
      <c r="I20" s="5"/>
      <c r="J20" s="5"/>
      <c r="K20" s="5"/>
      <c r="L20" s="5"/>
      <c r="M20" s="5"/>
      <c r="N20" s="5" t="str">
        <f>IFERROR(AVERAGE(C20:M20),"")</f>
        <v/>
      </c>
      <c r="O20" s="5"/>
    </row>
    <row r="21" spans="1:15">
      <c r="A21" s="5" t="s">
        <v>393</v>
      </c>
      <c r="B21" s="5"/>
      <c r="C21" s="5"/>
      <c r="D21" s="5"/>
      <c r="E21" s="5"/>
      <c r="F21" s="5"/>
      <c r="G21" s="5"/>
      <c r="H21" s="5"/>
      <c r="I21" s="5"/>
      <c r="J21" s="5"/>
      <c r="K21" s="5"/>
      <c r="L21" s="5"/>
      <c r="M21" s="5"/>
      <c r="N21" s="5" t="str">
        <f>IFERROR(AVERAGE(C21:M21),"")</f>
        <v/>
      </c>
      <c r="O21" s="5"/>
    </row>
    <row r="22" spans="1:15">
      <c r="A22" s="5" t="s">
        <v>394</v>
      </c>
      <c r="B22" s="5"/>
      <c r="C22" s="5"/>
      <c r="D22" s="5"/>
      <c r="E22" s="5"/>
      <c r="F22" s="5"/>
      <c r="G22" s="5"/>
      <c r="H22" s="5"/>
      <c r="I22" s="5"/>
      <c r="J22" s="5"/>
      <c r="K22" s="5"/>
      <c r="L22" s="5"/>
      <c r="M22" s="5"/>
      <c r="N22" s="5" t="str">
        <f>IFERROR(AVERAGE(C22:M22),"")</f>
        <v/>
      </c>
      <c r="O22" s="5"/>
    </row>
    <row r="23" spans="1:15">
      <c r="A23" s="5" t="s">
        <v>395</v>
      </c>
      <c r="B23" s="5"/>
      <c r="C23" s="5"/>
      <c r="D23" s="5"/>
      <c r="E23" s="5"/>
      <c r="F23" s="5"/>
      <c r="G23" s="5"/>
      <c r="H23" s="5"/>
      <c r="I23" s="5"/>
      <c r="J23" s="5"/>
      <c r="K23" s="5"/>
      <c r="L23" s="5"/>
      <c r="M23" s="5"/>
      <c r="N23" s="5" t="str">
        <f>IFERROR(AVERAGE(C23:M23),"")</f>
        <v/>
      </c>
      <c r="O23" s="5"/>
    </row>
    <row r="24" spans="1:15">
      <c r="A24" s="5" t="s">
        <v>396</v>
      </c>
      <c r="B24" s="5"/>
      <c r="C24" s="5"/>
      <c r="D24" s="5"/>
      <c r="E24" s="5"/>
      <c r="F24" s="5"/>
      <c r="G24" s="5"/>
      <c r="H24" s="5"/>
      <c r="I24" s="5"/>
      <c r="J24" s="5"/>
      <c r="K24" s="5"/>
      <c r="L24" s="5"/>
      <c r="M24" s="5"/>
      <c r="N24" s="5" t="str">
        <f>IFERROR(AVERAGE(C24:M24),"")</f>
        <v/>
      </c>
      <c r="O24" s="5"/>
    </row>
    <row r="25" spans="1:15">
      <c r="A25" s="5" t="s">
        <v>397</v>
      </c>
      <c r="B25" s="5"/>
      <c r="C25" s="5"/>
      <c r="D25" s="5"/>
      <c r="E25" s="5"/>
      <c r="F25" s="5"/>
      <c r="G25" s="5"/>
      <c r="H25" s="5"/>
      <c r="I25" s="5"/>
      <c r="J25" s="5"/>
      <c r="K25" s="5"/>
      <c r="L25" s="5"/>
      <c r="M25" s="5"/>
      <c r="N25" s="5" t="str">
        <f>IFERROR(AVERAGE(C25:M25),"")</f>
        <v/>
      </c>
      <c r="O25" s="5"/>
    </row>
    <row r="26" spans="1:15">
      <c r="A26" s="5" t="s">
        <v>398</v>
      </c>
      <c r="B26" s="5"/>
      <c r="C26" s="5"/>
      <c r="D26" s="5"/>
      <c r="E26" s="5"/>
      <c r="F26" s="5"/>
      <c r="G26" s="5"/>
      <c r="H26" s="5"/>
      <c r="I26" s="5"/>
      <c r="J26" s="5"/>
      <c r="K26" s="5"/>
      <c r="L26" s="5"/>
      <c r="M26" s="5"/>
      <c r="N26" s="5" t="str">
        <f>IFERROR(AVERAGE(C26:M26),"")</f>
        <v/>
      </c>
      <c r="O26" s="5"/>
    </row>
    <row r="27" spans="1:15">
      <c r="A27" s="5" t="s">
        <v>399</v>
      </c>
      <c r="B27" s="5"/>
      <c r="C27" s="5"/>
      <c r="D27" s="5"/>
      <c r="E27" s="5"/>
      <c r="F27" s="5"/>
      <c r="G27" s="5"/>
      <c r="H27" s="5"/>
      <c r="I27" s="5"/>
      <c r="J27" s="5"/>
      <c r="K27" s="5"/>
      <c r="L27" s="5"/>
      <c r="M27" s="5"/>
      <c r="N27" s="5" t="str">
        <f>IFERROR(AVERAGE(C27:M27),"")</f>
        <v/>
      </c>
      <c r="O27" s="5"/>
    </row>
    <row r="28" spans="1:15">
      <c r="A28" s="5" t="s">
        <v>400</v>
      </c>
      <c r="B28" s="5"/>
      <c r="C28" s="5"/>
      <c r="D28" s="5"/>
      <c r="E28" s="5"/>
      <c r="F28" s="5"/>
      <c r="G28" s="5"/>
      <c r="H28" s="5"/>
      <c r="I28" s="5"/>
      <c r="J28" s="5"/>
      <c r="K28" s="5"/>
      <c r="L28" s="5"/>
      <c r="M28" s="5"/>
      <c r="N28" s="5" t="str">
        <f>IFERROR(AVERAGE(C28:M28),"")</f>
        <v/>
      </c>
      <c r="O28" s="5"/>
    </row>
    <row r="29" spans="1:15">
      <c r="A29" s="5" t="s">
        <v>401</v>
      </c>
      <c r="B29" s="5"/>
      <c r="C29" s="5"/>
      <c r="D29" s="5"/>
      <c r="E29" s="5"/>
      <c r="F29" s="5"/>
      <c r="G29" s="5"/>
      <c r="H29" s="5"/>
      <c r="I29" s="5"/>
      <c r="J29" s="5"/>
      <c r="K29" s="5"/>
      <c r="L29" s="5"/>
      <c r="M29" s="5"/>
      <c r="N29" s="5" t="str">
        <f>IFERROR(AVERAGE(C29:M29),"")</f>
        <v/>
      </c>
      <c r="O29" s="5"/>
    </row>
    <row r="30" spans="1:15">
      <c r="A30" s="5" t="s">
        <v>402</v>
      </c>
      <c r="B30" s="5"/>
      <c r="C30" s="5"/>
      <c r="D30" s="5"/>
      <c r="E30" s="5"/>
      <c r="F30" s="5"/>
      <c r="G30" s="5"/>
      <c r="H30" s="5"/>
      <c r="I30" s="5"/>
      <c r="J30" s="5"/>
      <c r="K30" s="5"/>
      <c r="L30" s="5"/>
      <c r="M30" s="5"/>
      <c r="N30" s="5" t="str">
        <f>IFERROR(AVERAGE(C30:M30),"")</f>
        <v/>
      </c>
      <c r="O30" s="5"/>
    </row>
    <row r="31" spans="1:15">
      <c r="A31" s="5" t="s">
        <v>403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2.1</v>
      </c>
      <c r="C2" s="5" t="s">
        <v>43</v>
      </c>
      <c r="D2" s="5" t="s">
        <v>96</v>
      </c>
      <c r="E2" s="5" t="s">
        <v>97</v>
      </c>
      <c r="F2" s="5" t="s">
        <v>98</v>
      </c>
      <c r="G2" s="5" t="s">
        <v>99</v>
      </c>
      <c r="H2" s="5" t="s">
        <v>100</v>
      </c>
      <c r="I2" s="5" t="s">
        <v>101</v>
      </c>
      <c r="J2" s="5" t="s">
        <v>102</v>
      </c>
      <c r="K2" s="7">
        <v>9.09</v>
      </c>
    </row>
    <row r="3" spans="1:11">
      <c r="A3" s="5" t="s">
        <v>35</v>
      </c>
      <c r="B3" s="5">
        <v>3.1</v>
      </c>
      <c r="C3" s="5" t="s">
        <v>50</v>
      </c>
      <c r="D3" s="5" t="s">
        <v>103</v>
      </c>
      <c r="E3" s="5" t="s">
        <v>104</v>
      </c>
      <c r="F3" s="5" t="s">
        <v>105</v>
      </c>
      <c r="G3" s="5" t="s">
        <v>106</v>
      </c>
      <c r="H3" s="5" t="s">
        <v>100</v>
      </c>
      <c r="I3" s="5" t="s">
        <v>107</v>
      </c>
      <c r="J3" s="5" t="s">
        <v>108</v>
      </c>
      <c r="K3" s="7">
        <v>9.09</v>
      </c>
    </row>
    <row r="4" spans="1:11">
      <c r="A4" s="5" t="s">
        <v>35</v>
      </c>
      <c r="B4" s="5">
        <v>4.1</v>
      </c>
      <c r="C4" s="5" t="s">
        <v>56</v>
      </c>
      <c r="D4" s="5" t="s">
        <v>109</v>
      </c>
      <c r="E4" s="5" t="s">
        <v>110</v>
      </c>
      <c r="F4" s="5" t="s">
        <v>111</v>
      </c>
      <c r="G4" s="5" t="s">
        <v>112</v>
      </c>
      <c r="H4" s="5" t="s">
        <v>113</v>
      </c>
      <c r="I4" s="5" t="s">
        <v>114</v>
      </c>
      <c r="J4" s="5" t="s">
        <v>115</v>
      </c>
      <c r="K4" s="7">
        <v>9.09</v>
      </c>
    </row>
    <row r="5" spans="1:11">
      <c r="A5" s="5" t="s">
        <v>35</v>
      </c>
      <c r="B5" s="5">
        <v>4.2</v>
      </c>
      <c r="C5" s="5" t="s">
        <v>56</v>
      </c>
      <c r="D5" s="5" t="s">
        <v>116</v>
      </c>
      <c r="E5" s="5" t="s">
        <v>117</v>
      </c>
      <c r="F5" s="5" t="s">
        <v>118</v>
      </c>
      <c r="G5" s="5" t="s">
        <v>119</v>
      </c>
      <c r="H5" s="5" t="s">
        <v>100</v>
      </c>
      <c r="I5" s="5" t="s">
        <v>120</v>
      </c>
      <c r="J5" s="5" t="s">
        <v>121</v>
      </c>
      <c r="K5" s="7">
        <v>9.09</v>
      </c>
    </row>
    <row r="6" spans="1:11">
      <c r="A6" s="5" t="s">
        <v>35</v>
      </c>
      <c r="B6" s="5">
        <v>5.1</v>
      </c>
      <c r="C6" s="5" t="s">
        <v>63</v>
      </c>
      <c r="D6" s="5" t="s">
        <v>122</v>
      </c>
      <c r="E6" s="5" t="s">
        <v>123</v>
      </c>
      <c r="F6" s="5" t="s">
        <v>124</v>
      </c>
      <c r="G6" s="5" t="s">
        <v>125</v>
      </c>
      <c r="H6" s="5" t="s">
        <v>100</v>
      </c>
      <c r="I6" s="5" t="s">
        <v>126</v>
      </c>
      <c r="J6" s="5" t="s">
        <v>127</v>
      </c>
      <c r="K6" s="7">
        <v>9.09</v>
      </c>
    </row>
    <row r="7" spans="1:11">
      <c r="A7" s="5" t="s">
        <v>35</v>
      </c>
      <c r="B7" s="5">
        <v>5.2</v>
      </c>
      <c r="C7" s="5" t="s">
        <v>63</v>
      </c>
      <c r="D7" s="5" t="s">
        <v>128</v>
      </c>
      <c r="E7" s="5" t="s">
        <v>129</v>
      </c>
      <c r="F7" s="5" t="s">
        <v>105</v>
      </c>
      <c r="G7" s="5" t="s">
        <v>130</v>
      </c>
      <c r="H7" s="5" t="s">
        <v>100</v>
      </c>
      <c r="I7" s="5" t="s">
        <v>131</v>
      </c>
      <c r="J7" s="5" t="s">
        <v>132</v>
      </c>
      <c r="K7" s="7">
        <v>9.09</v>
      </c>
    </row>
    <row r="8" spans="1:11">
      <c r="A8" s="5" t="s">
        <v>35</v>
      </c>
      <c r="B8" s="5">
        <v>6.1</v>
      </c>
      <c r="C8" s="5" t="s">
        <v>69</v>
      </c>
      <c r="D8" s="5" t="s">
        <v>133</v>
      </c>
      <c r="E8" s="5" t="s">
        <v>134</v>
      </c>
      <c r="F8" s="5" t="s">
        <v>135</v>
      </c>
      <c r="G8" s="5" t="s">
        <v>136</v>
      </c>
      <c r="H8" s="5" t="s">
        <v>100</v>
      </c>
      <c r="I8" s="5" t="s">
        <v>137</v>
      </c>
      <c r="J8" s="5" t="s">
        <v>138</v>
      </c>
      <c r="K8" s="7">
        <v>9.09</v>
      </c>
    </row>
    <row r="9" spans="1:11">
      <c r="A9" s="5" t="s">
        <v>35</v>
      </c>
      <c r="B9" s="5">
        <v>6.2</v>
      </c>
      <c r="C9" s="5" t="s">
        <v>69</v>
      </c>
      <c r="D9" s="5" t="s">
        <v>139</v>
      </c>
      <c r="E9" s="5" t="s">
        <v>140</v>
      </c>
      <c r="F9" s="5" t="s">
        <v>105</v>
      </c>
      <c r="G9" s="5" t="s">
        <v>141</v>
      </c>
      <c r="H9" s="5" t="s">
        <v>100</v>
      </c>
      <c r="I9" s="5" t="s">
        <v>142</v>
      </c>
      <c r="J9" s="5" t="s">
        <v>143</v>
      </c>
      <c r="K9" s="7">
        <v>9.09</v>
      </c>
    </row>
    <row r="10" spans="1:11">
      <c r="A10" s="5" t="s">
        <v>35</v>
      </c>
      <c r="B10" s="5">
        <v>7.1</v>
      </c>
      <c r="C10" s="5" t="s">
        <v>76</v>
      </c>
      <c r="D10" s="5" t="s">
        <v>144</v>
      </c>
      <c r="E10" s="5" t="s">
        <v>145</v>
      </c>
      <c r="F10" s="5" t="s">
        <v>124</v>
      </c>
      <c r="G10" s="5" t="s">
        <v>146</v>
      </c>
      <c r="H10" s="5" t="s">
        <v>100</v>
      </c>
      <c r="I10" s="5" t="s">
        <v>147</v>
      </c>
      <c r="J10" s="5" t="s">
        <v>148</v>
      </c>
      <c r="K10" s="7">
        <v>9.09</v>
      </c>
    </row>
    <row r="11" spans="1:11">
      <c r="A11" s="5" t="s">
        <v>35</v>
      </c>
      <c r="B11" s="5">
        <v>8.1</v>
      </c>
      <c r="C11" s="5" t="s">
        <v>83</v>
      </c>
      <c r="D11" s="5" t="s">
        <v>149</v>
      </c>
      <c r="E11" s="5" t="s">
        <v>150</v>
      </c>
      <c r="F11" s="5" t="s">
        <v>105</v>
      </c>
      <c r="G11" s="5" t="s">
        <v>151</v>
      </c>
      <c r="H11" s="5" t="s">
        <v>100</v>
      </c>
      <c r="I11" s="5" t="s">
        <v>152</v>
      </c>
      <c r="J11" s="5" t="s">
        <v>153</v>
      </c>
      <c r="K11" s="7">
        <v>9.09</v>
      </c>
    </row>
    <row r="12" spans="1:11">
      <c r="A12" s="5" t="s">
        <v>35</v>
      </c>
      <c r="B12" s="5">
        <v>8.2</v>
      </c>
      <c r="C12" s="5" t="s">
        <v>83</v>
      </c>
      <c r="D12" s="5" t="s">
        <v>154</v>
      </c>
      <c r="E12" s="5" t="s">
        <v>155</v>
      </c>
      <c r="F12" s="5" t="s">
        <v>105</v>
      </c>
      <c r="G12" s="5" t="s">
        <v>156</v>
      </c>
      <c r="H12" s="5" t="s">
        <v>100</v>
      </c>
      <c r="I12" s="5" t="s">
        <v>157</v>
      </c>
      <c r="J12" s="5" t="s">
        <v>158</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8</v>
      </c>
      <c r="D9" s="5" t="s">
        <v>174</v>
      </c>
      <c r="E9" s="5"/>
      <c r="F9" s="5"/>
      <c r="G9" s="5"/>
      <c r="H9" s="5"/>
      <c r="I9" s="5"/>
    </row>
    <row r="10" spans="1:9">
      <c r="A10" s="5" t="s">
        <v>35</v>
      </c>
      <c r="B10" s="5" t="s">
        <v>166</v>
      </c>
      <c r="C10" s="5">
        <v>9</v>
      </c>
      <c r="D10" s="5" t="s">
        <v>175</v>
      </c>
      <c r="E10" s="5"/>
      <c r="F10" s="5"/>
      <c r="G10" s="5"/>
      <c r="H10" s="5"/>
      <c r="I10" s="5"/>
    </row>
    <row r="11" spans="1:9">
      <c r="A11" s="5" t="s">
        <v>35</v>
      </c>
      <c r="B11" s="5" t="s">
        <v>166</v>
      </c>
      <c r="C11" s="5">
        <v>1</v>
      </c>
      <c r="D11" s="5" t="s">
        <v>176</v>
      </c>
      <c r="E11" s="5"/>
      <c r="F11" s="5"/>
      <c r="G11" s="5"/>
      <c r="H11" s="5"/>
      <c r="I11" s="5"/>
    </row>
    <row r="12" spans="1:9">
      <c r="A12" s="5" t="s">
        <v>35</v>
      </c>
      <c r="B12" s="5" t="s">
        <v>166</v>
      </c>
      <c r="C12" s="5">
        <v>2</v>
      </c>
      <c r="D12" s="5" t="s">
        <v>177</v>
      </c>
      <c r="E12" s="5"/>
      <c r="F12" s="5"/>
      <c r="G12" s="5"/>
      <c r="H12" s="5"/>
      <c r="I12" s="5"/>
    </row>
    <row r="13" spans="1:9">
      <c r="A13" s="5" t="s">
        <v>35</v>
      </c>
      <c r="B13" s="5" t="s">
        <v>166</v>
      </c>
      <c r="C13" s="5">
        <v>3</v>
      </c>
      <c r="D13" s="5" t="s">
        <v>178</v>
      </c>
      <c r="E13" s="5"/>
      <c r="F13" s="5"/>
      <c r="G13" s="5"/>
      <c r="H13" s="5"/>
      <c r="I13" s="5"/>
    </row>
    <row r="14" spans="1:9">
      <c r="A14" s="5" t="s">
        <v>35</v>
      </c>
      <c r="B14" s="5" t="s">
        <v>166</v>
      </c>
      <c r="C14" s="5">
        <v>4</v>
      </c>
      <c r="D14" s="5" t="s">
        <v>179</v>
      </c>
      <c r="E14" s="5"/>
      <c r="F14" s="5"/>
      <c r="G14" s="5"/>
      <c r="H14" s="5"/>
      <c r="I14" s="5"/>
    </row>
    <row r="15" spans="1:9">
      <c r="A15" s="5" t="s">
        <v>35</v>
      </c>
      <c r="B15" s="5" t="s">
        <v>166</v>
      </c>
      <c r="C15" s="5">
        <v>5</v>
      </c>
      <c r="D15" s="5" t="s">
        <v>180</v>
      </c>
      <c r="E15" s="5"/>
      <c r="F15" s="5"/>
      <c r="G15" s="5"/>
      <c r="H15" s="5"/>
      <c r="I15" s="5"/>
    </row>
    <row r="16" spans="1:9">
      <c r="A16" s="5" t="s">
        <v>35</v>
      </c>
      <c r="B16" s="5" t="s">
        <v>166</v>
      </c>
      <c r="C16" s="5">
        <v>6</v>
      </c>
      <c r="D16" s="5" t="s">
        <v>181</v>
      </c>
      <c r="E16" s="5"/>
      <c r="F16" s="5"/>
      <c r="G16" s="5"/>
      <c r="H16" s="5"/>
      <c r="I16" s="5"/>
    </row>
    <row r="17" spans="1:9">
      <c r="A17" s="5" t="s">
        <v>35</v>
      </c>
      <c r="B17" s="5" t="s">
        <v>166</v>
      </c>
      <c r="C17" s="5">
        <v>7</v>
      </c>
      <c r="D17" s="5" t="s">
        <v>182</v>
      </c>
      <c r="E17" s="5"/>
      <c r="F17" s="5"/>
      <c r="G17" s="5"/>
      <c r="H17" s="5"/>
      <c r="I17" s="5"/>
    </row>
    <row r="18" spans="1:9">
      <c r="A18" s="5" t="s">
        <v>35</v>
      </c>
      <c r="B18" s="5" t="s">
        <v>166</v>
      </c>
      <c r="C18" s="5">
        <v>8</v>
      </c>
      <c r="D18" s="5" t="s">
        <v>183</v>
      </c>
      <c r="E18" s="5"/>
      <c r="F18" s="5"/>
      <c r="G18" s="5"/>
      <c r="H18" s="5"/>
      <c r="I18" s="5"/>
    </row>
    <row r="19" spans="1:9">
      <c r="A19" s="5" t="s">
        <v>35</v>
      </c>
      <c r="B19" s="5" t="s">
        <v>166</v>
      </c>
      <c r="C19" s="5">
        <v>1</v>
      </c>
      <c r="D19" s="5" t="s">
        <v>184</v>
      </c>
      <c r="E19" s="5"/>
      <c r="F19" s="5"/>
      <c r="G19" s="5"/>
      <c r="H19" s="5"/>
      <c r="I19" s="5"/>
    </row>
    <row r="20" spans="1:9">
      <c r="A20" s="5" t="s">
        <v>35</v>
      </c>
      <c r="B20" s="5" t="s">
        <v>166</v>
      </c>
      <c r="C20" s="5">
        <v>2</v>
      </c>
      <c r="D20" s="5" t="s">
        <v>185</v>
      </c>
      <c r="E20" s="5"/>
      <c r="F20" s="5"/>
      <c r="G20" s="5"/>
      <c r="H20" s="5"/>
      <c r="I20" s="5"/>
    </row>
    <row r="21" spans="1:9">
      <c r="A21" s="5" t="s">
        <v>35</v>
      </c>
      <c r="B21" s="5" t="s">
        <v>166</v>
      </c>
      <c r="C21" s="5">
        <v>3</v>
      </c>
      <c r="D21" s="5" t="s">
        <v>186</v>
      </c>
      <c r="E21" s="5"/>
      <c r="F21" s="5"/>
      <c r="G21" s="5"/>
      <c r="H21" s="5"/>
      <c r="I21" s="5"/>
    </row>
    <row r="22" spans="1:9">
      <c r="A22" s="5" t="s">
        <v>35</v>
      </c>
      <c r="B22" s="5" t="s">
        <v>166</v>
      </c>
      <c r="C22" s="5">
        <v>4</v>
      </c>
      <c r="D22" s="5" t="s">
        <v>187</v>
      </c>
      <c r="E22" s="5"/>
      <c r="F22" s="5"/>
      <c r="G22" s="5"/>
      <c r="H22" s="5"/>
      <c r="I22" s="5"/>
    </row>
    <row r="23" spans="1:9">
      <c r="A23" s="5" t="s">
        <v>35</v>
      </c>
      <c r="B23" s="5" t="s">
        <v>166</v>
      </c>
      <c r="C23" s="5">
        <v>5</v>
      </c>
      <c r="D23" s="5" t="s">
        <v>188</v>
      </c>
      <c r="E23" s="5"/>
      <c r="F23" s="5"/>
      <c r="G23" s="5"/>
      <c r="H23" s="5"/>
      <c r="I23" s="5"/>
    </row>
    <row r="24" spans="1:9">
      <c r="A24" s="5" t="s">
        <v>35</v>
      </c>
      <c r="B24" s="5" t="s">
        <v>166</v>
      </c>
      <c r="C24" s="5">
        <v>6</v>
      </c>
      <c r="D24" s="5" t="s">
        <v>189</v>
      </c>
      <c r="E24" s="5"/>
      <c r="F24" s="5"/>
      <c r="G24" s="5"/>
      <c r="H24" s="5"/>
      <c r="I24" s="5"/>
    </row>
    <row r="25" spans="1:9">
      <c r="A25" s="5" t="s">
        <v>35</v>
      </c>
      <c r="B25" s="5" t="s">
        <v>166</v>
      </c>
      <c r="C25" s="5">
        <v>7</v>
      </c>
      <c r="D25" s="5" t="s">
        <v>190</v>
      </c>
      <c r="E25" s="5"/>
      <c r="F25" s="5"/>
      <c r="G25" s="5"/>
      <c r="H25" s="5"/>
      <c r="I25" s="5"/>
    </row>
    <row r="26" spans="1:9">
      <c r="A26" s="5" t="s">
        <v>35</v>
      </c>
      <c r="B26" s="5" t="s">
        <v>166</v>
      </c>
      <c r="C26" s="5">
        <v>1</v>
      </c>
      <c r="D26" s="5" t="s">
        <v>191</v>
      </c>
      <c r="E26" s="5"/>
      <c r="F26" s="5"/>
      <c r="G26" s="5"/>
      <c r="H26" s="5"/>
      <c r="I26" s="5"/>
    </row>
    <row r="27" spans="1:9">
      <c r="A27" s="5" t="s">
        <v>35</v>
      </c>
      <c r="B27" s="5" t="s">
        <v>166</v>
      </c>
      <c r="C27" s="5">
        <v>2</v>
      </c>
      <c r="D27" s="5" t="s">
        <v>192</v>
      </c>
      <c r="E27" s="5"/>
      <c r="F27" s="5"/>
      <c r="G27" s="5"/>
      <c r="H27" s="5"/>
      <c r="I27" s="5"/>
    </row>
    <row r="28" spans="1:9">
      <c r="A28" s="5" t="s">
        <v>35</v>
      </c>
      <c r="B28" s="5" t="s">
        <v>166</v>
      </c>
      <c r="C28" s="5">
        <v>3</v>
      </c>
      <c r="D28" s="5" t="s">
        <v>193</v>
      </c>
      <c r="E28" s="5"/>
      <c r="F28" s="5"/>
      <c r="G28" s="5"/>
      <c r="H28" s="5"/>
      <c r="I28" s="5"/>
    </row>
    <row r="29" spans="1:9">
      <c r="A29" s="5" t="s">
        <v>35</v>
      </c>
      <c r="B29" s="5" t="s">
        <v>166</v>
      </c>
      <c r="C29" s="5">
        <v>4</v>
      </c>
      <c r="D29" s="5" t="s">
        <v>194</v>
      </c>
      <c r="E29" s="5"/>
      <c r="F29" s="5"/>
      <c r="G29" s="5"/>
      <c r="H29" s="5"/>
      <c r="I29" s="5"/>
    </row>
    <row r="30" spans="1:9">
      <c r="A30" s="5" t="s">
        <v>35</v>
      </c>
      <c r="B30" s="5" t="s">
        <v>166</v>
      </c>
      <c r="C30" s="5">
        <v>5</v>
      </c>
      <c r="D30" s="5" t="s">
        <v>195</v>
      </c>
      <c r="E30" s="5"/>
      <c r="F30" s="5"/>
      <c r="G30" s="5"/>
      <c r="H30" s="5"/>
      <c r="I30" s="5"/>
    </row>
    <row r="31" spans="1:9">
      <c r="A31" s="5" t="s">
        <v>35</v>
      </c>
      <c r="B31" s="5" t="s">
        <v>166</v>
      </c>
      <c r="C31" s="5">
        <v>6</v>
      </c>
      <c r="D31" s="5" t="s">
        <v>196</v>
      </c>
      <c r="E31" s="5"/>
      <c r="F31" s="5"/>
      <c r="G31" s="5"/>
      <c r="H31" s="5"/>
      <c r="I31" s="5"/>
    </row>
    <row r="32" spans="1:9">
      <c r="A32" s="5" t="s">
        <v>35</v>
      </c>
      <c r="B32" s="5" t="s">
        <v>166</v>
      </c>
      <c r="C32" s="5">
        <v>7</v>
      </c>
      <c r="D32" s="5" t="s">
        <v>197</v>
      </c>
      <c r="E32" s="5"/>
      <c r="F32" s="5"/>
      <c r="G32" s="5"/>
      <c r="H32" s="5"/>
      <c r="I32" s="5"/>
    </row>
    <row r="33" spans="1:9">
      <c r="A33" s="5" t="s">
        <v>35</v>
      </c>
      <c r="B33" s="5" t="s">
        <v>166</v>
      </c>
      <c r="C33" s="5">
        <v>8</v>
      </c>
      <c r="D33" s="5" t="s">
        <v>198</v>
      </c>
      <c r="E33" s="5"/>
      <c r="F33" s="5"/>
      <c r="G33" s="5"/>
      <c r="H33" s="5"/>
      <c r="I33" s="5"/>
    </row>
    <row r="34" spans="1:9">
      <c r="A34" s="5" t="s">
        <v>35</v>
      </c>
      <c r="B34" s="5" t="s">
        <v>166</v>
      </c>
      <c r="C34" s="5">
        <v>9</v>
      </c>
      <c r="D34" s="5" t="s">
        <v>199</v>
      </c>
      <c r="E34" s="5"/>
      <c r="F34" s="5"/>
      <c r="G34" s="5"/>
      <c r="H34" s="5"/>
      <c r="I34" s="5"/>
    </row>
    <row r="35" spans="1:9">
      <c r="A35" s="5" t="s">
        <v>35</v>
      </c>
      <c r="B35" s="5" t="s">
        <v>166</v>
      </c>
      <c r="C35" s="5">
        <v>10</v>
      </c>
      <c r="D35" s="5" t="s">
        <v>200</v>
      </c>
      <c r="E35" s="5"/>
      <c r="F35" s="5"/>
      <c r="G35" s="5"/>
      <c r="H35" s="5"/>
      <c r="I35" s="5"/>
    </row>
    <row r="36" spans="1:9">
      <c r="A36" s="5" t="s">
        <v>35</v>
      </c>
      <c r="B36" s="5" t="s">
        <v>166</v>
      </c>
      <c r="C36" s="5">
        <v>1</v>
      </c>
      <c r="D36" s="5" t="s">
        <v>201</v>
      </c>
      <c r="E36" s="5"/>
      <c r="F36" s="5"/>
      <c r="G36" s="5"/>
      <c r="H36" s="5"/>
      <c r="I36" s="5"/>
    </row>
    <row r="37" spans="1:9">
      <c r="A37" s="5" t="s">
        <v>35</v>
      </c>
      <c r="B37" s="5" t="s">
        <v>166</v>
      </c>
      <c r="C37" s="5">
        <v>2</v>
      </c>
      <c r="D37" s="5" t="s">
        <v>202</v>
      </c>
      <c r="E37" s="5"/>
      <c r="F37" s="5"/>
      <c r="G37" s="5"/>
      <c r="H37" s="5"/>
      <c r="I37" s="5"/>
    </row>
    <row r="38" spans="1:9">
      <c r="A38" s="5" t="s">
        <v>35</v>
      </c>
      <c r="B38" s="5" t="s">
        <v>166</v>
      </c>
      <c r="C38" s="5">
        <v>3</v>
      </c>
      <c r="D38" s="5" t="s">
        <v>203</v>
      </c>
      <c r="E38" s="5"/>
      <c r="F38" s="5"/>
      <c r="G38" s="5"/>
      <c r="H38" s="5"/>
      <c r="I38" s="5"/>
    </row>
    <row r="39" spans="1:9">
      <c r="A39" s="5" t="s">
        <v>35</v>
      </c>
      <c r="B39" s="5" t="s">
        <v>166</v>
      </c>
      <c r="C39" s="5">
        <v>4</v>
      </c>
      <c r="D39" s="5" t="s">
        <v>204</v>
      </c>
      <c r="E39" s="5"/>
      <c r="F39" s="5"/>
      <c r="G39" s="5"/>
      <c r="H39" s="5"/>
      <c r="I39" s="5"/>
    </row>
    <row r="40" spans="1:9">
      <c r="A40" s="5" t="s">
        <v>35</v>
      </c>
      <c r="B40" s="5" t="s">
        <v>166</v>
      </c>
      <c r="C40" s="5">
        <v>5</v>
      </c>
      <c r="D40" s="5" t="s">
        <v>205</v>
      </c>
      <c r="E40" s="5"/>
      <c r="F40" s="5"/>
      <c r="G40" s="5"/>
      <c r="H40" s="5"/>
      <c r="I40" s="5"/>
    </row>
    <row r="41" spans="1:9">
      <c r="A41" s="5" t="s">
        <v>35</v>
      </c>
      <c r="B41" s="5" t="s">
        <v>166</v>
      </c>
      <c r="C41" s="5">
        <v>6</v>
      </c>
      <c r="D41" s="5" t="s">
        <v>206</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15</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15</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50</v>
      </c>
      <c r="B11" s="5">
        <v>25</v>
      </c>
      <c r="C11" s="5" t="s">
        <v>233</v>
      </c>
      <c r="D11" s="5">
        <v>1</v>
      </c>
      <c r="E11" s="5" t="s">
        <v>216</v>
      </c>
      <c r="F11" s="5" t="s">
        <v>217</v>
      </c>
      <c r="G11" s="5" t="s">
        <v>234</v>
      </c>
    </row>
    <row r="12" spans="1:7">
      <c r="A12" s="5"/>
      <c r="B12" s="5"/>
      <c r="C12" s="5"/>
      <c r="D12" s="5">
        <v>2</v>
      </c>
      <c r="E12" s="5" t="s">
        <v>219</v>
      </c>
      <c r="F12" s="5" t="s">
        <v>220</v>
      </c>
      <c r="G12" s="5" t="s">
        <v>235</v>
      </c>
    </row>
    <row r="13" spans="1:7">
      <c r="A13" s="5"/>
      <c r="B13" s="5"/>
      <c r="C13" s="5"/>
      <c r="D13" s="5">
        <v>3</v>
      </c>
      <c r="E13" s="5" t="s">
        <v>222</v>
      </c>
      <c r="F13" s="5" t="s">
        <v>223</v>
      </c>
      <c r="G13" s="5" t="s">
        <v>236</v>
      </c>
    </row>
    <row r="14" spans="1:7">
      <c r="A14" s="5"/>
      <c r="B14" s="5"/>
      <c r="C14" s="5"/>
      <c r="D14" s="5">
        <v>4</v>
      </c>
      <c r="E14" s="5" t="s">
        <v>225</v>
      </c>
      <c r="F14" s="5" t="s">
        <v>226</v>
      </c>
      <c r="G14" s="5" t="s">
        <v>237</v>
      </c>
    </row>
    <row r="15" spans="1:7">
      <c r="A15" s="5" t="s">
        <v>56</v>
      </c>
      <c r="B15" s="5">
        <v>25</v>
      </c>
      <c r="C15" s="5" t="s">
        <v>233</v>
      </c>
      <c r="D15" s="5">
        <v>1</v>
      </c>
      <c r="E15" s="5" t="s">
        <v>216</v>
      </c>
      <c r="F15" s="5" t="s">
        <v>217</v>
      </c>
      <c r="G15" s="5" t="s">
        <v>238</v>
      </c>
    </row>
    <row r="16" spans="1:7">
      <c r="A16" s="5"/>
      <c r="B16" s="5"/>
      <c r="C16" s="5"/>
      <c r="D16" s="5">
        <v>2</v>
      </c>
      <c r="E16" s="5" t="s">
        <v>219</v>
      </c>
      <c r="F16" s="5" t="s">
        <v>220</v>
      </c>
      <c r="G16" s="5" t="s">
        <v>239</v>
      </c>
    </row>
    <row r="17" spans="1:7">
      <c r="A17" s="5"/>
      <c r="B17" s="5"/>
      <c r="C17" s="5"/>
      <c r="D17" s="5">
        <v>3</v>
      </c>
      <c r="E17" s="5" t="s">
        <v>222</v>
      </c>
      <c r="F17" s="5" t="s">
        <v>223</v>
      </c>
      <c r="G17" s="5" t="s">
        <v>240</v>
      </c>
    </row>
    <row r="18" spans="1:7">
      <c r="A18" s="5"/>
      <c r="B18" s="5"/>
      <c r="C18" s="5"/>
      <c r="D18" s="5">
        <v>4</v>
      </c>
      <c r="E18" s="5" t="s">
        <v>225</v>
      </c>
      <c r="F18" s="5" t="s">
        <v>226</v>
      </c>
      <c r="G18" s="5" t="s">
        <v>241</v>
      </c>
    </row>
    <row r="19" spans="1:7">
      <c r="A19" s="5" t="s">
        <v>63</v>
      </c>
      <c r="B19" s="5">
        <v>25</v>
      </c>
      <c r="C19" s="5" t="s">
        <v>233</v>
      </c>
      <c r="D19" s="5">
        <v>1</v>
      </c>
      <c r="E19" s="5" t="s">
        <v>216</v>
      </c>
      <c r="F19" s="5" t="s">
        <v>217</v>
      </c>
      <c r="G19" s="5" t="s">
        <v>242</v>
      </c>
    </row>
    <row r="20" spans="1:7">
      <c r="A20" s="5"/>
      <c r="B20" s="5"/>
      <c r="C20" s="5"/>
      <c r="D20" s="5">
        <v>2</v>
      </c>
      <c r="E20" s="5" t="s">
        <v>219</v>
      </c>
      <c r="F20" s="5" t="s">
        <v>220</v>
      </c>
      <c r="G20" s="5" t="s">
        <v>243</v>
      </c>
    </row>
    <row r="21" spans="1:7">
      <c r="A21" s="5"/>
      <c r="B21" s="5"/>
      <c r="C21" s="5"/>
      <c r="D21" s="5">
        <v>3</v>
      </c>
      <c r="E21" s="5" t="s">
        <v>222</v>
      </c>
      <c r="F21" s="5" t="s">
        <v>223</v>
      </c>
      <c r="G21" s="5" t="s">
        <v>244</v>
      </c>
    </row>
    <row r="22" spans="1:7">
      <c r="A22" s="5"/>
      <c r="B22" s="5"/>
      <c r="C22" s="5"/>
      <c r="D22" s="5">
        <v>4</v>
      </c>
      <c r="E22" s="5" t="s">
        <v>225</v>
      </c>
      <c r="F22" s="5" t="s">
        <v>226</v>
      </c>
      <c r="G22" s="5" t="s">
        <v>245</v>
      </c>
    </row>
    <row r="23" spans="1:7">
      <c r="A23" s="5" t="s">
        <v>69</v>
      </c>
      <c r="B23" s="5">
        <v>15</v>
      </c>
      <c r="C23" s="5" t="s">
        <v>233</v>
      </c>
      <c r="D23" s="5">
        <v>1</v>
      </c>
      <c r="E23" s="5" t="s">
        <v>216</v>
      </c>
      <c r="F23" s="5" t="s">
        <v>217</v>
      </c>
      <c r="G23" s="5" t="s">
        <v>246</v>
      </c>
    </row>
    <row r="24" spans="1:7">
      <c r="A24" s="5"/>
      <c r="B24" s="5"/>
      <c r="C24" s="5"/>
      <c r="D24" s="5">
        <v>2</v>
      </c>
      <c r="E24" s="5" t="s">
        <v>219</v>
      </c>
      <c r="F24" s="5" t="s">
        <v>220</v>
      </c>
      <c r="G24" s="5" t="s">
        <v>247</v>
      </c>
    </row>
    <row r="25" spans="1:7">
      <c r="A25" s="5"/>
      <c r="B25" s="5"/>
      <c r="C25" s="5"/>
      <c r="D25" s="5">
        <v>3</v>
      </c>
      <c r="E25" s="5" t="s">
        <v>222</v>
      </c>
      <c r="F25" s="5" t="s">
        <v>223</v>
      </c>
      <c r="G25" s="5" t="s">
        <v>248</v>
      </c>
    </row>
    <row r="26" spans="1:7">
      <c r="A26" s="5"/>
      <c r="B26" s="5"/>
      <c r="C26" s="5"/>
      <c r="D26" s="5">
        <v>4</v>
      </c>
      <c r="E26" s="5" t="s">
        <v>225</v>
      </c>
      <c r="F26" s="5" t="s">
        <v>226</v>
      </c>
      <c r="G26" s="5" t="s">
        <v>249</v>
      </c>
    </row>
    <row r="27" spans="1:7">
      <c r="A27" s="5" t="s">
        <v>76</v>
      </c>
      <c r="B27" s="5">
        <v>15</v>
      </c>
      <c r="C27" s="5" t="s">
        <v>233</v>
      </c>
      <c r="D27" s="5">
        <v>1</v>
      </c>
      <c r="E27" s="5" t="s">
        <v>216</v>
      </c>
      <c r="F27" s="5" t="s">
        <v>217</v>
      </c>
      <c r="G27" s="5" t="s">
        <v>250</v>
      </c>
    </row>
    <row r="28" spans="1:7">
      <c r="A28" s="5"/>
      <c r="B28" s="5"/>
      <c r="C28" s="5"/>
      <c r="D28" s="5">
        <v>2</v>
      </c>
      <c r="E28" s="5" t="s">
        <v>219</v>
      </c>
      <c r="F28" s="5" t="s">
        <v>220</v>
      </c>
      <c r="G28" s="5" t="s">
        <v>251</v>
      </c>
    </row>
    <row r="29" spans="1:7">
      <c r="A29" s="5"/>
      <c r="B29" s="5"/>
      <c r="C29" s="5"/>
      <c r="D29" s="5">
        <v>3</v>
      </c>
      <c r="E29" s="5" t="s">
        <v>222</v>
      </c>
      <c r="F29" s="5" t="s">
        <v>223</v>
      </c>
      <c r="G29" s="5" t="s">
        <v>252</v>
      </c>
    </row>
    <row r="30" spans="1:7">
      <c r="A30" s="5"/>
      <c r="B30" s="5"/>
      <c r="C30" s="5"/>
      <c r="D30" s="5">
        <v>4</v>
      </c>
      <c r="E30" s="5" t="s">
        <v>225</v>
      </c>
      <c r="F30" s="5" t="s">
        <v>226</v>
      </c>
      <c r="G30" s="5" t="s">
        <v>253</v>
      </c>
    </row>
    <row r="31" spans="1:7">
      <c r="A31" s="5" t="s">
        <v>83</v>
      </c>
      <c r="B31" s="5">
        <v>15</v>
      </c>
      <c r="C31" s="5" t="s">
        <v>215</v>
      </c>
      <c r="D31" s="5">
        <v>1</v>
      </c>
      <c r="E31" s="5" t="s">
        <v>216</v>
      </c>
      <c r="F31" s="5" t="s">
        <v>217</v>
      </c>
      <c r="G31" s="5" t="s">
        <v>254</v>
      </c>
    </row>
    <row r="32" spans="1:7">
      <c r="A32" s="5"/>
      <c r="B32" s="5"/>
      <c r="C32" s="5"/>
      <c r="D32" s="5">
        <v>2</v>
      </c>
      <c r="E32" s="5" t="s">
        <v>219</v>
      </c>
      <c r="F32" s="5" t="s">
        <v>220</v>
      </c>
      <c r="G32" s="5" t="s">
        <v>255</v>
      </c>
    </row>
    <row r="33" spans="1:7">
      <c r="A33" s="5"/>
      <c r="B33" s="5"/>
      <c r="C33" s="5"/>
      <c r="D33" s="5">
        <v>3</v>
      </c>
      <c r="E33" s="5" t="s">
        <v>222</v>
      </c>
      <c r="F33" s="5" t="s">
        <v>223</v>
      </c>
      <c r="G33" s="5" t="s">
        <v>256</v>
      </c>
    </row>
    <row r="34" spans="1:7">
      <c r="A34" s="5"/>
      <c r="B34" s="5"/>
      <c r="C34" s="5"/>
      <c r="D34" s="5">
        <v>4</v>
      </c>
      <c r="E34" s="5" t="s">
        <v>225</v>
      </c>
      <c r="F34" s="5" t="s">
        <v>226</v>
      </c>
      <c r="G34" s="5"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262</v>
      </c>
      <c r="B1" s="3"/>
      <c r="C1" s="3"/>
      <c r="D1" s="3"/>
    </row>
    <row r="2" spans="1:4">
      <c r="A2" s="6" t="s">
        <v>208</v>
      </c>
      <c r="B2" s="6" t="s">
        <v>263</v>
      </c>
      <c r="C2" s="6" t="s">
        <v>264</v>
      </c>
      <c r="D2" s="6" t="s">
        <v>265</v>
      </c>
    </row>
    <row r="3" spans="1:4">
      <c r="A3" s="5" t="s">
        <v>36</v>
      </c>
      <c r="B3" s="5" t="s">
        <v>266</v>
      </c>
      <c r="C3" s="5" t="s">
        <v>267</v>
      </c>
      <c r="D3" s="5" t="s">
        <v>268</v>
      </c>
    </row>
    <row r="4" spans="1:4">
      <c r="A4" s="5" t="s">
        <v>36</v>
      </c>
      <c r="B4" s="5" t="s">
        <v>269</v>
      </c>
      <c r="C4" s="5" t="s">
        <v>270</v>
      </c>
      <c r="D4" s="5" t="s">
        <v>271</v>
      </c>
    </row>
    <row r="5" spans="1:4">
      <c r="A5" s="5" t="s">
        <v>36</v>
      </c>
      <c r="B5" s="5" t="s">
        <v>272</v>
      </c>
      <c r="C5" s="5" t="s">
        <v>273</v>
      </c>
      <c r="D5" s="5" t="s">
        <v>274</v>
      </c>
    </row>
    <row r="6" spans="1:4">
      <c r="A6" s="5" t="s">
        <v>43</v>
      </c>
      <c r="B6" s="5" t="s">
        <v>266</v>
      </c>
      <c r="C6" s="5" t="s">
        <v>267</v>
      </c>
      <c r="D6" s="5" t="s">
        <v>275</v>
      </c>
    </row>
    <row r="7" spans="1:4">
      <c r="A7" s="5" t="s">
        <v>43</v>
      </c>
      <c r="B7" s="5" t="s">
        <v>269</v>
      </c>
      <c r="C7" s="5" t="s">
        <v>270</v>
      </c>
      <c r="D7" s="5" t="s">
        <v>276</v>
      </c>
    </row>
    <row r="8" spans="1:4">
      <c r="A8" s="5" t="s">
        <v>43</v>
      </c>
      <c r="B8" s="5" t="s">
        <v>272</v>
      </c>
      <c r="C8" s="5" t="s">
        <v>273</v>
      </c>
      <c r="D8" s="5" t="s">
        <v>277</v>
      </c>
    </row>
    <row r="9" spans="1:4">
      <c r="A9" s="5" t="s">
        <v>50</v>
      </c>
      <c r="B9" s="5" t="s">
        <v>266</v>
      </c>
      <c r="C9" s="5" t="s">
        <v>267</v>
      </c>
      <c r="D9" s="5" t="s">
        <v>278</v>
      </c>
    </row>
    <row r="10" spans="1:4">
      <c r="A10" s="5" t="s">
        <v>50</v>
      </c>
      <c r="B10" s="5" t="s">
        <v>269</v>
      </c>
      <c r="C10" s="5" t="s">
        <v>270</v>
      </c>
      <c r="D10" s="5" t="s">
        <v>279</v>
      </c>
    </row>
    <row r="11" spans="1:4">
      <c r="A11" s="5" t="s">
        <v>50</v>
      </c>
      <c r="B11" s="5" t="s">
        <v>272</v>
      </c>
      <c r="C11" s="5" t="s">
        <v>273</v>
      </c>
      <c r="D11" s="5" t="s">
        <v>280</v>
      </c>
    </row>
    <row r="12" spans="1:4">
      <c r="A12" s="5" t="s">
        <v>56</v>
      </c>
      <c r="B12" s="5" t="s">
        <v>266</v>
      </c>
      <c r="C12" s="5" t="s">
        <v>267</v>
      </c>
      <c r="D12" s="5" t="s">
        <v>281</v>
      </c>
    </row>
    <row r="13" spans="1:4">
      <c r="A13" s="5" t="s">
        <v>56</v>
      </c>
      <c r="B13" s="5" t="s">
        <v>269</v>
      </c>
      <c r="C13" s="5" t="s">
        <v>270</v>
      </c>
      <c r="D13" s="5" t="s">
        <v>282</v>
      </c>
    </row>
    <row r="14" spans="1:4">
      <c r="A14" s="5" t="s">
        <v>56</v>
      </c>
      <c r="B14" s="5" t="s">
        <v>272</v>
      </c>
      <c r="C14" s="5" t="s">
        <v>273</v>
      </c>
      <c r="D14" s="5" t="s">
        <v>283</v>
      </c>
    </row>
    <row r="15" spans="1:4">
      <c r="A15" s="5" t="s">
        <v>63</v>
      </c>
      <c r="B15" s="5" t="s">
        <v>266</v>
      </c>
      <c r="C15" s="5" t="s">
        <v>267</v>
      </c>
      <c r="D15" s="5" t="s">
        <v>284</v>
      </c>
    </row>
    <row r="16" spans="1:4">
      <c r="A16" s="5" t="s">
        <v>63</v>
      </c>
      <c r="B16" s="5" t="s">
        <v>269</v>
      </c>
      <c r="C16" s="5" t="s">
        <v>270</v>
      </c>
      <c r="D16" s="5" t="s">
        <v>285</v>
      </c>
    </row>
    <row r="17" spans="1:4">
      <c r="A17" s="5" t="s">
        <v>63</v>
      </c>
      <c r="B17" s="5" t="s">
        <v>272</v>
      </c>
      <c r="C17" s="5" t="s">
        <v>273</v>
      </c>
      <c r="D17" s="5" t="s">
        <v>286</v>
      </c>
    </row>
    <row r="18" spans="1:4">
      <c r="A18" s="5" t="s">
        <v>69</v>
      </c>
      <c r="B18" s="5" t="s">
        <v>266</v>
      </c>
      <c r="C18" s="5" t="s">
        <v>267</v>
      </c>
      <c r="D18" s="5" t="s">
        <v>287</v>
      </c>
    </row>
    <row r="19" spans="1:4">
      <c r="A19" s="5" t="s">
        <v>69</v>
      </c>
      <c r="B19" s="5" t="s">
        <v>269</v>
      </c>
      <c r="C19" s="5" t="s">
        <v>270</v>
      </c>
      <c r="D19" s="5" t="s">
        <v>288</v>
      </c>
    </row>
    <row r="20" spans="1:4">
      <c r="A20" s="5" t="s">
        <v>69</v>
      </c>
      <c r="B20" s="5" t="s">
        <v>272</v>
      </c>
      <c r="C20" s="5" t="s">
        <v>273</v>
      </c>
      <c r="D20" s="5" t="s">
        <v>289</v>
      </c>
    </row>
    <row r="21" spans="1:4">
      <c r="A21" s="5" t="s">
        <v>76</v>
      </c>
      <c r="B21" s="5" t="s">
        <v>266</v>
      </c>
      <c r="C21" s="5" t="s">
        <v>267</v>
      </c>
      <c r="D21" s="5" t="s">
        <v>290</v>
      </c>
    </row>
    <row r="22" spans="1:4">
      <c r="A22" s="5" t="s">
        <v>76</v>
      </c>
      <c r="B22" s="5" t="s">
        <v>269</v>
      </c>
      <c r="C22" s="5" t="s">
        <v>270</v>
      </c>
      <c r="D22" s="5" t="s">
        <v>291</v>
      </c>
    </row>
    <row r="23" spans="1:4">
      <c r="A23" s="5" t="s">
        <v>76</v>
      </c>
      <c r="B23" s="5" t="s">
        <v>272</v>
      </c>
      <c r="C23" s="5" t="s">
        <v>273</v>
      </c>
      <c r="D23" s="5" t="s">
        <v>292</v>
      </c>
    </row>
    <row r="24" spans="1:4">
      <c r="A24" s="5" t="s">
        <v>83</v>
      </c>
      <c r="B24" s="5" t="s">
        <v>266</v>
      </c>
      <c r="C24" s="5" t="s">
        <v>267</v>
      </c>
      <c r="D24" s="5" t="s">
        <v>293</v>
      </c>
    </row>
    <row r="25" spans="1:4">
      <c r="A25" s="5" t="s">
        <v>83</v>
      </c>
      <c r="B25" s="5" t="s">
        <v>269</v>
      </c>
      <c r="C25" s="5" t="s">
        <v>270</v>
      </c>
      <c r="D25" s="5" t="s">
        <v>294</v>
      </c>
    </row>
    <row r="26" spans="1:4">
      <c r="A26" s="5" t="s">
        <v>83</v>
      </c>
      <c r="B26" s="5" t="s">
        <v>272</v>
      </c>
      <c r="C26" s="5" t="s">
        <v>273</v>
      </c>
      <c r="D26"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2026-05-26T21:02:43+02:00</dcterms:created>
  <dcterms:modified xsi:type="dcterms:W3CDTF">2026-05-26T21:02:43+02:00</dcterms:modified>
  <dc:title>Currículo LOMLOE Historia del arte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