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<sst xmlns="http://schemas.openxmlformats.org/spreadsheetml/2006/main" uniqueCount="183">
  <si>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</si>
  <si>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</si>
  <si>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Imagen y sonido</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</si>
  <si>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</si>
  <si>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</si>
  <si>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</si>
  <si>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</si>
  <si>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</si>
  <si>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</si>
  <si>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</si>
  <si>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</si>
  <si>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</si>
  <si>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</si>
  <si>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</si>
  <si>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</si>
  <si>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</si>
  <si>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</si>
  <si>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</si>
  <si>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</si>
  <si>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</si>
  <si>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</si>
  <si>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</si>
  <si>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</si>
  <si>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</si>
  <si>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</si>
  <si>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</si>
  <si>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</si>
  <si>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</si>
  <si>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</si>
  <si>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</si>
  <si>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</si>
  <si>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</si>
  <si>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</si>
  <si>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</si>
  <si>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</si>
  <si>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</si>
  <si>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</si>
  <si>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Conocer y utilizar diversos recursos expresivos para realizar productos audiovisuales y multimedia con criterio estético y sensibilidad artística. Cada género cinematográfico, su análisis y estudio, van a permitir reconocer la intencionalidad comunicativa, los códigos empleados en el desarrollo de todo el proyecto cinematográfico, así como, desde un punto de vista personal, tanto en estética como en intencionalidad, su traslado al proyecto audiovisual o multimedia.</t>
  </si>
  <si>
    <t>CE.2</t>
  </si>
  <si>
    <t>Conocer y aplicar técnicas y elementos del lenguaje audiovisual utilizado el guion audiovisual como eje para elaborar guiones literario-técnicos o gráficos o storyboards.</t>
  </si>
  <si>
    <t>CE.3</t>
  </si>
  <si>
    <t>Conocer y aplicar las técnicas de captación de fotografía y vídeos, eligiendo los elementos más adecuados de captación de imágenes para su posterior edición digital.</t>
  </si>
  <si>
    <t>CE.4</t>
  </si>
  <si>
    <t>Editar digitalmente piezas visuales, integrar sonido al producto audiovisual y reconocer las prestaciones técnicas de los equipos que se usan, insertando transiciones y sincronizando los distintos datos sonoros para el tratamiento digital de las imágenes, así como para la postproducción de las secuencias visuales.</t>
  </si>
  <si>
    <t>CE.5</t>
  </si>
  <si>
    <t>Reconocer en la sociedad y cultura andaluza la influencia de la Mitología Clásica, poniendo de manifiesto la relación existente entre Andalucía y el mundo grecorromano, así como su papel como fuente de inspiración en nuestro patrimonio lingüístico, artístico y cultural para promover su interés por la cultura y la conservación del patrimonio artístico andaluz.</t>
  </si>
  <si>
    <t>Competencia</t>
  </si>
  <si>
    <t>Verbo de desempeño</t>
  </si>
  <si>
    <t>Evidencia observable</t>
  </si>
  <si>
    <t>Instrumento sugerido</t>
  </si>
  <si>
    <t>Contexto en el aula</t>
  </si>
  <si>
    <t>Errata típica a evitar</t>
  </si>
  <si>
    <t>Peso sugerido %</t>
  </si>
  <si>
    <t>Valorar y respetar las diferentes respuestas míticas a problemas similares sobre la existencia del ser humano, a partir de la investigación y el debate en torno a diversas fuentes literarias y audiovisuales de los personajes, mitos y leyendas.</t>
  </si>
  <si>
    <t>Instrumento competencial</t>
  </si>
  <si>
    <t>Establecer paralelismos y diferencias entre las explicaciones míticas que pueblos y culturas han creado respecto a los temas existenciales, tales como la creación del universo, el origen de la humanidad o la muerte.</t>
  </si>
  <si>
    <t>Usar adecuadamente las TIC y las fuentes de información bibliográfica como recurso para la obtención de información, creación y difusión de las producciones propias del contexto escolar.</t>
  </si>
  <si>
    <t>Elaborar productos y expresar con coherencia y fluidez juicios acerca de la conexión entre la Mitología Clásica y otras manifestaciones del mito en la sociedad actual, demostrando el dominio de los saberes básicos.</t>
  </si>
  <si>
    <t>Interés por conocer la trascendencia histórica de los mitos y leyendas y valorar el sentido de su existencia en las sociedades actuales.</t>
  </si>
  <si>
    <t>Demostrar una apreciación compleja y un juicio crítico e informado de las producciones mitológicas, a través de la distinción y el análisis de sus funciones y de sus dimensiones ideológica, política, social.</t>
  </si>
  <si>
    <t>Realizar el tratamiento digital de imágenes, valorando características de color, formatos y contraste y empleando técnicas de generación, procesamiento y retoque de imagen fija.</t>
  </si>
  <si>
    <t>Identificar y comprender la complejidad de los procesos de creación mitológica, analizando e investigando sus vínculos con la realidad actual, en el marco de una Cultura Audiovisual dominada por los medios y redes de comunicación, promoviendo una actitud comprometida con el logro de los Objetivos de Desarrollo Sostenible.</t>
  </si>
  <si>
    <t>Visibilizar el papel desempeñado por los personajes mitológicos femeninos, desde las culturas prepatriarcales a la mitología grecorromana, en el desarrollo de la identidad individual y colectiva de las mujeres y la sociedad, así como su contribución al mundo de las artes y al aprecio por la vida y la naturaleza.</t>
  </si>
  <si>
    <t>Reconocer las cualidades técnicas del equipamiento de sonido idóneo en programas de radio, grabaciones musicales y proyectos audiovisuales, justificando sus características funcionales y operativas.</t>
  </si>
  <si>
    <t>Identificar las prestaciones del equipamiento técnico en proyectos multimedia, identificando sus especificaciones y justificando sus aptitudes en relación con los requerimientos del medio y las necesidades de los proyectos. Mitología Clásica Mitología Clásica</t>
  </si>
  <si>
    <t>Reconocer y analizar de manera crítica la pervivencia de referentes míticos en las manifestaciones sociales y audiovisuales: publicidad, redes sociales, videojuegos, entre otros.</t>
  </si>
  <si>
    <t>Explorar e identificar las huellas míticas en el entorno más cercano y elaborar trabajos de investigación sobre la pervivencia mítica en el patrimonio cultural, presentando sus resultados a través de diferentes soportes.</t>
  </si>
  <si>
    <t>Distinguir el uso de referentes míticos en expresiones y nombres de la lengua española en la literatura, en la prensa escrita, en formato papel o digital o el habla cotidiana de la Cultura Andaluza.</t>
  </si>
  <si>
    <t>Bloque</t>
  </si>
  <si>
    <t>#</t>
  </si>
  <si>
    <t>Saber oficial</t>
  </si>
  <si>
    <t>Dimensión</t>
  </si>
  <si>
    <t>Saber previo necesario</t>
  </si>
  <si>
    <t>Conexión competencial</t>
  </si>
  <si>
    <t>Ejemplo actividad de aula</t>
  </si>
  <si>
    <t>Saberes básicos del decreto</t>
  </si>
  <si>
    <t>Recursos expresivos. Características funcionales, tipológicas y consecución de objetivos comunicativos.</t>
  </si>
  <si>
    <t>Elementos morfológicos; punto, línea, mancha, forma.</t>
  </si>
  <si>
    <t>Elementos sintácticos: espacio y lugar: formato, y composición.</t>
  </si>
  <si>
    <t>La luz y el color.</t>
  </si>
  <si>
    <t>Técnicas y elementos del lenguaje audiovisual.</t>
  </si>
  <si>
    <t>El espacio cinematográfico: plano, escena, secuencia, plano secuencia.</t>
  </si>
  <si>
    <t>Noción encuadre cinematográfico: campo, fuera de campo, profundidad de campo.</t>
  </si>
  <si>
    <t>Puntos de vista y movimientos de cámara.</t>
  </si>
  <si>
    <t>El tiempo cinematográfico; cronométrico y dramático.</t>
  </si>
  <si>
    <t>El montaje.</t>
  </si>
  <si>
    <t>La elipsis narrativa.</t>
  </si>
  <si>
    <t>El guion literario. Fases de elaboración. Escena y secuencia dramática. La escaleta.</t>
  </si>
  <si>
    <t>El guion técnico y el. storyboard</t>
  </si>
  <si>
    <t>Técnicas de captación. Ajustes técnicos y de identificación.</t>
  </si>
  <si>
    <t>De la cámara estenopeica a la cámara digital: captura de la imagen, valor de exposición, escalas, objetivos y sensibilidad.</t>
  </si>
  <si>
    <t>El ojo humano y los sistemas de captación y reproducción. Soportes de registro analógico y digital. Niveles e histograma de la imagen.</t>
  </si>
  <si>
    <t>El lenguaje sonoro en el cine y en la radio.</t>
  </si>
  <si>
    <t>Voz.</t>
  </si>
  <si>
    <t>Música.</t>
  </si>
  <si>
    <t>Efectos sonoros.</t>
  </si>
  <si>
    <t>Silencio.</t>
  </si>
  <si>
    <t>Programas de edición de sonido.</t>
  </si>
  <si>
    <t>Formatos de audio.</t>
  </si>
  <si>
    <t>Audiodescripción y subtitulación.</t>
  </si>
  <si>
    <t>Equipamiento de sonido en diferentes entornos.</t>
  </si>
  <si>
    <t>Equipos informáticos multimedia: prestaciones técnicas y operativas.</t>
  </si>
  <si>
    <t>Formatos de imagen, audio y vídeo. Soportes y difusión.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</si>
  <si>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</si>
  <si>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</si>
  <si>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</si>
  <si>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</si>
  <si>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</si>
  <si>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</si>
  <si>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</si>
  <si>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</si>
  <si>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</si>
  <si>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</si>
  <si>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</si>
  <si>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</si>
  <si>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</si>
  <si>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</si>
  <si>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</si>
  <si>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</si>
  <si>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</si>
  <si>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</si>
  <si>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</si>
  <si>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</si>
  <si>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</si>
  <si>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</si>
  <si>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</si>
  <si>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</si>
  <si>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</si>
  <si>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</si>
  <si>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</si>
  <si>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</si>
  <si>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</si>
  <si>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</si>
  <si>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</si>
  <si>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</si>
  <si>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</si>
  <si>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</si>
  <si>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y respetar las diferentes respuestas míticas a problemas similares sobre la existencia del ser humano, a partir de la investigación y el debate en torno a diversas fuentes </t>
  </si>
  <si>
    <t xml:space="preserve">Establecer paralelismos y diferencias entre las explicaciones míticas que pueblos y culturas han creado respecto a los temas existenciales, tales como la creación del universo, el </t>
  </si>
  <si>
    <t>Usar adecuadamente las TIC y las fuentes de información bibliográfica como recurso para la obtención de información, creación y difusión de las producciones propias del contexto es</t>
  </si>
  <si>
    <t xml:space="preserve">Elaborar productos y expresar con coherencia y fluidez juicios acerca de la conexión entre la Mitología Clásica y otras manifestaciones del mito en la sociedad actual, demostrando </t>
  </si>
  <si>
    <t>Demostrar una apreciación compleja y un juicio crítico e informado de las producciones mitológicas, a través de la distinción y el análisis de sus funciones y de sus dimensiones id</t>
  </si>
  <si>
    <t>Identificar y comprender la complejidad de los procesos de creación mitológica, analizando e investigando sus vínculos con la realidad actual, en el marco de una Cultura Audiovisua</t>
  </si>
  <si>
    <t>Visibilizar el papel desempeñado por los personajes mitológicos femeninos, desde las culturas prepatriarcales a la mitología grecorromana, en el desarrollo de la identidad individu</t>
  </si>
  <si>
    <t>Reconocer las cualidades técnicas del equipamiento de sonido idóneo en programas de radio, grabaciones musicales y proyectos audiovisuales, justificando sus características funcion</t>
  </si>
  <si>
    <t>Identificar las prestaciones del equipamiento técnico en proyectos multimedia, identificando sus especificaciones y justificando sus aptitudes en relación con los requerimientos de</t>
  </si>
  <si>
    <t>Explorar e identificar las huellas míticas en el entorno más cercano y elaborar trabajos de investigación sobre la pervivencia mítica en el patrimonio cultural, presentando sus res</t>
  </si>
  <si>
    <t>Distinguir el uso de referentes míticos en expresiones y nombres de la lengua española en la literatura, en la prensa escrita, en formato papel o digital o el habla cotidiana de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</si>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</sst>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46</v>
      </c>
      <c r="C2" s="6" t="s">
        <v>133</v>
      </c>
      <c r="D2" s="6" t="s">
        <v>134</v>
      </c>
      <c r="E2" s="6" t="s">
        <v>135</v>
      </c>
      <c r="F2" s="6" t="s">
        <v>136</v>
      </c>
    </row>
    <row r="3" spans="1:6">
      <c r="A3" s="5">
        <v>1.1</v>
      </c>
      <c r="B3" s="5" t="s">
        <v>36</v>
      </c>
      <c r="C3" s="5" t="s">
        <v>137</v>
      </c>
      <c r="D3" s="7"/>
      <c r="E3" s="7">
        <v>7.14</v>
      </c>
      <c r="F3" s="5"/>
    </row>
    <row r="4" spans="1:6">
      <c r="A4" s="5">
        <v>1.2</v>
      </c>
      <c r="B4" s="5" t="s">
        <v>36</v>
      </c>
      <c r="C4" s="5" t="s">
        <v>138</v>
      </c>
      <c r="D4" s="7"/>
      <c r="E4" s="7">
        <v>7.14</v>
      </c>
      <c r="F4" s="5"/>
    </row>
    <row r="5" spans="1:6">
      <c r="A5" s="5">
        <v>1.3</v>
      </c>
      <c r="B5" s="5" t="s">
        <v>36</v>
      </c>
      <c r="C5" s="5" t="s">
        <v>139</v>
      </c>
      <c r="D5" s="7"/>
      <c r="E5" s="7">
        <v>7.14</v>
      </c>
      <c r="F5" s="5"/>
    </row>
    <row r="6" spans="1:6">
      <c r="A6" s="5">
        <v>2.1</v>
      </c>
      <c r="B6" s="5" t="s">
        <v>38</v>
      </c>
      <c r="C6" s="5" t="s">
        <v>140</v>
      </c>
      <c r="D6" s="7"/>
      <c r="E6" s="7">
        <v>7.14</v>
      </c>
      <c r="F6" s="5"/>
    </row>
    <row r="7" spans="1:6">
      <c r="A7" s="5">
        <v>2.2</v>
      </c>
      <c r="B7" s="5" t="s">
        <v>38</v>
      </c>
      <c r="C7" s="5" t="s">
        <v>58</v>
      </c>
      <c r="D7" s="7"/>
      <c r="E7" s="7">
        <v>7.14</v>
      </c>
      <c r="F7" s="5"/>
    </row>
    <row r="8" spans="1:6">
      <c r="A8" s="5">
        <v>3.1</v>
      </c>
      <c r="B8" s="5" t="s">
        <v>40</v>
      </c>
      <c r="C8" s="5" t="s">
        <v>141</v>
      </c>
      <c r="D8" s="7"/>
      <c r="E8" s="7">
        <v>7.14</v>
      </c>
      <c r="F8" s="5"/>
    </row>
    <row r="9" spans="1:6">
      <c r="A9" s="5">
        <v>3.2</v>
      </c>
      <c r="B9" s="5" t="s">
        <v>40</v>
      </c>
      <c r="C9" s="5" t="s">
        <v>60</v>
      </c>
      <c r="D9" s="7"/>
      <c r="E9" s="7">
        <v>7.14</v>
      </c>
      <c r="F9" s="5"/>
    </row>
    <row r="10" spans="1:6">
      <c r="A10" s="5">
        <v>3.3</v>
      </c>
      <c r="B10" s="5" t="s">
        <v>40</v>
      </c>
      <c r="C10" s="5" t="s">
        <v>142</v>
      </c>
      <c r="D10" s="7"/>
      <c r="E10" s="7">
        <v>7.14</v>
      </c>
      <c r="F10" s="5"/>
    </row>
    <row r="11" spans="1:6">
      <c r="A11" s="5">
        <v>4.1</v>
      </c>
      <c r="B11" s="5" t="s">
        <v>42</v>
      </c>
      <c r="C11" s="5" t="s">
        <v>143</v>
      </c>
      <c r="D11" s="7"/>
      <c r="E11" s="7">
        <v>7.14</v>
      </c>
      <c r="F11" s="5"/>
    </row>
    <row r="12" spans="1:6">
      <c r="A12" s="5">
        <v>4.2</v>
      </c>
      <c r="B12" s="5" t="s">
        <v>42</v>
      </c>
      <c r="C12" s="5" t="s">
        <v>144</v>
      </c>
      <c r="D12" s="7"/>
      <c r="E12" s="7">
        <v>7.14</v>
      </c>
      <c r="F12" s="5"/>
    </row>
    <row r="13" spans="1:6">
      <c r="A13" s="5">
        <v>4.3</v>
      </c>
      <c r="B13" s="5" t="s">
        <v>42</v>
      </c>
      <c r="C13" s="5" t="s">
        <v>145</v>
      </c>
      <c r="D13" s="7"/>
      <c r="E13" s="7">
        <v>7.14</v>
      </c>
      <c r="F13" s="5"/>
    </row>
    <row r="14" spans="1:6">
      <c r="A14" s="5">
        <v>5.1</v>
      </c>
      <c r="B14" s="5" t="s">
        <v>44</v>
      </c>
      <c r="C14" s="5" t="s">
        <v>65</v>
      </c>
      <c r="D14" s="7"/>
      <c r="E14" s="7">
        <v>7.14</v>
      </c>
      <c r="F14" s="5"/>
    </row>
    <row r="15" spans="1:6">
      <c r="A15" s="5">
        <v>5.2</v>
      </c>
      <c r="B15" s="5" t="s">
        <v>44</v>
      </c>
      <c r="C15" s="5" t="s">
        <v>146</v>
      </c>
      <c r="D15" s="7"/>
      <c r="E15" s="7">
        <v>7.14</v>
      </c>
      <c r="F15" s="5"/>
    </row>
    <row r="16" spans="1:6">
      <c r="A16" s="5">
        <v>5.3</v>
      </c>
      <c r="B16" s="5" t="s">
        <v>44</v>
      </c>
      <c r="C16" s="5" t="s">
        <v>147</v>
      </c>
      <c r="D16" s="7"/>
      <c r="E16" s="7">
        <v>7.14</v>
      </c>
      <c r="F16" s="5"/>
    </row>
    <row r="17" spans="1:6">
      <c r="A17" s="5" t="s">
        <v>148</v>
      </c>
      <c r="B17" s="5"/>
      <c r="C17" s="5"/>
      <c r="D17" s="7"/>
      <c r="E17" s="7">
        <f>SUM(E3:E16)</f>
        <v>99.95999999999999</v>
      </c>
      <c r="F17"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150</v>
      </c>
      <c r="B1" s="6" t="s">
        <v>151</v>
      </c>
      <c r="C1" s="6">
        <v>1.1</v>
      </c>
      <c r="D1" s="6">
        <v>1.2</v>
      </c>
      <c r="E1" s="6">
        <v>1.3</v>
      </c>
      <c r="F1" s="6">
        <v>2.1</v>
      </c>
      <c r="G1" s="6">
        <v>2.2</v>
      </c>
      <c r="H1" s="6">
        <v>3.1</v>
      </c>
      <c r="I1" s="6">
        <v>3.2</v>
      </c>
      <c r="J1" s="6">
        <v>3.3</v>
      </c>
      <c r="K1" s="6">
        <v>4.1</v>
      </c>
      <c r="L1" s="6">
        <v>4.2</v>
      </c>
      <c r="M1" s="6">
        <v>4.3</v>
      </c>
      <c r="N1" s="6">
        <v>5.1</v>
      </c>
      <c r="O1" s="6">
        <v>5.2</v>
      </c>
      <c r="P1" s="6">
        <v>5.3</v>
      </c>
      <c r="Q1" s="6" t="s">
        <v>152</v>
      </c>
      <c r="R1" s="6" t="s">
        <v>136</v>
      </c>
    </row>
    <row r="2" spans="1:18">
      <c r="A2" s="5" t="s">
        <v>153</v>
      </c>
      <c r="B2" s="5"/>
      <c r="C2" s="5"/>
      <c r="D2" s="5"/>
      <c r="E2" s="5"/>
      <c r="F2" s="5"/>
      <c r="G2" s="5"/>
      <c r="H2" s="5"/>
      <c r="I2" s="5"/>
      <c r="J2" s="5"/>
      <c r="K2" s="5"/>
      <c r="L2" s="5"/>
      <c r="M2" s="5"/>
      <c r="N2" s="5"/>
      <c r="O2" s="5"/>
      <c r="P2" s="5"/>
      <c r="Q2" s="5" t="str">
        <f>IFERROR(AVERAGE(C2:P2),"")</f>
        <v/>
      </c>
      <c r="R2" s="5"/>
    </row>
    <row r="3" spans="1:18">
      <c r="A3" s="5" t="s">
        <v>154</v>
      </c>
      <c r="B3" s="5"/>
      <c r="C3" s="5"/>
      <c r="D3" s="5"/>
      <c r="E3" s="5"/>
      <c r="F3" s="5"/>
      <c r="G3" s="5"/>
      <c r="H3" s="5"/>
      <c r="I3" s="5"/>
      <c r="J3" s="5"/>
      <c r="K3" s="5"/>
      <c r="L3" s="5"/>
      <c r="M3" s="5"/>
      <c r="N3" s="5"/>
      <c r="O3" s="5"/>
      <c r="P3" s="5"/>
      <c r="Q3" s="5" t="str">
        <f>IFERROR(AVERAGE(C3:P3),"")</f>
        <v/>
      </c>
      <c r="R3" s="5"/>
    </row>
    <row r="4" spans="1:18">
      <c r="A4" s="5" t="s">
        <v>155</v>
      </c>
      <c r="B4" s="5"/>
      <c r="C4" s="5"/>
      <c r="D4" s="5"/>
      <c r="E4" s="5"/>
      <c r="F4" s="5"/>
      <c r="G4" s="5"/>
      <c r="H4" s="5"/>
      <c r="I4" s="5"/>
      <c r="J4" s="5"/>
      <c r="K4" s="5"/>
      <c r="L4" s="5"/>
      <c r="M4" s="5"/>
      <c r="N4" s="5"/>
      <c r="O4" s="5"/>
      <c r="P4" s="5"/>
      <c r="Q4" s="5" t="str">
        <f>IFERROR(AVERAGE(C4:P4),"")</f>
        <v/>
      </c>
      <c r="R4" s="5"/>
    </row>
    <row r="5" spans="1:18">
      <c r="A5" s="5" t="s">
        <v>156</v>
      </c>
      <c r="B5" s="5"/>
      <c r="C5" s="5"/>
      <c r="D5" s="5"/>
      <c r="E5" s="5"/>
      <c r="F5" s="5"/>
      <c r="G5" s="5"/>
      <c r="H5" s="5"/>
      <c r="I5" s="5"/>
      <c r="J5" s="5"/>
      <c r="K5" s="5"/>
      <c r="L5" s="5"/>
      <c r="M5" s="5"/>
      <c r="N5" s="5"/>
      <c r="O5" s="5"/>
      <c r="P5" s="5"/>
      <c r="Q5" s="5" t="str">
        <f>IFERROR(AVERAGE(C5:P5),"")</f>
        <v/>
      </c>
      <c r="R5" s="5"/>
    </row>
    <row r="6" spans="1:18">
      <c r="A6" s="5" t="s">
        <v>157</v>
      </c>
      <c r="B6" s="5"/>
      <c r="C6" s="5"/>
      <c r="D6" s="5"/>
      <c r="E6" s="5"/>
      <c r="F6" s="5"/>
      <c r="G6" s="5"/>
      <c r="H6" s="5"/>
      <c r="I6" s="5"/>
      <c r="J6" s="5"/>
      <c r="K6" s="5"/>
      <c r="L6" s="5"/>
      <c r="M6" s="5"/>
      <c r="N6" s="5"/>
      <c r="O6" s="5"/>
      <c r="P6" s="5"/>
      <c r="Q6" s="5" t="str">
        <f>IFERROR(AVERAGE(C6:P6),"")</f>
        <v/>
      </c>
      <c r="R6" s="5"/>
    </row>
    <row r="7" spans="1:18">
      <c r="A7" s="5" t="s">
        <v>158</v>
      </c>
      <c r="B7" s="5"/>
      <c r="C7" s="5"/>
      <c r="D7" s="5"/>
      <c r="E7" s="5"/>
      <c r="F7" s="5"/>
      <c r="G7" s="5"/>
      <c r="H7" s="5"/>
      <c r="I7" s="5"/>
      <c r="J7" s="5"/>
      <c r="K7" s="5"/>
      <c r="L7" s="5"/>
      <c r="M7" s="5"/>
      <c r="N7" s="5"/>
      <c r="O7" s="5"/>
      <c r="P7" s="5"/>
      <c r="Q7" s="5" t="str">
        <f>IFERROR(AVERAGE(C7:P7),"")</f>
        <v/>
      </c>
      <c r="R7" s="5"/>
    </row>
    <row r="8" spans="1:18">
      <c r="A8" s="5" t="s">
        <v>159</v>
      </c>
      <c r="B8" s="5"/>
      <c r="C8" s="5"/>
      <c r="D8" s="5"/>
      <c r="E8" s="5"/>
      <c r="F8" s="5"/>
      <c r="G8" s="5"/>
      <c r="H8" s="5"/>
      <c r="I8" s="5"/>
      <c r="J8" s="5"/>
      <c r="K8" s="5"/>
      <c r="L8" s="5"/>
      <c r="M8" s="5"/>
      <c r="N8" s="5"/>
      <c r="O8" s="5"/>
      <c r="P8" s="5"/>
      <c r="Q8" s="5" t="str">
        <f>IFERROR(AVERAGE(C8:P8),"")</f>
        <v/>
      </c>
      <c r="R8" s="5"/>
    </row>
    <row r="9" spans="1:18">
      <c r="A9" s="5" t="s">
        <v>160</v>
      </c>
      <c r="B9" s="5"/>
      <c r="C9" s="5"/>
      <c r="D9" s="5"/>
      <c r="E9" s="5"/>
      <c r="F9" s="5"/>
      <c r="G9" s="5"/>
      <c r="H9" s="5"/>
      <c r="I9" s="5"/>
      <c r="J9" s="5"/>
      <c r="K9" s="5"/>
      <c r="L9" s="5"/>
      <c r="M9" s="5"/>
      <c r="N9" s="5"/>
      <c r="O9" s="5"/>
      <c r="P9" s="5"/>
      <c r="Q9" s="5" t="str">
        <f>IFERROR(AVERAGE(C9:P9),"")</f>
        <v/>
      </c>
      <c r="R9" s="5"/>
    </row>
    <row r="10" spans="1:18">
      <c r="A10" s="5" t="s">
        <v>161</v>
      </c>
      <c r="B10" s="5"/>
      <c r="C10" s="5"/>
      <c r="D10" s="5"/>
      <c r="E10" s="5"/>
      <c r="F10" s="5"/>
      <c r="G10" s="5"/>
      <c r="H10" s="5"/>
      <c r="I10" s="5"/>
      <c r="J10" s="5"/>
      <c r="K10" s="5"/>
      <c r="L10" s="5"/>
      <c r="M10" s="5"/>
      <c r="N10" s="5"/>
      <c r="O10" s="5"/>
      <c r="P10" s="5"/>
      <c r="Q10" s="5" t="str">
        <f>IFERROR(AVERAGE(C10:P10),"")</f>
        <v/>
      </c>
      <c r="R10" s="5"/>
    </row>
    <row r="11" spans="1:18">
      <c r="A11" s="5" t="s">
        <v>162</v>
      </c>
      <c r="B11" s="5"/>
      <c r="C11" s="5"/>
      <c r="D11" s="5"/>
      <c r="E11" s="5"/>
      <c r="F11" s="5"/>
      <c r="G11" s="5"/>
      <c r="H11" s="5"/>
      <c r="I11" s="5"/>
      <c r="J11" s="5"/>
      <c r="K11" s="5"/>
      <c r="L11" s="5"/>
      <c r="M11" s="5"/>
      <c r="N11" s="5"/>
      <c r="O11" s="5"/>
      <c r="P11" s="5"/>
      <c r="Q11" s="5" t="str">
        <f>IFERROR(AVERAGE(C11:P11),"")</f>
        <v/>
      </c>
      <c r="R11" s="5"/>
    </row>
    <row r="12" spans="1:18">
      <c r="A12" s="5" t="s">
        <v>163</v>
      </c>
      <c r="B12" s="5"/>
      <c r="C12" s="5"/>
      <c r="D12" s="5"/>
      <c r="E12" s="5"/>
      <c r="F12" s="5"/>
      <c r="G12" s="5"/>
      <c r="H12" s="5"/>
      <c r="I12" s="5"/>
      <c r="J12" s="5"/>
      <c r="K12" s="5"/>
      <c r="L12" s="5"/>
      <c r="M12" s="5"/>
      <c r="N12" s="5"/>
      <c r="O12" s="5"/>
      <c r="P12" s="5"/>
      <c r="Q12" s="5" t="str">
        <f>IFERROR(AVERAGE(C12:P12),"")</f>
        <v/>
      </c>
      <c r="R12" s="5"/>
    </row>
    <row r="13" spans="1:18">
      <c r="A13" s="5" t="s">
        <v>164</v>
      </c>
      <c r="B13" s="5"/>
      <c r="C13" s="5"/>
      <c r="D13" s="5"/>
      <c r="E13" s="5"/>
      <c r="F13" s="5"/>
      <c r="G13" s="5"/>
      <c r="H13" s="5"/>
      <c r="I13" s="5"/>
      <c r="J13" s="5"/>
      <c r="K13" s="5"/>
      <c r="L13" s="5"/>
      <c r="M13" s="5"/>
      <c r="N13" s="5"/>
      <c r="O13" s="5"/>
      <c r="P13" s="5"/>
      <c r="Q13" s="5" t="str">
        <f>IFERROR(AVERAGE(C13:P13),"")</f>
        <v/>
      </c>
      <c r="R13" s="5"/>
    </row>
    <row r="14" spans="1:18">
      <c r="A14" s="5" t="s">
        <v>165</v>
      </c>
      <c r="B14" s="5"/>
      <c r="C14" s="5"/>
      <c r="D14" s="5"/>
      <c r="E14" s="5"/>
      <c r="F14" s="5"/>
      <c r="G14" s="5"/>
      <c r="H14" s="5"/>
      <c r="I14" s="5"/>
      <c r="J14" s="5"/>
      <c r="K14" s="5"/>
      <c r="L14" s="5"/>
      <c r="M14" s="5"/>
      <c r="N14" s="5"/>
      <c r="O14" s="5"/>
      <c r="P14" s="5"/>
      <c r="Q14" s="5" t="str">
        <f>IFERROR(AVERAGE(C14:P14),"")</f>
        <v/>
      </c>
      <c r="R14" s="5"/>
    </row>
    <row r="15" spans="1:18">
      <c r="A15" s="5" t="s">
        <v>166</v>
      </c>
      <c r="B15" s="5"/>
      <c r="C15" s="5"/>
      <c r="D15" s="5"/>
      <c r="E15" s="5"/>
      <c r="F15" s="5"/>
      <c r="G15" s="5"/>
      <c r="H15" s="5"/>
      <c r="I15" s="5"/>
      <c r="J15" s="5"/>
      <c r="K15" s="5"/>
      <c r="L15" s="5"/>
      <c r="M15" s="5"/>
      <c r="N15" s="5"/>
      <c r="O15" s="5"/>
      <c r="P15" s="5"/>
      <c r="Q15" s="5" t="str">
        <f>IFERROR(AVERAGE(C15:P15),"")</f>
        <v/>
      </c>
      <c r="R15" s="5"/>
    </row>
    <row r="16" spans="1:18">
      <c r="A16" s="5" t="s">
        <v>167</v>
      </c>
      <c r="B16" s="5"/>
      <c r="C16" s="5"/>
      <c r="D16" s="5"/>
      <c r="E16" s="5"/>
      <c r="F16" s="5"/>
      <c r="G16" s="5"/>
      <c r="H16" s="5"/>
      <c r="I16" s="5"/>
      <c r="J16" s="5"/>
      <c r="K16" s="5"/>
      <c r="L16" s="5"/>
      <c r="M16" s="5"/>
      <c r="N16" s="5"/>
      <c r="O16" s="5"/>
      <c r="P16" s="5"/>
      <c r="Q16" s="5" t="str">
        <f>IFERROR(AVERAGE(C16:P16),"")</f>
        <v/>
      </c>
      <c r="R16" s="5"/>
    </row>
    <row r="17" spans="1:18">
      <c r="A17" s="5" t="s">
        <v>168</v>
      </c>
      <c r="B17" s="5"/>
      <c r="C17" s="5"/>
      <c r="D17" s="5"/>
      <c r="E17" s="5"/>
      <c r="F17" s="5"/>
      <c r="G17" s="5"/>
      <c r="H17" s="5"/>
      <c r="I17" s="5"/>
      <c r="J17" s="5"/>
      <c r="K17" s="5"/>
      <c r="L17" s="5"/>
      <c r="M17" s="5"/>
      <c r="N17" s="5"/>
      <c r="O17" s="5"/>
      <c r="P17" s="5"/>
      <c r="Q17" s="5" t="str">
        <f>IFERROR(AVERAGE(C17:P17),"")</f>
        <v/>
      </c>
      <c r="R17" s="5"/>
    </row>
    <row r="18" spans="1:18">
      <c r="A18" s="5" t="s">
        <v>169</v>
      </c>
      <c r="B18" s="5"/>
      <c r="C18" s="5"/>
      <c r="D18" s="5"/>
      <c r="E18" s="5"/>
      <c r="F18" s="5"/>
      <c r="G18" s="5"/>
      <c r="H18" s="5"/>
      <c r="I18" s="5"/>
      <c r="J18" s="5"/>
      <c r="K18" s="5"/>
      <c r="L18" s="5"/>
      <c r="M18" s="5"/>
      <c r="N18" s="5"/>
      <c r="O18" s="5"/>
      <c r="P18" s="5"/>
      <c r="Q18" s="5" t="str">
        <f>IFERROR(AVERAGE(C18:P18),"")</f>
        <v/>
      </c>
      <c r="R18" s="5"/>
    </row>
    <row r="19" spans="1:18">
      <c r="A19" s="5" t="s">
        <v>170</v>
      </c>
      <c r="B19" s="5"/>
      <c r="C19" s="5"/>
      <c r="D19" s="5"/>
      <c r="E19" s="5"/>
      <c r="F19" s="5"/>
      <c r="G19" s="5"/>
      <c r="H19" s="5"/>
      <c r="I19" s="5"/>
      <c r="J19" s="5"/>
      <c r="K19" s="5"/>
      <c r="L19" s="5"/>
      <c r="M19" s="5"/>
      <c r="N19" s="5"/>
      <c r="O19" s="5"/>
      <c r="P19" s="5"/>
      <c r="Q19" s="5" t="str">
        <f>IFERROR(AVERAGE(C19:P19),"")</f>
        <v/>
      </c>
      <c r="R19" s="5"/>
    </row>
    <row r="20" spans="1:18">
      <c r="A20" s="5" t="s">
        <v>171</v>
      </c>
      <c r="B20" s="5"/>
      <c r="C20" s="5"/>
      <c r="D20" s="5"/>
      <c r="E20" s="5"/>
      <c r="F20" s="5"/>
      <c r="G20" s="5"/>
      <c r="H20" s="5"/>
      <c r="I20" s="5"/>
      <c r="J20" s="5"/>
      <c r="K20" s="5"/>
      <c r="L20" s="5"/>
      <c r="M20" s="5"/>
      <c r="N20" s="5"/>
      <c r="O20" s="5"/>
      <c r="P20" s="5"/>
      <c r="Q20" s="5" t="str">
        <f>IFERROR(AVERAGE(C20:P20),"")</f>
        <v/>
      </c>
      <c r="R20" s="5"/>
    </row>
    <row r="21" spans="1:18">
      <c r="A21" s="5" t="s">
        <v>172</v>
      </c>
      <c r="B21" s="5"/>
      <c r="C21" s="5"/>
      <c r="D21" s="5"/>
      <c r="E21" s="5"/>
      <c r="F21" s="5"/>
      <c r="G21" s="5"/>
      <c r="H21" s="5"/>
      <c r="I21" s="5"/>
      <c r="J21" s="5"/>
      <c r="K21" s="5"/>
      <c r="L21" s="5"/>
      <c r="M21" s="5"/>
      <c r="N21" s="5"/>
      <c r="O21" s="5"/>
      <c r="P21" s="5"/>
      <c r="Q21" s="5" t="str">
        <f>IFERROR(AVERAGE(C21:P21),"")</f>
        <v/>
      </c>
      <c r="R21" s="5"/>
    </row>
    <row r="22" spans="1:18">
      <c r="A22" s="5" t="s">
        <v>173</v>
      </c>
      <c r="B22" s="5"/>
      <c r="C22" s="5"/>
      <c r="D22" s="5"/>
      <c r="E22" s="5"/>
      <c r="F22" s="5"/>
      <c r="G22" s="5"/>
      <c r="H22" s="5"/>
      <c r="I22" s="5"/>
      <c r="J22" s="5"/>
      <c r="K22" s="5"/>
      <c r="L22" s="5"/>
      <c r="M22" s="5"/>
      <c r="N22" s="5"/>
      <c r="O22" s="5"/>
      <c r="P22" s="5"/>
      <c r="Q22" s="5" t="str">
        <f>IFERROR(AVERAGE(C22:P22),"")</f>
        <v/>
      </c>
      <c r="R22" s="5"/>
    </row>
    <row r="23" spans="1:18">
      <c r="A23" s="5" t="s">
        <v>174</v>
      </c>
      <c r="B23" s="5"/>
      <c r="C23" s="5"/>
      <c r="D23" s="5"/>
      <c r="E23" s="5"/>
      <c r="F23" s="5"/>
      <c r="G23" s="5"/>
      <c r="H23" s="5"/>
      <c r="I23" s="5"/>
      <c r="J23" s="5"/>
      <c r="K23" s="5"/>
      <c r="L23" s="5"/>
      <c r="M23" s="5"/>
      <c r="N23" s="5"/>
      <c r="O23" s="5"/>
      <c r="P23" s="5"/>
      <c r="Q23" s="5" t="str">
        <f>IFERROR(AVERAGE(C23:P23),"")</f>
        <v/>
      </c>
      <c r="R23" s="5"/>
    </row>
    <row r="24" spans="1:18">
      <c r="A24" s="5" t="s">
        <v>175</v>
      </c>
      <c r="B24" s="5"/>
      <c r="C24" s="5"/>
      <c r="D24" s="5"/>
      <c r="E24" s="5"/>
      <c r="F24" s="5"/>
      <c r="G24" s="5"/>
      <c r="H24" s="5"/>
      <c r="I24" s="5"/>
      <c r="J24" s="5"/>
      <c r="K24" s="5"/>
      <c r="L24" s="5"/>
      <c r="M24" s="5"/>
      <c r="N24" s="5"/>
      <c r="O24" s="5"/>
      <c r="P24" s="5"/>
      <c r="Q24" s="5" t="str">
        <f>IFERROR(AVERAGE(C24:P24),"")</f>
        <v/>
      </c>
      <c r="R24" s="5"/>
    </row>
    <row r="25" spans="1:18">
      <c r="A25" s="5" t="s">
        <v>176</v>
      </c>
      <c r="B25" s="5"/>
      <c r="C25" s="5"/>
      <c r="D25" s="5"/>
      <c r="E25" s="5"/>
      <c r="F25" s="5"/>
      <c r="G25" s="5"/>
      <c r="H25" s="5"/>
      <c r="I25" s="5"/>
      <c r="J25" s="5"/>
      <c r="K25" s="5"/>
      <c r="L25" s="5"/>
      <c r="M25" s="5"/>
      <c r="N25" s="5"/>
      <c r="O25" s="5"/>
      <c r="P25" s="5"/>
      <c r="Q25" s="5" t="str">
        <f>IFERROR(AVERAGE(C25:P25),"")</f>
        <v/>
      </c>
      <c r="R25" s="5"/>
    </row>
    <row r="26" spans="1:18">
      <c r="A26" s="5" t="s">
        <v>177</v>
      </c>
      <c r="B26" s="5"/>
      <c r="C26" s="5"/>
      <c r="D26" s="5"/>
      <c r="E26" s="5"/>
      <c r="F26" s="5"/>
      <c r="G26" s="5"/>
      <c r="H26" s="5"/>
      <c r="I26" s="5"/>
      <c r="J26" s="5"/>
      <c r="K26" s="5"/>
      <c r="L26" s="5"/>
      <c r="M26" s="5"/>
      <c r="N26" s="5"/>
      <c r="O26" s="5"/>
      <c r="P26" s="5"/>
      <c r="Q26" s="5" t="str">
        <f>IFERROR(AVERAGE(C26:P26),"")</f>
        <v/>
      </c>
      <c r="R26" s="5"/>
    </row>
    <row r="27" spans="1:18">
      <c r="A27" s="5" t="s">
        <v>178</v>
      </c>
      <c r="B27" s="5"/>
      <c r="C27" s="5"/>
      <c r="D27" s="5"/>
      <c r="E27" s="5"/>
      <c r="F27" s="5"/>
      <c r="G27" s="5"/>
      <c r="H27" s="5"/>
      <c r="I27" s="5"/>
      <c r="J27" s="5"/>
      <c r="K27" s="5"/>
      <c r="L27" s="5"/>
      <c r="M27" s="5"/>
      <c r="N27" s="5"/>
      <c r="O27" s="5"/>
      <c r="P27" s="5"/>
      <c r="Q27" s="5" t="str">
        <f>IFERROR(AVERAGE(C27:P27),"")</f>
        <v/>
      </c>
      <c r="R27" s="5"/>
    </row>
    <row r="28" spans="1:18">
      <c r="A28" s="5" t="s">
        <v>179</v>
      </c>
      <c r="B28" s="5"/>
      <c r="C28" s="5"/>
      <c r="D28" s="5"/>
      <c r="E28" s="5"/>
      <c r="F28" s="5"/>
      <c r="G28" s="5"/>
      <c r="H28" s="5"/>
      <c r="I28" s="5"/>
      <c r="J28" s="5"/>
      <c r="K28" s="5"/>
      <c r="L28" s="5"/>
      <c r="M28" s="5"/>
      <c r="N28" s="5"/>
      <c r="O28" s="5"/>
      <c r="P28" s="5"/>
      <c r="Q28" s="5" t="str">
        <f>IFERROR(AVERAGE(C28:P28),"")</f>
        <v/>
      </c>
      <c r="R28" s="5"/>
    </row>
    <row r="29" spans="1:18">
      <c r="A29" s="5" t="s">
        <v>180</v>
      </c>
      <c r="B29" s="5"/>
      <c r="C29" s="5"/>
      <c r="D29" s="5"/>
      <c r="E29" s="5"/>
      <c r="F29" s="5"/>
      <c r="G29" s="5"/>
      <c r="H29" s="5"/>
      <c r="I29" s="5"/>
      <c r="J29" s="5"/>
      <c r="K29" s="5"/>
      <c r="L29" s="5"/>
      <c r="M29" s="5"/>
      <c r="N29" s="5"/>
      <c r="O29" s="5"/>
      <c r="P29" s="5"/>
      <c r="Q29" s="5" t="str">
        <f>IFERROR(AVERAGE(C29:P29),"")</f>
        <v/>
      </c>
      <c r="R29" s="5"/>
    </row>
    <row r="30" spans="1:18">
      <c r="A30" s="5" t="s">
        <v>181</v>
      </c>
      <c r="B30" s="5"/>
      <c r="C30" s="5"/>
      <c r="D30" s="5"/>
      <c r="E30" s="5"/>
      <c r="F30" s="5"/>
      <c r="G30" s="5"/>
      <c r="H30" s="5"/>
      <c r="I30" s="5"/>
      <c r="J30" s="5"/>
      <c r="K30" s="5"/>
      <c r="L30" s="5"/>
      <c r="M30" s="5"/>
      <c r="N30" s="5"/>
      <c r="O30" s="5"/>
      <c r="P30" s="5"/>
      <c r="Q30" s="5" t="str">
        <f>IFERROR(AVERAGE(C30:P30),"")</f>
        <v/>
      </c>
      <c r="R30" s="5"/>
    </row>
    <row r="31" spans="1:18">
      <c r="A31" s="5" t="s">
        <v>182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2.1</v>
      </c>
      <c r="C5" s="5" t="s">
        <v>38</v>
      </c>
      <c r="D5" s="5" t="s">
        <v>57</v>
      </c>
      <c r="E5" s="5"/>
      <c r="F5" s="5"/>
      <c r="G5" s="5"/>
      <c r="H5" s="5" t="s">
        <v>54</v>
      </c>
      <c r="I5" s="5"/>
      <c r="J5" s="5"/>
      <c r="K5" s="7">
        <v>7.14</v>
      </c>
    </row>
    <row r="6" spans="1:11">
      <c r="A6" s="5" t="s">
        <v>35</v>
      </c>
      <c r="B6" s="5">
        <v>2.2</v>
      </c>
      <c r="C6" s="5" t="s">
        <v>38</v>
      </c>
      <c r="D6" s="5" t="s">
        <v>58</v>
      </c>
      <c r="E6" s="5"/>
      <c r="F6" s="5"/>
      <c r="G6" s="5"/>
      <c r="H6" s="5" t="s">
        <v>54</v>
      </c>
      <c r="I6" s="5"/>
      <c r="J6" s="5"/>
      <c r="K6" s="7">
        <v>7.14</v>
      </c>
    </row>
    <row r="7" spans="1:11">
      <c r="A7" s="5" t="s">
        <v>35</v>
      </c>
      <c r="B7" s="5">
        <v>3.1</v>
      </c>
      <c r="C7" s="5" t="s">
        <v>40</v>
      </c>
      <c r="D7" s="5" t="s">
        <v>59</v>
      </c>
      <c r="E7" s="5"/>
      <c r="F7" s="5"/>
      <c r="G7" s="5"/>
      <c r="H7" s="5" t="s">
        <v>54</v>
      </c>
      <c r="I7" s="5"/>
      <c r="J7" s="5"/>
      <c r="K7" s="7">
        <v>7.14</v>
      </c>
    </row>
    <row r="8" spans="1:11">
      <c r="A8" s="5" t="s">
        <v>35</v>
      </c>
      <c r="B8" s="5">
        <v>3.2</v>
      </c>
      <c r="C8" s="5" t="s">
        <v>40</v>
      </c>
      <c r="D8" s="5" t="s">
        <v>60</v>
      </c>
      <c r="E8" s="5"/>
      <c r="F8" s="5"/>
      <c r="G8" s="5"/>
      <c r="H8" s="5" t="s">
        <v>54</v>
      </c>
      <c r="I8" s="5"/>
      <c r="J8" s="5"/>
      <c r="K8" s="7">
        <v>7.14</v>
      </c>
    </row>
    <row r="9" spans="1:11">
      <c r="A9" s="5" t="s">
        <v>35</v>
      </c>
      <c r="B9" s="5">
        <v>3.3</v>
      </c>
      <c r="C9" s="5" t="s">
        <v>40</v>
      </c>
      <c r="D9" s="5" t="s">
        <v>61</v>
      </c>
      <c r="E9" s="5"/>
      <c r="F9" s="5"/>
      <c r="G9" s="5"/>
      <c r="H9" s="5" t="s">
        <v>54</v>
      </c>
      <c r="I9" s="5"/>
      <c r="J9" s="5"/>
      <c r="K9" s="7">
        <v>7.14</v>
      </c>
    </row>
    <row r="10" spans="1:11">
      <c r="A10" s="5" t="s">
        <v>35</v>
      </c>
      <c r="B10" s="5">
        <v>4.1</v>
      </c>
      <c r="C10" s="5" t="s">
        <v>42</v>
      </c>
      <c r="D10" s="5" t="s">
        <v>62</v>
      </c>
      <c r="E10" s="5"/>
      <c r="F10" s="5"/>
      <c r="G10" s="5"/>
      <c r="H10" s="5" t="s">
        <v>54</v>
      </c>
      <c r="I10" s="5"/>
      <c r="J10" s="5"/>
      <c r="K10" s="7">
        <v>7.14</v>
      </c>
    </row>
    <row r="11" spans="1:11">
      <c r="A11" s="5" t="s">
        <v>35</v>
      </c>
      <c r="B11" s="5">
        <v>4.2</v>
      </c>
      <c r="C11" s="5" t="s">
        <v>42</v>
      </c>
      <c r="D11" s="5" t="s">
        <v>63</v>
      </c>
      <c r="E11" s="5"/>
      <c r="F11" s="5"/>
      <c r="G11" s="5"/>
      <c r="H11" s="5" t="s">
        <v>54</v>
      </c>
      <c r="I11" s="5"/>
      <c r="J11" s="5"/>
      <c r="K11" s="7">
        <v>7.14</v>
      </c>
    </row>
    <row r="12" spans="1:11">
      <c r="A12" s="5" t="s">
        <v>35</v>
      </c>
      <c r="B12" s="5">
        <v>4.3</v>
      </c>
      <c r="C12" s="5" t="s">
        <v>42</v>
      </c>
      <c r="D12" s="5" t="s">
        <v>64</v>
      </c>
      <c r="E12" s="5"/>
      <c r="F12" s="5"/>
      <c r="G12" s="5"/>
      <c r="H12" s="5" t="s">
        <v>54</v>
      </c>
      <c r="I12" s="5"/>
      <c r="J12" s="5"/>
      <c r="K12" s="7">
        <v>7.14</v>
      </c>
    </row>
    <row r="13" spans="1:11">
      <c r="A13" s="5" t="s">
        <v>35</v>
      </c>
      <c r="B13" s="5">
        <v>5.1</v>
      </c>
      <c r="C13" s="5" t="s">
        <v>44</v>
      </c>
      <c r="D13" s="5" t="s">
        <v>65</v>
      </c>
      <c r="E13" s="5"/>
      <c r="F13" s="5"/>
      <c r="G13" s="5"/>
      <c r="H13" s="5" t="s">
        <v>54</v>
      </c>
      <c r="I13" s="5"/>
      <c r="J13" s="5"/>
      <c r="K13" s="7">
        <v>7.14</v>
      </c>
    </row>
    <row r="14" spans="1:11">
      <c r="A14" s="5" t="s">
        <v>35</v>
      </c>
      <c r="B14" s="5">
        <v>5.2</v>
      </c>
      <c r="C14" s="5" t="s">
        <v>44</v>
      </c>
      <c r="D14" s="5" t="s">
        <v>66</v>
      </c>
      <c r="E14" s="5"/>
      <c r="F14" s="5"/>
      <c r="G14" s="5"/>
      <c r="H14" s="5" t="s">
        <v>54</v>
      </c>
      <c r="I14" s="5"/>
      <c r="J14" s="5"/>
      <c r="K14" s="7">
        <v>7.14</v>
      </c>
    </row>
    <row r="15" spans="1:11">
      <c r="A15" s="5" t="s">
        <v>35</v>
      </c>
      <c r="B15" s="5">
        <v>5.3</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v>
      </c>
      <c r="D13" s="5" t="s">
        <v>87</v>
      </c>
      <c r="E13" s="5"/>
      <c r="F13" s="5"/>
      <c r="G13" s="5"/>
      <c r="H13" s="5"/>
      <c r="I13" s="5"/>
    </row>
    <row r="14" spans="1:9">
      <c r="A14" s="5" t="s">
        <v>35</v>
      </c>
      <c r="B14" s="5" t="s">
        <v>75</v>
      </c>
      <c r="C14" s="5">
        <v>2</v>
      </c>
      <c r="D14" s="5" t="s">
        <v>88</v>
      </c>
      <c r="E14" s="5"/>
      <c r="F14" s="5"/>
      <c r="G14" s="5"/>
      <c r="H14" s="5"/>
      <c r="I14" s="5"/>
    </row>
    <row r="15" spans="1:9">
      <c r="A15" s="5" t="s">
        <v>35</v>
      </c>
      <c r="B15" s="5" t="s">
        <v>75</v>
      </c>
      <c r="C15" s="5">
        <v>1</v>
      </c>
      <c r="D15" s="5" t="s">
        <v>89</v>
      </c>
      <c r="E15" s="5"/>
      <c r="F15" s="5"/>
      <c r="G15" s="5"/>
      <c r="H15" s="5"/>
      <c r="I15" s="5"/>
    </row>
    <row r="16" spans="1:9">
      <c r="A16" s="5" t="s">
        <v>35</v>
      </c>
      <c r="B16" s="5" t="s">
        <v>75</v>
      </c>
      <c r="C16" s="5">
        <v>2</v>
      </c>
      <c r="D16" s="5" t="s">
        <v>90</v>
      </c>
      <c r="E16" s="5"/>
      <c r="F16" s="5"/>
      <c r="G16" s="5"/>
      <c r="H16" s="5"/>
      <c r="I16" s="5"/>
    </row>
    <row r="17" spans="1:9">
      <c r="A17" s="5" t="s">
        <v>35</v>
      </c>
      <c r="B17" s="5" t="s">
        <v>75</v>
      </c>
      <c r="C17" s="5">
        <v>3</v>
      </c>
      <c r="D17" s="5" t="s">
        <v>91</v>
      </c>
      <c r="E17" s="5"/>
      <c r="F17" s="5"/>
      <c r="G17" s="5"/>
      <c r="H17" s="5"/>
      <c r="I17" s="5"/>
    </row>
    <row r="18" spans="1:9">
      <c r="A18" s="5" t="s">
        <v>35</v>
      </c>
      <c r="B18" s="5" t="s">
        <v>75</v>
      </c>
      <c r="C18" s="5">
        <v>1</v>
      </c>
      <c r="D18" s="5" t="s">
        <v>92</v>
      </c>
      <c r="E18" s="5"/>
      <c r="F18" s="5"/>
      <c r="G18" s="5"/>
      <c r="H18" s="5"/>
      <c r="I18" s="5"/>
    </row>
    <row r="19" spans="1:9">
      <c r="A19" s="5" t="s">
        <v>35</v>
      </c>
      <c r="B19" s="5" t="s">
        <v>75</v>
      </c>
      <c r="C19" s="5">
        <v>2</v>
      </c>
      <c r="D19" s="5" t="s">
        <v>93</v>
      </c>
      <c r="E19" s="5"/>
      <c r="F19" s="5"/>
      <c r="G19" s="5"/>
      <c r="H19" s="5"/>
      <c r="I19" s="5"/>
    </row>
    <row r="20" spans="1:9">
      <c r="A20" s="5" t="s">
        <v>35</v>
      </c>
      <c r="B20" s="5" t="s">
        <v>75</v>
      </c>
      <c r="C20" s="5">
        <v>3</v>
      </c>
      <c r="D20" s="5" t="s">
        <v>94</v>
      </c>
      <c r="E20" s="5"/>
      <c r="F20" s="5"/>
      <c r="G20" s="5"/>
      <c r="H20" s="5"/>
      <c r="I20" s="5"/>
    </row>
    <row r="21" spans="1:9">
      <c r="A21" s="5" t="s">
        <v>35</v>
      </c>
      <c r="B21" s="5" t="s">
        <v>75</v>
      </c>
      <c r="C21" s="5">
        <v>4</v>
      </c>
      <c r="D21" s="5" t="s">
        <v>95</v>
      </c>
      <c r="E21" s="5"/>
      <c r="F21" s="5"/>
      <c r="G21" s="5"/>
      <c r="H21" s="5"/>
      <c r="I21" s="5"/>
    </row>
    <row r="22" spans="1:9">
      <c r="A22" s="5" t="s">
        <v>35</v>
      </c>
      <c r="B22" s="5" t="s">
        <v>75</v>
      </c>
      <c r="C22" s="5">
        <v>5</v>
      </c>
      <c r="D22" s="5" t="s">
        <v>96</v>
      </c>
      <c r="E22" s="5"/>
      <c r="F22" s="5"/>
      <c r="G22" s="5"/>
      <c r="H22" s="5"/>
      <c r="I22" s="5"/>
    </row>
    <row r="23" spans="1:9">
      <c r="A23" s="5" t="s">
        <v>35</v>
      </c>
      <c r="B23" s="5" t="s">
        <v>75</v>
      </c>
      <c r="C23" s="5">
        <v>6</v>
      </c>
      <c r="D23" s="5" t="s">
        <v>97</v>
      </c>
      <c r="E23" s="5"/>
      <c r="F23" s="5"/>
      <c r="G23" s="5"/>
      <c r="H23" s="5"/>
      <c r="I23" s="5"/>
    </row>
    <row r="24" spans="1:9">
      <c r="A24" s="5" t="s">
        <v>35</v>
      </c>
      <c r="B24" s="5" t="s">
        <v>75</v>
      </c>
      <c r="C24" s="5">
        <v>7</v>
      </c>
      <c r="D24" s="5" t="s">
        <v>98</v>
      </c>
      <c r="E24" s="5"/>
      <c r="F24" s="5"/>
      <c r="G24" s="5"/>
      <c r="H24" s="5"/>
      <c r="I24" s="5"/>
    </row>
    <row r="25" spans="1:9">
      <c r="A25" s="5" t="s">
        <v>35</v>
      </c>
      <c r="B25" s="5" t="s">
        <v>75</v>
      </c>
      <c r="C25" s="5">
        <v>8</v>
      </c>
      <c r="D25" s="5" t="s">
        <v>99</v>
      </c>
      <c r="E25" s="5"/>
      <c r="F25" s="5"/>
      <c r="G25" s="5"/>
      <c r="H25" s="5"/>
      <c r="I25" s="5"/>
    </row>
    <row r="26" spans="1:9">
      <c r="A26" s="5" t="s">
        <v>35</v>
      </c>
      <c r="B26" s="5" t="s">
        <v>75</v>
      </c>
      <c r="C26" s="5">
        <v>1</v>
      </c>
      <c r="D26" s="5" t="s">
        <v>100</v>
      </c>
      <c r="E26" s="5"/>
      <c r="F26" s="5"/>
      <c r="G26" s="5"/>
      <c r="H26" s="5"/>
      <c r="I26" s="5"/>
    </row>
    <row r="27" spans="1:9">
      <c r="A27" s="5" t="s">
        <v>35</v>
      </c>
      <c r="B27" s="5" t="s">
        <v>75</v>
      </c>
      <c r="C27" s="5">
        <v>2</v>
      </c>
      <c r="D27" s="5" t="s">
        <v>101</v>
      </c>
      <c r="E27" s="5"/>
      <c r="F27" s="5"/>
      <c r="G27" s="5"/>
      <c r="H27" s="5"/>
      <c r="I27" s="5"/>
    </row>
    <row r="28" spans="1:9">
      <c r="A28" s="5" t="s">
        <v>35</v>
      </c>
      <c r="B28" s="5" t="s">
        <v>75</v>
      </c>
      <c r="C28" s="5">
        <v>3</v>
      </c>
      <c r="D28" s="5" t="s">
        <v>102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2026-05-26T18:54:35+02:00</dcterms:created>
  <dcterms:modified xsi:type="dcterms:W3CDTF">2026-05-26T18:54:35+02:00</dcterms:modified>
  <dc:title>Currículo LOMLOE Imagen y sonido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