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<sst xmlns="http://schemas.openxmlformats.org/spreadsheetml/2006/main" uniqueCount="406">
  <si>
    <t>Corrigiendo.es</t>
  </si>
  <si>
    <t>Materia</t>
  </si>
  <si>
    <t>Inglés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</si>
  <si>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</si>
  <si>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</si>
  <si>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</si>
  <si>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</si>
  <si>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</si>
  <si>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</si>
  <si>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</si>
  <si>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</si>
  <si>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</si>
  <si>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</si>
  <si>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</si>
  <si>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</si>
  <si>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</si>
  <si>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</si>
  <si>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</si>
  <si>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</si>
  <si>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</si>
  <si>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</si>
  <si>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</si>
  <si>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</si>
  <si>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</si>
  <si>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</si>
  <si>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</si>
  <si>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</si>
  <si>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</si>
  <si>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</si>
  <si>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</si>
  <si>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</si>
  <si>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</si>
  <si>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</si>
  <si>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</si>
  <si>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</si>
  <si>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</si>
  <si>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</si>
  <si>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</si>
  <si>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El alumnado entiende lo esencial de textos en lengua estándar y deduce significados usando pistas del contexto.</t>
  </si>
  <si>
    <t>El alumnado lee o escucha textos en lengua estándar, identifica ideas principales y argumentos, y aplica estrategias de inferencia y verificación para comprender.</t>
  </si>
  <si>
    <t>No es traducir literalmente ni responder preguntas de comprensión memorísticas; tampoco es leer sin fijarse en la estructura argumentativa.</t>
  </si>
  <si>
    <t>Tras leer un artículo breve en inglés sobre un tema cotidiano, el alumnado infiere el significado de palabras desconocidas y escribe un resumen de tres líneas.</t>
  </si>
  <si>
    <t>interpretar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</si>
  <si>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</si>
  <si>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</si>
  <si>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El alumnado escribe textos originales cada vez más largos, claros y organizados en inglés.</t>
  </si>
  <si>
    <t>El alumnado planifica, redacta y revisa textos escritos en inglés sobre temas diversos, aplicando estrategias de síntesis y corrección para expresar ideas propias.</t>
  </si>
  <si>
    <t>No es traducir frases sueltas, ni rellenar ejercicios de gramática, ni copiar modelos sin personalizar.</t>
  </si>
  <si>
    <t>El alumnado escribe una carta formal de 250 palabras en inglés solicitando información a una universidad extranjera.</t>
  </si>
  <si>
    <t>producir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</si>
  <si>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</si>
  <si>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</si>
  <si>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El alumnado conversa en lengua extranjera con fluidez y cortesía, usando recursos digitales para lograr sus objetivos comunicativos.</t>
  </si>
  <si>
    <t>El alumnado mantiene conversaciones espontáneas, aplica estrategias de cooperación y usa herramientas digitales para comunicarse de forma efectiva y respetuosa.</t>
  </si>
  <si>
    <t>No es repetir frases hechas ni traducir mentalmente. No es un monólogo preparado, sino interacción real con otros.</t>
  </si>
  <si>
    <t>El alumnado realiza un debate simulado en inglés sobre el uso de redes sociales, turnándose y respondiendo a preguntas.</t>
  </si>
  <si>
    <t>comunicar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</si>
  <si>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</si>
  <si>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</si>
  <si>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El alumnado actúa como puente entre lenguas o registros, aclarando ideas y mensajes para que todos se entiendan.</t>
  </si>
  <si>
    <t>El alumnado interpreta y reformula mensajes entre distintas lenguas o variedades, explicando conceptos y opiniones con claridad para facilitar la comunicación.</t>
  </si>
  <si>
    <t>No es traducir literalmente ni repetir frases hechas. No es solo explicar vocabulario sin contexto. Es adaptar el mensaje para que sea comprensible y fluido.</t>
  </si>
  <si>
    <t>El alumnado, en parejas, explica a un compañero extranjero una tradición española usando inglés sencillo y ejemplos.</t>
  </si>
  <si>
    <t>mediar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</si>
  <si>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</si>
  <si>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</si>
  <si>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El alumnado reflexiona sobre lo que sabe de varias lenguas y comparte trucos para comunicarse mejor.</t>
  </si>
  <si>
    <t>El alumnado reflexiona críticamente sobre el funcionamiento de distintas lenguas, comparte estrategias personales y amplía su repertorio lingüístico para mejorar su comunicación.</t>
  </si>
  <si>
    <t>No es traducir entre lenguas ni estudiar gramática aislada. No es aprender cada lengua por separado sin conexión.</t>
  </si>
  <si>
    <t>Comparar cómo se expresa gratitud en inglés, español y una lengua que conozcan, y crear un repertorio personal de frases.</t>
  </si>
  <si>
    <t>transferir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</si>
  <si>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</si>
  <si>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</si>
  <si>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El alumnado reflexiona sobre diferencias culturales y lingüísticas para actuar con empatía en contextos interculturales</t>
  </si>
  <si>
    <t>El alumnado analiza y compara rasgos culturales y lingüísticos de países angloparlantes, comparte sus reflexiones y aplica estrategias de comunicación respetuosa</t>
  </si>
  <si>
    <t>No es memorizar datos culturales ni traducir costumbres; es comparar, reflexionar y ajustar el propio comportamiento comunicativo</t>
  </si>
  <si>
    <t>Comparar cómo se celebran las fiestas de cumpleaños en Reino Unido y en España, y debatir cómo dirigirse a un anfitrión con respeto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</si>
  <si>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</si>
  <si>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</si>
  <si>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</si>
  <si>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</si>
  <si>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</si>
  <si>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</si>
  <si>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</si>
  <si>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</si>
  <si>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</si>
  <si>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Analizar ideas principales e implicaciones de textos orales, escritos y multimodales sobre temas diversos.</t>
  </si>
  <si>
    <t>analizar</t>
  </si>
  <si>
    <t>El alumnado produce un análisis escrito donde extrae y explica las ideas principales y las implicaciones de un texto multimodal de cierta longitud.</t>
  </si>
  <si>
    <t>Examen escrito</t>
  </si>
  <si>
    <t>Lectura o escucha de un artículo o vídeo sobre un tema de interés público, seguido de preguntas analíticas.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</si>
  <si>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</si>
  <si>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Valorar críticamente textos académicos, mediáticos y de ficción, analizando su contenido, intención y rasgos discursivos.</t>
  </si>
  <si>
    <t>Valorar</t>
  </si>
  <si>
    <t>El alumnado produce un comentario crítico escrito de un texto, identificando su intención y rasgos discursivos con argumentos textuales.</t>
  </si>
  <si>
    <t>Rubrica produccion</t>
  </si>
  <si>
    <t>Lectura y análisis de un artículo de opinión o texto académico, seguido de comentario crítico.</t>
  </si>
  <si>
    <t>Aceptar una opinión subjetiva sin evidencia textual en lugar de una valoración crítica fundamentada.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</si>
  <si>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</si>
  <si>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Seleccionar y aplicar estrategias para comprender información global, específica, intenciones y opiniones en textos, usando inferencias y contrastando fuentes.</t>
  </si>
  <si>
    <t>aplicar</t>
  </si>
  <si>
    <t>El alumnado entrega respuestas escritas que demuestran comprensión global y específica, identificación de intenciones y opiniones implícitas/explicitas, e inferencias a partir de elementos verbales y no verbales.</t>
  </si>
  <si>
    <t>Lectura de un texto auténtico seguida de preguntas de comprensión que requieren inferencia y contraste de fuentes.</t>
  </si>
  <si>
    <t>Evaluar solo la comprensión literal sin considerar la capacidad de inferir significados o interpretar elementos no verbales.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</si>
  <si>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</si>
  <si>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Comunicar oralmente de forma fluida y coherente sobre temas personales o públicos, utilizando estrategias comunicativas en diferentes registros y soportes.</t>
  </si>
  <si>
    <t>El alumnado realiza una exposición oral planificada, con control y compensación, sobre un tema de interés público, ajustándose al registro adecuado.</t>
  </si>
  <si>
    <t>Exposición / interacción oral</t>
  </si>
  <si>
    <t>Preparación y presentación individual de un discurso argumentativo o narrativo ante la clase.</t>
  </si>
  <si>
    <t>Se califica la lectura de un guion escrito como expresión oral, sin evaluar la fluidez ni la interacción.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</si>
  <si>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</si>
  <si>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Redactar y difundir textos detallados y coherentes sobre temas personales o públicos, citando fuentes y evitando plagio.</t>
  </si>
  <si>
    <t>El alumnado redacta y difunde un texto (digital o analógico) de estructura clara, con citas y justificación de opiniones, sin errores graves.</t>
  </si>
  <si>
    <t>Escritura individual o colaborativa de un texto argumentativo o expositivo, con publicación en soporte físico o digital.</t>
  </si>
  <si>
    <t>Uso de traductores automáticos sin reformulación, generando textos poco naturales o con errores de sentido.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</si>
  <si>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</si>
  <si>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Aplicar estrategias de planificación, producción y revisión para componer textos claros y adecuados al contexto y propósito comunicativo.</t>
  </si>
  <si>
    <t>El alumnado produce un texto escrito o digital de estructura clara, planificado y revisado, que responde a una intención comunicativa concreta y al contexto sociocultural.</t>
  </si>
  <si>
    <t>Redacción de un texto argumentativo o descriptivo tras una fase guiada de planificación y revisión en parejas.</t>
  </si>
  <si>
    <t>Se evalúa solo la corrección gramatical, ignorando la adecuación contextual y el uso de estrategias de planificación y revisión.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</si>
  <si>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</si>
  <si>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Participar con fluidez y cortesía en interacciones planificadas, ofreciendo argumentos y explicaciones en soportes variados.</t>
  </si>
  <si>
    <t>argumentar</t>
  </si>
  <si>
    <t>El alumnado participa en diálogos o debates planificados, aportando argumentos y explicaciones con respeto y iniciativa.</t>
  </si>
  <si>
    <t>Observacion sistematica</t>
  </si>
  <si>
    <t>Debates o simulaciones sobre temas de interés personal o social en formato oral o digital.</t>
  </si>
  <si>
    <t>Evaluar solo la corrección gramatical sin considerar la eficacia comunicativa ni la cortesía.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</si>
  <si>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</si>
  <si>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Aplicar de forma flexible estrategias para iniciar, mantener y gestionar la comunicación oral en interacciones variadas.</t>
  </si>
  <si>
    <t>El alumnado participa en interacciones orales (debates, simulaciones) aplicando estrategias como tomar la palabra, reformular y resolver problemas.</t>
  </si>
  <si>
    <t>Debates, role-plays y simulaciones de situaciones cotidianas o profesionales.</t>
  </si>
  <si>
    <t>Evaluar solo la corrección gramatical sin considerar la aplicación de estrategias de interacción.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</si>
  <si>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</si>
  <si>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Interpreta y explica textos y conceptos en contextos de diversidad, mostrando respeto y resolviendo problemas de intercomprensión.</t>
  </si>
  <si>
    <t>Interpretar</t>
  </si>
  <si>
    <t>El alumnado produce una explicación oral o escrita de un texto o concepto adaptada a un interlocutor con diferente nivel o procedencia lingüística.</t>
  </si>
  <si>
    <t>Actividad por parejas donde un alumno explica un texto cultural a un compañero extranjero.</t>
  </si>
  <si>
    <t>Evaluar solo la comprensión lectora en lugar de la capacidad de explicar y adaptar el mensaje.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</si>
  <si>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</si>
  <si>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Aplicar estrategias de mediación para explicar y simplificar mensajes usando recursos adecuados al contexto y al interlocutor.</t>
  </si>
  <si>
    <t>El alumnado produce una explicación oral simplificada de un texto o concepto, utilizando apoyos visuales y adaptando el lenguaje a su interlocutor.</t>
  </si>
  <si>
    <t>El alumnado actúa como mediador entre dos compañeros con distinto nivel de lengua, explicando un concepto complejo.</t>
  </si>
  <si>
    <t>Confundir la evaluación de la corrección gramatical con la efectividad de la mediación comunicativa.</t>
  </si>
  <si>
    <t>Comparar y argumentar las semejanzas y diferencias entre distintas lenguas reflexionando sobre su funcionamiento y estableciendo relaciones entre ellas.</t>
  </si>
  <si>
    <t>Comparar y argumentar semejanzas y diferencias entre lenguas, reflexionando sobre su funcionamiento y relaciones.</t>
  </si>
  <si>
    <t>comparar</t>
  </si>
  <si>
    <t>El alumnado entrega un texto escrito (ensayo o tabla comparativa) en el que compara y argumenta semejanzas y diferencias entre dos lenguas, incluyendo reflexión sobre su funcionamiento y relaciones.</t>
  </si>
  <si>
    <t>Actividad de análisis contrastivo tras estudio de estructuras gramaticales de dos lenguas.</t>
  </si>
  <si>
    <t>Valorar solo la enumeración de diferencias sin exigir argumentación ni reflexión crítica.</t>
  </si>
  <si>
    <t>Utilizar con iniciativa y de forma creativa estrategias y conocimientos de mejora de la capacidad de comunicar y de aprender la lengua extranjera con apoyo de otros participantes y de soportes analógicos y digitales.</t>
  </si>
  <si>
    <t>Emplear con iniciativa estrategias y conocimientos para mejorar la comunicación en lengua extranjera, apoyándose en otros y en recursos analógicos/digitales.</t>
  </si>
  <si>
    <t>El alumnado presenta un registro o producto (oral/escrito) donde demuestra el uso deliberado de estrategias comunicativas, apoyado en otros y en soportes variados.</t>
  </si>
  <si>
    <t>Portfolio / dosier</t>
  </si>
  <si>
    <t>Trabajo en parejas o grupos para resolver una tarea comunicativa, documentando las estrategias empleadas.</t>
  </si>
  <si>
    <t>Confundir la iniciativa y creatividad en el uso de estrategias con la simple fluidez oral; evaluar el resultado sin atender al proceso estratégico.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</si>
  <si>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</si>
  <si>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El alumnado reflexiona sobre su aprendizaje, identifica dificultades, selecciona estrategias y documenta su progreso en un portafolio o diario, compartiendo dicho proceso.</t>
  </si>
  <si>
    <t>evaluar</t>
  </si>
  <si>
    <t>El alumnado entrega un diario de aprendizaje o portfolio con reflexiones, autoevaluaciones y coevaluaciones, donde registra progresos y dificultades y selecciona estrategias.</t>
  </si>
  <si>
    <t>Tras cada unidad didáctica, el alumnado completa una entrada en su diario de aprendizaje o portfolio.</t>
  </si>
  <si>
    <t>Evaluar la calidad lingüística de la reflexión en lugar de la profundidad del análisis metacognitivo y la selección de estrategias.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</si>
  <si>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</si>
  <si>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Analiza situaciones interculturales, rechaza estereotipos y actúa con empatía y respeto, solucionando problemas comunicativos.</t>
  </si>
  <si>
    <t>El alumnado analiza un caso intercultural, identifica y rechaza estereotipos, y propone una solución respetuosa que facilite la comunicación.</t>
  </si>
  <si>
    <t>Tras leer un texto sobre un malentendido cultural, los estudiantes redactan una carta de respuesta empática.</t>
  </si>
  <si>
    <t>Evaluar la corrección gramatical en lugar de la capacidad para analizar y rechazar estereotipos.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</si>
  <si>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</si>
  <si>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El alumnado valora críticamente la diversidad lingüística y cultural de países anglófonos, vinculándola a derechos humanos y valores democráticos.</t>
  </si>
  <si>
    <t>El alumnado elabora una exposición oral en la que analiza y valora críticamente una manifestación cultural o lingüística de un país de habla inglesa, justificando su adecuación a los derechos humanos.</t>
  </si>
  <si>
    <t>El alumnado investiga una tradición o producto cultural de un país anglófono y lo presenta oralmente, defendiendo su valor desde una perspectiva de derechos humanos.</t>
  </si>
  <si>
    <t>Se evalúa únicamente la corrección lingüística o la descripción cultural, sin atender a la capacidad de valoración crítica basada en derechos humanos.</t>
  </si>
  <si>
    <t>Aplicar estrategias para defender y apreciar la diversidad lingüística, cultural y artística, atendiendo a valores ecosociales y democráticos y respetando los principios de justicia, equidad e igualdad.</t>
  </si>
  <si>
    <t>Aplicar estrategias para defender y apreciar la diversidad lingüística, cultural y artística, con valores ecosociales y democráticos.</t>
  </si>
  <si>
    <t>El alumnado produce un discurso (oral o escrito) donde aplica estrategias argumentativas para defender la diversidad, integrando principios de justicia e igualdad.</t>
  </si>
  <si>
    <t>Analizan casos de diversidad cultural y elaboran una defensa fundamentada en valores democráticos.</t>
  </si>
  <si>
    <t>Confundir el criterio con un ejercicio de vocabulario sobre diversidad, evaluando solo términos en lugar de la aplicación de estrategias argumentativas.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</si>
  <si>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</si>
  <si>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</si>
  <si>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</si>
  <si>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</si>
  <si>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</si>
  <si>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</si>
  <si>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</si>
  <si>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</si>
  <si>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</si>
  <si>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</si>
  <si>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oral en situaciones cotidianas, como la interpretación y la reformulación y de mediación escrita, como la traducción, el resumen y la paráfrasis.</t>
  </si>
  <si>
    <t>Funciones comunicativas adecuadas al ámbito y al contexto comunicativo: describir fenómenos y acontecimientos; dar instrucciones y consejos; narrar acontecimientos pasados puntuales y habituales, describir estados y situaciones presentes, y expresar sucesos futuros y de predicciones a corto, medio y largo plazo; expresar emociones; expresar la opinión; expresar argumentaciones; reformular, presentar las opiniones de otros, resumir y realizar transacciones.</t>
  </si>
  <si>
    <t>Modelos contextuales y géneros discursivos de uso común en la comprensión, producción y coproducción de textos orales, escritos y multimodales, breves y sencillos, literarios y no literarios.</t>
  </si>
  <si>
    <t>Características y reconocimiento del contexto (participantes y situación) y expectativas generadas por el contexto.</t>
  </si>
  <si>
    <t>Organización y estructuración según el género, la función textual y la estructura.</t>
  </si>
  <si>
    <t>Unidades lingüísticas y significados tales como la expresión de la asociados a dichas unidades entidad y sus propiedades, la cantidad y la cualidad, el espacio y las relaciones espaciales, el tiempo y las relaciones temporales, la afirmación, la negación, la interrogación y la exclamación y las relaciones lógicas.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</si>
  <si>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polisemia, sinonimia, etc.).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</si>
  <si>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</si>
  <si>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 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</si>
  <si>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diccionarios, libros de consulta, bibliotecas, contenidos: mediatecas, etiquetas en la red, recursos digitales e informáticos, etc.</t>
  </si>
  <si>
    <t>Respeto de la propiedad intelectual y derechos de autor sobre las fuentes consultadas y contenidos utilizados. Herramientas para el tratamiento de datos bibliográficos. Recursos para evitar el plagio. para la</t>
  </si>
  <si>
    <t>Herramientas analógicas y digitales comprensión, producción y coproducción oral, escrita y multimodal; y plataformas virtuales de interacción y colaboración educativa (aulas virtuales, videoconferencias, herramientas digitales colaborativas, etc.) para el aprendizaje -tanto individual como cooperativo-,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</si>
  <si>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lenguas del repertorio propio lingüístico. Recursos lingüísticos y extralingüísticos. Estrategias de comunicación para superar las interrupciones y lapsos comunicativos y para iniciar y concluir los intercambios comunicativos.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</si>
  <si>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</si>
  <si>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</si>
  <si>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</si>
  <si>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 Fenómenos semánticos como «falsos amigos» o cognados.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</si>
  <si>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</si>
  <si>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</si>
  <si>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Patrones culturales propios de la lengua extranjera y comparación con la Cultura Andaluza.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</si>
  <si>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</si>
  <si>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de otros países y del propio, en especial de Andalucía, atendiendo a valores ecosociales y democráticos.</t>
  </si>
  <si>
    <t>Estrategias de prevención, detección, rechazo y actuación ante usos discriminatorios del lenguaje verbal y no verbal. Fórmulas concretas para el uso de un lenguaje más inclusivo.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</si>
  <si>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</si>
  <si>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</si>
  <si>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</si>
  <si>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</si>
  <si>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</si>
  <si>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</si>
  <si>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</si>
  <si>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</si>
  <si>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</si>
  <si>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</si>
  <si>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</si>
  <si>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fragmentos aislados de textos sencillos, pero no identifica las ideas principales ni las líneas argumentales. No aplica estrategias de inferencia o comprobación de significados, o las usa de forma inadecuada.
→ Lee un artículo corto y al preguntarle por el tema principal responde con información tangencial o incorrecta; no utiliza el diccionario ni el contexto para aclarar palabras desconocidas.</t>
  </si>
  <si>
    <t>En proceso</t>
  </si>
  <si>
    <t>50-69%</t>
  </si>
  <si>
    <t>Identifica algunas ideas principales y líneas argumentales básicas, aunque con imprecisiones o lagunas. Utiliza estrategias de inferencia y comprobación de significados de manera ocasional o con resultados parcialmente correctos.
→ Resume aproximadamente el contenido de un texto, pero omite detalles clave o malinterpreta la postura del autor; busca algunas palabras en el diccionario pero no verifica la acepción adecuada.</t>
  </si>
  <si>
    <t>Adquirido</t>
  </si>
  <si>
    <t>70-89%</t>
  </si>
  <si>
    <t>Comprende e interpreta correctamente las ideas principales y las líneas argumentales básicas de textos en lengua estándar. Selecciona y aplica estrategias de inferencia y comprobación de significados, y recurre a fuentes fiables cuando lo necesita para resolver dudas.
→ Lee un texto argumentativo de 500 palabras, extrae las tesis y los argumentos principales, explica la relación entre ellos, y utiliza el contexto y el diccionario para confirmar el significado de términos clave.</t>
  </si>
  <si>
    <t>Avanzado</t>
  </si>
  <si>
    <t>90-100%</t>
  </si>
  <si>
    <t>Además de lo anterior, evalúa críticamente la fiabilidad de las fuentes, integra inferencias complejas y transfiere la comprensión a contextos nuevos. Reconoce matices y valoraciones implícitas, y justifica sus interpretaciones con evidencia textual.
→ Compara dos textos sobre un mismo tema, valora la credibilidad de cada fuente, identifica sesgos, y elabora una interpretación propia argumentada; aplica las estrategias aprendidas a un texto de un género no trabajado en clase.</t>
  </si>
  <si>
    <t>No logra producir textos orales o escritos que resulten claros, organizados o detallados. Las producciones son muy breves, desordenadas y con numerosos errores que impiden la comprensión del mensaje. No se observan estrategias de planificación, síntesis o autorreparación.
→ El estudiante responde a una pregunta oral con frases sueltas y sin cohesión; en una tarea escrita, presenta un texto de menos de 50 palabras con ideas inconexas y errores gramaticales graves.</t>
  </si>
  <si>
    <t>Produce textos breves y sencillos con una estructura básica, aunque todavía presenta errores frecuentes que ocasionalmente dificultan la comprensión. Comienza a aplicar algunas estrategias como la planificación elemental o la repetición, pero de manera inconsistente.
→ El estudiante redacta una descripción de su rutina diaria de unas 80 palabras, con frases simples y conectores básicos; la organización es aceptable, pero hay errores de concordancia y vocabulario limitado.</t>
  </si>
  <si>
    <t>Produce textos orales y escritos claros, bien organizados y detallados, con suficiente fluidez y corrección para comunicar ideas y argumentos de forma coherente. Utiliza estrategias de planificación, síntesis y autorreparación de manera adecuada, y el resultado es comprensible y adecuado al propósito comunicativo.
→ El estudiante realiza una presentación oral de unos 3 minutos sobre un tema conocido, con introducción, desarrollo y conclusión, usando conectores y léxico apropiado; comete algún error menor pero se autocorrige.</t>
  </si>
  <si>
    <t>Produce textos originales, de cierta extensión y complejidad, con un alto grado de claridad, organización y detalle. Demuestra capacidad para transferir estrategias a contextos nuevos, integrando la planificación, síntesis y autorreparación de forma eficaz. La producción es fluida, precisa y creativa, adecuada a diversos propósitos y situaciones.
→ El estudiante escribe un artículo de opinión (200-250 palabras) con argumentos matizados, estructura avanzada (tesis, contraargumento, conclusión) y un registro formal; apenas comete errores y utiliza recursos estilísticos propios.</t>
  </si>
  <si>
    <t>Interactúa de forma muy limitada y con muchas interrupciones. Precisa de apoyo constante del docente o de guías muy estructuradas. No emplea estrategias de cooperación ni respeta las normas básicas de cortesía. El uso de recursos analógicos o digitales es nulo o ineficaz.
→ En un role-play de reserva de hotel, solo responde con palabras sueltas ‘sí’ o ‘no’, necesita que el compañero repita todo y no utiliza fórmulas de cortesía.</t>
  </si>
  <si>
    <t>Interactúa de forma parcial, con pausas frecuentes y cierta falta de precisión. Intenta usar estrategias de cooperación básicas (pedir repetición) y algún recurso analógico o digital, aunque con resultados irregulares. Mantiene un respeto básico por las normas de cortesía, pero con errores.
→ En un debate sobre redes sociales, participa con frases sencillas, se detiene a buscar palabras, usa un traductor en su móvil de forma poco integrada, y pide aclaraciones dos veces.</t>
  </si>
  <si>
    <t>Interactúa de forma activa y eficaz, con fluidez y precisión adecuadas al nivel. Emplea estrategias de cooperación variadas (tomar turnos, reformular, resumir) y utiliza recursos analógicos o digitales de manera funcional. Respeta las normas de cortesía de forma consistente.
→ En una simulación de entrevista de trabajo, mantiene la conversación sin apenas pausas, usa expresiones para mostrar interés, toma notas en papel y consulta un esquema digital, y emplea fórmulas de cortesía al inicio y cierre.</t>
  </si>
  <si>
    <t>Interactúa con espontaneidad, fluidez y precisión, adaptándose al contexto y al interlocutor. Selecciona y combina estrategias de cooperación de forma creativa e integra recursos analógicos y digitales de manera original para enriquecer la comunicación. Mantiene un tono respetuoso y adecuado a cada situación.
→ En un coloquio improvisado sobre temas de actualidad, interviene con naturalidad, reformula las ideas de otros para profundizar, usa una presentación multimedia improvisada desde su tableta y modula su lenguaje según la formalidad del momento.</t>
  </si>
  <si>
    <t>Intenta mediar pero no logra transmitir la información de manera eficaz. Interpreta o explica conceptos de forma incorrecta o incompleta, y no utiliza estrategias para simplificar mensajes ni para crear una atmósfera positiva.
→ En un intercambio oral, trata de explicar una palabra desconocida a un compañero pero da una definición errónea que causa confusión.</t>
  </si>
  <si>
    <t>Media con ayuda ocasional, explicando conceptos sencillos pero con dificultades para transmitir opiniones o matices. Aplica alguna estrategia básica (como repetir o usar gestos) pero el mensaje pierde claridad o precisión.
→ Ayudado por un diccionario, explica el significado de 'sustainability' a un compañero, pero omite aspectos importantes como el contexto ecológico.</t>
  </si>
  <si>
    <t>Media de forma eficaz, interpretando y explicando conceptos y opiniones con claridad. Utiliza estrategias como simplificar, reformular o ejemplificar, y contribuye a mantener un ambiente comunicativo positivo.
→ Durante un debate, resume y clarifica los argumentos de un compañero que tiene dificultades con el idioma, facilitando la comprensión del resto del grupo.</t>
  </si>
  <si>
    <t>Media con soltura y autonomía, anticipándose a posibles malentendidos y adaptando su lenguaje al interlocutor y al contexto. Integra estrategias complejas (paráfrasis, cambio de registro, síntesis) y fomenta una atmósfera de confianza y colaboración.
→ En una simulación de mediación intercultural, reformula expresiones idiomáticas de un hablante nativo para que un aprendiz las entienda, y además sugiere alternativas culturalmente apropiadas.</t>
  </si>
  <si>
    <t>Reconoce algunas semejanzas básicas entre lenguas si se le señalan, pero no las explica ni las usa para mejorar su comunicación. No registra ni reflexiona sobre su aprendizaje.
→ En una actividad guiada, señala una palabra similar entre inglés y español (por ejemplo, 'information'), pero no puede explicar por qué se parecen ni cómo usarlo.</t>
  </si>
  <si>
    <t>Identifica y compara algunas semejanzas y diferencias entre lenguas con apoyo, y utiliza estrategias básicas (como el uso de cognados) para comunicarse, aunque de forma irregular. Registra algún progreso pero sin reflexión profunda.
→ Completa una tabla comparativa de cognados entre inglés y francés con ayuda del profesor, y en una producción oral breve usa algún cognado de forma correcta.</t>
  </si>
  <si>
    <t>Compara y argumenta semejanzas y diferencias entre lenguas de forma autónoma, utilizando ese conocimiento para mejorar su comunicación. Selecciona y aplica estrategias de aprendizaje (como el uso de patrones gramaticales) y reflexiona sobre su progreso, registrando dificultades y aciertos.
→ Redacta una entrada en su diario de aprendizaje donde compara el uso de los tiempos verbales en inglés y español, explica cómo esa comparación le ayudó a elegir el tiempo correcto en un texto, y señala una estrategia que le funcionó.</t>
  </si>
  <si>
    <t>Analiza críticamente el funcionamiento de distintas lenguas y variedades, transfiriendo estrategias y conocimientos a contextos nuevos y complejos. Comparte y recomienda estrategias a otros, y evalúa su propio aprendizaje de manera autónoma, estableciendo metas de mejora.
→ En una exposición oral, explica cómo el conocimiento del sistema de casos en alemán le ayudó a comprender la estructura de oraciones en latín, y propone una estrategia de estudio para compañeros que aprenden ambas lenguas.</t>
  </si>
  <si>
    <t>Identifica alguna semejanza o diferencia cultural evidente, pero no actúa con empatía ni respeto; su comunicación es confusa o inapropiada.
→ En un debate sobre costumbres navideñas, solo nombra una diferencia (comida) sin mostrar interés o respeto por la otra cultura.</t>
  </si>
  <si>
    <t>Describe semejanzas y diferencias entre culturas con apoyo, y en situaciones guiadas muestra un intento de actuar de forma empática, aunque con errores o falta de naturalidad.
→ Prepara un guion para un role-play sobre una visita cultural, pero al representarlo no mantiene el contacto visual y usa frases hechas sin adaptarlas al contexto.</t>
  </si>
  <si>
    <t>Analiza críticamente la diversidad lingüística y cultural, comparando aspectos significativos, y se comunica de forma empática y respetuosa en situaciones interculturales conocidas, justificando sus puntos de vista.
→ Tras ver un vídeo sobre tradiciones en Reino Unido y España, redacta una reflexión donde compara el trato a los mayores y explica cómo mostraría respeto en una situación similar.</t>
  </si>
  <si>
    <t>Evalúa y transfiere estrategias interculturales a contextos nuevos, integrando perspectivas múltiples; propone acciones para fomentar la comprensión mutua y defiende la diversidad con argumentos ecosociales.
→ Participa en un foro online con estudiantes de varios países, analiza un conflicto cultural surgido y sugiere un plan de mediación que tenga en cuenta valores ecológicos y sociales.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</si>
  <si>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</si>
  <si>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</si>
  <si>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</si>
  <si>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</si>
  <si>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</si>
  <si>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</si>
  <si>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</si>
  <si>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</si>
  <si>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</si>
  <si>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textual y audiovisual.</t>
  </si>
  <si>
    <t xml:space="preserve">
• Ofrecer versiones del mismo texto en audio (podcast o locución) y en formato visual con imágenes clave que apoyen el significado.
• Presentar un mapa conceptual interactivo que muestre la estructura argumental del texto antes de la lectura.
• Incluir glosarios hipervinculados para términos clave y opciones de traducción de oraciones completas bajo demanda.</t>
  </si>
  <si>
    <t>Acción y expresión</t>
  </si>
  <si>
    <t>Proporcionar múltiples formas de expresión de la comprensión e interpretación.</t>
  </si>
  <si>
    <t xml:space="preserve">
• Permitir que el alumnado demuestre su comprensión mediante un resumen oral grabado, un esquema visual o una línea de tiempo interactiva.
• Ofrecer la opción de responder a preguntas de interpretación mediante un debate grabado en pequeño grupo en lugar de por escrito.
• Facilitar la creación de un póster digital que sintetice las ideas principales y la argumentación usando infografías o mapas mentales.</t>
  </si>
  <si>
    <t>Implicación / motivación</t>
  </si>
  <si>
    <t>Proporcionar múltiples formas de implicación y sostenimiento del esfuerzo.</t>
  </si>
  <si>
    <t xml:space="preserve">
• Dejar que el alumnado elija entre tres textos auténticos (noticia, entrada de blog, extracto de novela) sobre un mismo tema de actualidad.
• Incorporar un sistema de badges o puntos por identificar y justificar el uso de estrategias de inferencia en textos de su elección.
• Plantear un reto en el que deban verificar la fiabilidad de una fuente buscando información contrastada y compartir sus hallazgos en un foro de clase.</t>
  </si>
  <si>
    <t>Proporcionar múltiples formas de representación del contenido y las tareas.</t>
  </si>
  <si>
    <t xml:space="preserve">
• Ofrecer modelos textuales anotados que expliciten la estructura, los marcadores discursivos y el uso de tiempos verbales en distintos géneros (narración, argumentación, descripción).
• Proporcionar organizadores gráficos (esquemas, mapas de ideas) para cada fase del proceso de escritura: planificación, textualización y revisión.
• Incluir pistas de audio con ejemplos de textos orales equivalentes para que el alumnado identifique patrones de coherencia y cohesión antes de escribir.</t>
  </si>
  <si>
    <t>Ofrecer múltiples opciones para la acción y la expresión del aprendizaje.</t>
  </si>
  <si>
    <t xml:space="preserve">
• Permitir la elección entre formato escrito tradicional, presentación oral grabada o producción de un pódcast breve que desarrolle la misma argumentación, evaluando los mismos criterios de coherencia y organización.
• Facilitar herramientas de dictado por voz y correctores ortográficos integrados para que el alumnado con dificultades grafomotrices pueda centrarse en la planificación y revisión.
• Incorporar plantillas de autoevaluación y coevaluación con escalas descriptivas que guíen la autorreparación y compensación de errores antes de la entrega final.</t>
  </si>
  <si>
    <t>Promover el interés, la relevancia y la autorregulación del aprendizaje.</t>
  </si>
  <si>
    <t xml:space="preserve">
• Ofrecer un banco de temas vinculados a intereses adolescentes (tecnología, medio ambiente, redes sociales) y que cada estudiante seleccione el que más le motive, justificando su elección.
• Establecer un sistema de logros parciales (rúbricas de proceso) que permita ver el progreso en cada estrategia (planificación, síntesis, compensación) y fomentar la autorreparación autónoma.
• Proponer una audiencia real (publicación en el blog del centro, intercambio con un aula extranjera) para que el producto tenga un propósito comunicativo auténtico y no solo una nota.</t>
  </si>
  <si>
    <t>Ofrecer el contenido en múltiples formatos para que el alumnado acceda a modelos de interacción variados.</t>
  </si>
  <si>
    <t xml:space="preserve">
• Proporcionar grabaciones de diálogos auténticos con diferentes acentos y velocidades, acompañadas de transcripciones y marcas visuales de entonación y pausas.
• Presentar vídeos cortos de interacciones cotidianas (pedir comida, concertar cita) con subtítulos seleccionables en L1 o L2 y preguntas guía sobre normas de cortesía.
• Distribuir tarjetas con frases y estrategias de cooperación (pedir aclaración, reformular, tomar turno) clasificadas por nivel de formalidad y contexto.</t>
  </si>
  <si>
    <t>Permitir múltiples formas de demostrar la capacidad de interacción oral y escrita.</t>
  </si>
  <si>
    <t xml:space="preserve">
• Ofrecer la opción de realizar una interacción oral en videollamada grabada con un compañero o con un chatbot de voz configurable que ajuste el ritmo y dé feedback inmediato sobre fluidez.
• Posibilitar la entrega de un diálogo escrito (chat simulado o intercambio de correos) donde se evidencien el uso de estrategias de cooperación y cortesía, con posibilidad de incluir emoticonos para reforzar el tono.
• Permitir la creación de un podcast de dos personas discutiendo un tema controvertido, donde el oyente pueda analizar después las estrategias de interacción empleadas.</t>
  </si>
  <si>
    <t>Fomentar la implicación mediante elección, relevancia y desafío ajustable.</t>
  </si>
  <si>
    <t xml:space="preserve">
• Dejar que el alumnado elija entre una lista de situaciones reales (entrevista de trabajo, pedir ayuda en una tienda, hacer un cumplido) y el formato (presencial, virtual, escrito) para la interacción evaluada.
• Incorporar elementos de gamificación: acumular puntos por usar correctamente estrategias de cortesía y cooperación, con un tablero de progreso visible.
• Ofrecer la opción de trabajar con un compañero autoseleccionado o con uno asignado al azar, y permitir cambiar de pareja tras cada interacción para experimentar diferentes dinámicas.</t>
  </si>
  <si>
    <t>Proporcionar múltiples medios de representación</t>
  </si>
  <si>
    <t xml:space="preserve">
• Ofrecer ejemplos de mediación en formato audio (diálogos reales grabados), texto (transcripciones con glosas) y vídeo (con énfasis en lenguaje no verbal) para un mismo contexto comunicativo.
• Presentar un mapa visual de estrategias de mediación (parafrasear, resumir, simplificar, explicar) con iconos y ejemplos de uso en diferentes situaciones (formal/informal, interlingüística/intralingüística).
• Proporcionar bancos de frases y expresiones clave (organizados por función: pedir aclaración, reformular, confirmar comprensión) con variantes de registro y acompañados de ejemplos auditivos.</t>
  </si>
  <si>
    <t>Proporcionar múltiples medios de expresión</t>
  </si>
  <si>
    <t xml:space="preserve">
• Permitir que el alumnado elija mediar de forma oral (grabación o role-play en vivo), escrita (mensaje o correo electrónico) o visual (infografía que sintetice el mensaje mediado).
• Facilitar plantillas estructuradas para la mediación: guiones con apartados (saludo, aclaración, reformulación, cierre) y opciones de registro, que sirvan de andamiaje.
• Ofrecer la posibilidad de crear un 'kit de mediación' (póster físico o digital) con estrategias y frases priorizadas por el propio estudiante, para usar durante la tarea.</t>
  </si>
  <si>
    <t>Proporcionar múltiples medios de motivación</t>
  </si>
  <si>
    <t xml:space="preserve">
• Dejar que el alumnado elija el contexto de la mediación entre opciones relacionadas con sus intereses (deporte, música, viajes, ciencia) o situaciones reales de su entorno (ayudar a un familiar turista, explicar un chiste intercultural).
• Diseñar un 'reto de mediación' escalonado con tres niveles de dificultad (por ejemplo, simplificar un texto académico vs. explicar un concepto abstracto a un principiante), y permitir que cada estudiante seleccione su punto de partida.
• Incorporar una rúbrica de autoevaluación negociada donde el alumnado defina sus propios indicadores de 'claridad' y 'atmósfera positiva' y reciba feedback enfocado en esos objetivos.</t>
  </si>
  <si>
    <t>Ofrecer múltiples formas de representación del contenido sobre estrategias y funcionamiento de lenguas.</t>
  </si>
  <si>
    <t xml:space="preserve">
• Tablas comparativas visuales entre lenguas (L1, inglés, otras) para contrastar estructuras gramaticales o estrategias de afianzamiento.
• Audios o vídeos cortos en distintas variedades del inglés (británico, americano) donde se reflexione sobre diferencias léxicas, acompañados de transcripciones.
• Infografías interactivas que relacionen estrategias de aprendizaje de lenguas (ej. uso de cognados, transferencia positiva) con ejemplos multilingües.</t>
  </si>
  <si>
    <t>Ofrecer múltiples formas de expresión para que el alumnado demuestre su reflexión crítica y compartición de estrategias.</t>
  </si>
  <si>
    <t xml:space="preserve">
• Diario digital personal de repertorio lingüístico donde el estudiante registre y compare estrategias propias en distintas lenguas (formato blog, carpeta, audio).
• Presentación oral o en vídeo (máx 3 min) explicando un error común y su solución basada en transferencia entre lenguas.
• Creación colaborativa de un glosario de estrategias de comunicación (para superar bloqueos, pedir aclaración, reformular) con ejemplos en inglés y su lengua materna.</t>
  </si>
  <si>
    <t>Fomentar la motivación mediante la elección, autenticidad y conexión con la experiencia lingüística personal.</t>
  </si>
  <si>
    <t xml:space="preserve">
• Permitir que el alumnado elija el par de lenguas (inglés + cualquier otra que conozca) para el análisis contrastivo, aumentando la relevancia personal.
• Proponer una tarea auténtica: elaborar una guía de supervivencia lingüística para un visitante extranjero, usando estrategias de comunicación.
• Retos semanales opcionales de reflexión lingüística (ej. ‘encuentra un falso amigo y comparte estrategia para no confundirlo’) con badges de logro.</t>
  </si>
  <si>
    <t>Proporcionar múltiples formas de representación</t>
  </si>
  <si>
    <t xml:space="preserve">
• Ofrecer versiones auditiva y escrita de un mismo discurso intercultural (ej. un podcast con transcripción anotada) para que el alumnado acceda según su preferencia.
• Emplear organizadores gráficos comparativos (mapas de doble burbuja) que visualicen elementos lingüísticos y culturales de la L2 frente a la L1.
• Presentar muestras auténticas (canciones, memes, noticias breves) con diferente nivel de andamiaje: glosarios, subtítulos, preguntas guía.</t>
  </si>
  <si>
    <t>Proporcionar múltiples formas de expresión</t>
  </si>
  <si>
    <t xml:space="preserve">
• Permitir que el alumnado elabore un producto multimodal (póster digital, vídeo corto o entrada de blog) que muestre similitudes y diferencias entre una costumbre de la cultura meta y la propia.
• Ofrecer la opción de participar en un debate oral grabado o redactar un ensayo argumentativo sobre la influencia de los estereotipos en la comunicación intercultural.
• Facilitar la creación de un guion y representación (grabada o en directo) de un encuentro intercultural donde se apliquen estrategias de cortesía y negociación.</t>
  </si>
  <si>
    <t>Proporcionar múltiples formas de motivación</t>
  </si>
  <si>
    <t xml:space="preserve">
• Permitir que cada estudiante elija una cultura de habla inglesa (de entre un listado variado) para investigar y compartir con el grupo.
• Vincular la tarea con experiencias personales: invitar a contar brevemente (en L2) un encuentro intercultural real o ficticio y reflexionar sobre lo que aprendieron.
• Ofrecer recursos escalonados (textos simples vs. complejos) para que el alumnado seleccione el nivel de desafío que desee al analizar un conflicto intercultural.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</si>
  <si>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</si>
  <si>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</si>
  <si>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</si>
  <si>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</si>
  <si>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</si>
  <si>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CCL4, CPSAA1.2</t>
  </si>
  <si>
    <t>La CE implica comprender e interpretar textos en lengua estándar (CCL2, CCL4), comprender en lengua extranjera (CP1) y buscar fuentes fiables (CD1, CCL3). Las estrategias de inferencia y comprensión requieren autorregulación (CPSAA1.2).</t>
  </si>
  <si>
    <t>CCL1, CP2, CPSAA1.2</t>
  </si>
  <si>
    <t>CCL5, CD2, CE1</t>
  </si>
  <si>
    <t>La CE se centra en producir textos originales, claros y organizados (CCL1) en lengua extranjera (CP2), usando planificación y síntesis (CPSAA1.2). Implica también comunicación multimodal (CCL5), producción digital (CD2) y creatividad (CE1).</t>
  </si>
  <si>
    <t>CCL3, CP3, CPSAA3</t>
  </si>
  <si>
    <t>CD3, CPSAA5, CC2</t>
  </si>
  <si>
    <t>La CE trata de interactuar activamente con otras personas (CCL3) en lengua extranjera (CP3) mediante cooperación (CPSAA3), empleando recursos digitales (CD3) y resolviendo conflictos (CPSAA5). Incluye respeto a la diversidad social (CC2).</t>
  </si>
  <si>
    <t>CP2, CCL4, CC1</t>
  </si>
  <si>
    <t>CPSAA3, CCEC2, CE2</t>
  </si>
  <si>
    <t>La CE consiste en mediar entre lenguas (CP2) explicando conceptos (CCL4) y valorando la diversidad (CC1). Requiere cooperación (CPSAA3), apreciación cultural (CCEC2) y capacidad de adaptación (CE2).</t>
  </si>
  <si>
    <t>CP1, CPSAA1.1, CCL5</t>
  </si>
  <si>
    <t>CPSAA2, CC2, CCEC1</t>
  </si>
  <si>
    <t>La CE implica reflexionar críticamente sobre el funcionamiento de las lenguas (CP1, CCL5) y autoconocimiento (CPSAA1.1). Incluye aprender de errores (CPSAA2), respetar la diversidad (CC2) y creatividad (CCEC1).</t>
  </si>
  <si>
    <t>CC1, CCEC2, CP1</t>
  </si>
  <si>
    <t>CC2, CCEC4, CPSAA3</t>
  </si>
  <si>
    <t>La CE valora críticamente la diversidad lingüística, cultural y artística (CC1, CCEC2) desde la lengua extranjera (CP1), fomentando el respeto (CC2), el patrimonio (CCEC4) y la cooperación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</si>
  <si>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</si>
  <si>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</si>
  <si>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</si>
  <si>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</si>
  <si>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</si>
  <si>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</si>
  <si>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</si>
  <si>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</si>
  <si>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</si>
  <si>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autonómico de Bachillerato y localiza el anexo de Lengua Extranjera I. Identifica las 6 competencias específicas (CE), los 16 criterios de evaluación y los 43 saberes básicos. Verifica si tu CCAA ha secuenciado los saberes por cursos.</t>
  </si>
  <si>
    <t>Imprime los saberes y recórtalos en tiras de papel; te ayudará a distribuirlos físicamente en una mesa antes de asignarlos a las situaciones de aprendizaje.</t>
  </si>
  <si>
    <t>Listar las CE y criterios</t>
  </si>
  <si>
    <t>30 minutos</t>
  </si>
  <si>
    <t>Transcribe las 6 CE y sus 16 criterios asociados en una tabla. Cada CE suele tener entre 2 y 3 criterios. Por ejemplo: CE1 (comprensión oral) puede tener criterios 1.1, 1.2 y 1.3. Agrúpalos y memoriza la estructura lógica.</t>
  </si>
  <si>
    <t>Usa un código de colores: un color por CE. Así verás rápidamente qué criterios pertenecen a cada competencia cuando planifiques actividades.</t>
  </si>
  <si>
    <t>Priorizar criterios e instrumentos</t>
  </si>
  <si>
    <t>2 horas</t>
  </si>
  <si>
    <t>Selecciona qué criterios evaluarás con instrumentos «gruesos» (exámenes orales/escritos) y cuáles con observación diaria. Por ejemplo: los criterios de producción oral se evalúan mejor con rúbrica de diálogos; los de mediación, con tareas de reformulación. Decide el peso de cada criterio (0-100%) y que sume 100% por evaluación.</t>
  </si>
  <si>
    <t>No puntúes cada criterio con decimales; usa intervalos de 5% (40, 45, 50...) para redondear y evitar discusiones con el departamento.</t>
  </si>
  <si>
    <t>Distribuir saberes por trimestre</t>
  </si>
  <si>
    <t>Reparte los 43 saberes en tres bloques trimestrales, manteniendo coherencia con las CE. Por ejemplo: saberes de comprensión oral (bloque A) y producción oral (bloque B) deben aparecer en cada trimestre. No satures un trimestre con más de 15 saberes. Asegura que todos se trabajan antes de final de curso.</t>
  </si>
  <si>
    <t>Deja siempre 2-3 saberes sin asignar fija; los usarás como «saberes de refuerzo» si algún trimestre se queda corto o para ampliar en SDA interdisciplinares.</t>
  </si>
  <si>
    <t>Diseñar una SDA tipo por trimestre</t>
  </si>
  <si>
    <t>3 horas</t>
  </si>
  <si>
    <t>Crea una situación de aprendizaje (SDA) por trimestre que integre al menos 2 CE, varios criterios y entre 5-7 saberes. La SDA debe tener un producto final (póster, debate, vídeo) y una secuencia de tareas. Por ejemplo: 1er trimestre «Organizar un viaje virtual», trabajando CE1, CE3 y CE6.</t>
  </si>
  <si>
    <t>Haz la primera SDA más guiada y la tercera más autónoma. Así progresas en el desarrollo de la competencia de aprender a aprender.</t>
  </si>
  <si>
    <t>Establecer ponderaciones del departamento</t>
  </si>
  <si>
    <t>Acuerda en el departamento el peso de cada CE en la nota final (ej. CE1 20%, CE2 15%, etc.). Define cómo se calcula la nota de cada CE a partir de sus criterios. Redacta un breve «acuerdo de departamento» y súbelo a la plataforma del centro.</t>
  </si>
  <si>
    <t>No tengas miedo de que una CE pese más si es la que más trabajas. La inspección valora la coherencia entre lo que haces en clase y cómo evalúas.</t>
  </si>
  <si>
    <t>Documentar atención a la diversidad y recuperación</t>
  </si>
  <si>
    <t>Redacta una plantilla de adaptaciones curriculares no significativas para alumnado con ACNEE o NEAE. Especifica medidas de acceso (más tiempo, apoyo visual) y modificaciones en instrumentos. Incluye un plan de recuperación para trimestres suspensos: pruebas específicas de criterios no superados, con fecha y criterio claro.</t>
  </si>
  <si>
    <t>Para la recuperación, diseña una «prueba de criterio único»: por ejemplo, si un alumno suspendió el criterio 2.2 (producción escrita), que presente un texto breve con rúbrica nueva, no todo el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</si>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</sst>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297</v>
      </c>
      <c r="B1" s="3"/>
      <c r="C1" s="3"/>
      <c r="D1" s="3"/>
    </row>
    <row r="2" spans="1:4">
      <c r="A2" s="6" t="s">
        <v>210</v>
      </c>
      <c r="B2" s="6" t="s">
        <v>298</v>
      </c>
      <c r="C2" s="6" t="s">
        <v>299</v>
      </c>
      <c r="D2" s="6" t="s">
        <v>300</v>
      </c>
    </row>
    <row r="3" spans="1:4">
      <c r="A3" s="5" t="s">
        <v>36</v>
      </c>
      <c r="B3" s="5" t="s">
        <v>301</v>
      </c>
      <c r="C3" s="5" t="s">
        <v>302</v>
      </c>
      <c r="D3" s="5" t="s">
        <v>303</v>
      </c>
    </row>
    <row r="4" spans="1:4">
      <c r="A4" s="5" t="s">
        <v>43</v>
      </c>
      <c r="B4" s="5" t="s">
        <v>304</v>
      </c>
      <c r="C4" s="5" t="s">
        <v>305</v>
      </c>
      <c r="D4" s="5" t="s">
        <v>306</v>
      </c>
    </row>
    <row r="5" spans="1:4">
      <c r="A5" s="5" t="s">
        <v>50</v>
      </c>
      <c r="B5" s="5" t="s">
        <v>307</v>
      </c>
      <c r="C5" s="5" t="s">
        <v>308</v>
      </c>
      <c r="D5" s="5" t="s">
        <v>309</v>
      </c>
    </row>
    <row r="6" spans="1:4">
      <c r="A6" s="5" t="s">
        <v>57</v>
      </c>
      <c r="B6" s="5" t="s">
        <v>310</v>
      </c>
      <c r="C6" s="5" t="s">
        <v>311</v>
      </c>
      <c r="D6" s="5" t="s">
        <v>312</v>
      </c>
    </row>
    <row r="7" spans="1:4">
      <c r="A7" s="5" t="s">
        <v>64</v>
      </c>
      <c r="B7" s="5" t="s">
        <v>313</v>
      </c>
      <c r="C7" s="5" t="s">
        <v>314</v>
      </c>
      <c r="D7" s="5" t="s">
        <v>315</v>
      </c>
    </row>
    <row r="8" spans="1:4">
      <c r="A8" s="5" t="s">
        <v>71</v>
      </c>
      <c r="B8" s="5" t="s">
        <v>316</v>
      </c>
      <c r="C8" s="5" t="s">
        <v>317</v>
      </c>
      <c r="D8" s="5" t="s">
        <v>318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319</v>
      </c>
    </row>
    <row r="2" spans="1:1">
      <c r="A2" t="s">
        <v>320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321</v>
      </c>
      <c r="B1" s="3"/>
      <c r="C1" s="3"/>
      <c r="D1" s="3"/>
      <c r="E1" s="3"/>
    </row>
    <row r="2" spans="1:5">
      <c r="A2" s="6" t="s">
        <v>177</v>
      </c>
      <c r="B2" s="6" t="s">
        <v>322</v>
      </c>
      <c r="C2" s="6" t="s">
        <v>323</v>
      </c>
      <c r="D2" s="6" t="s">
        <v>324</v>
      </c>
      <c r="E2" s="6" t="s">
        <v>325</v>
      </c>
    </row>
    <row r="3" spans="1:5">
      <c r="A3" s="5">
        <v>1</v>
      </c>
      <c r="B3" s="5" t="s">
        <v>326</v>
      </c>
      <c r="C3" s="5" t="s">
        <v>327</v>
      </c>
      <c r="D3" s="5" t="s">
        <v>328</v>
      </c>
      <c r="E3" s="5" t="s">
        <v>329</v>
      </c>
    </row>
    <row r="4" spans="1:5">
      <c r="A4" s="5">
        <v>2</v>
      </c>
      <c r="B4" s="5" t="s">
        <v>330</v>
      </c>
      <c r="C4" s="5" t="s">
        <v>331</v>
      </c>
      <c r="D4" s="5" t="s">
        <v>332</v>
      </c>
      <c r="E4" s="5" t="s">
        <v>333</v>
      </c>
    </row>
    <row r="5" spans="1:5">
      <c r="A5" s="5">
        <v>3</v>
      </c>
      <c r="B5" s="5" t="s">
        <v>334</v>
      </c>
      <c r="C5" s="5" t="s">
        <v>335</v>
      </c>
      <c r="D5" s="5" t="s">
        <v>336</v>
      </c>
      <c r="E5" s="5" t="s">
        <v>337</v>
      </c>
    </row>
    <row r="6" spans="1:5">
      <c r="A6" s="5">
        <v>4</v>
      </c>
      <c r="B6" s="5" t="s">
        <v>338</v>
      </c>
      <c r="C6" s="5" t="s">
        <v>335</v>
      </c>
      <c r="D6" s="5" t="s">
        <v>339</v>
      </c>
      <c r="E6" s="5" t="s">
        <v>340</v>
      </c>
    </row>
    <row r="7" spans="1:5">
      <c r="A7" s="5">
        <v>5</v>
      </c>
      <c r="B7" s="5" t="s">
        <v>341</v>
      </c>
      <c r="C7" s="5" t="s">
        <v>342</v>
      </c>
      <c r="D7" s="5" t="s">
        <v>343</v>
      </c>
      <c r="E7" s="5" t="s">
        <v>344</v>
      </c>
    </row>
    <row r="8" spans="1:5">
      <c r="A8" s="5">
        <v>6</v>
      </c>
      <c r="B8" s="5" t="s">
        <v>345</v>
      </c>
      <c r="C8" s="5" t="s">
        <v>327</v>
      </c>
      <c r="D8" s="5" t="s">
        <v>346</v>
      </c>
      <c r="E8" s="5" t="s">
        <v>347</v>
      </c>
    </row>
    <row r="9" spans="1:5">
      <c r="A9" s="5">
        <v>7</v>
      </c>
      <c r="B9" s="5" t="s">
        <v>348</v>
      </c>
      <c r="C9" s="5" t="s">
        <v>327</v>
      </c>
      <c r="D9" s="5" t="s">
        <v>349</v>
      </c>
      <c r="E9" s="5" t="s">
        <v>350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351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352</v>
      </c>
      <c r="D2" s="6" t="s">
        <v>353</v>
      </c>
      <c r="E2" s="6" t="s">
        <v>354</v>
      </c>
      <c r="F2" s="6" t="s">
        <v>355</v>
      </c>
    </row>
    <row r="3" spans="1:6">
      <c r="A3" s="5">
        <v>1.1</v>
      </c>
      <c r="B3" s="5" t="s">
        <v>36</v>
      </c>
      <c r="C3" s="5" t="s">
        <v>356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357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358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359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360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361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362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363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364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365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143</v>
      </c>
      <c r="D13" s="7">
        <v>5.0</v>
      </c>
      <c r="E13" s="7">
        <v>5.0</v>
      </c>
      <c r="F13" s="5"/>
    </row>
    <row r="14" spans="1:6">
      <c r="A14" s="5">
        <v>5.2</v>
      </c>
      <c r="B14" s="5" t="s">
        <v>64</v>
      </c>
      <c r="C14" s="5" t="s">
        <v>366</v>
      </c>
      <c r="D14" s="7">
        <v>5.0</v>
      </c>
      <c r="E14" s="7">
        <v>5.0</v>
      </c>
      <c r="F14" s="5"/>
    </row>
    <row r="15" spans="1:6">
      <c r="A15" s="5">
        <v>5.3</v>
      </c>
      <c r="B15" s="5" t="s">
        <v>64</v>
      </c>
      <c r="C15" s="5" t="s">
        <v>367</v>
      </c>
      <c r="D15" s="7">
        <v>5.0</v>
      </c>
      <c r="E15" s="7">
        <v>5.0</v>
      </c>
      <c r="F15" s="5"/>
    </row>
    <row r="16" spans="1:6">
      <c r="A16" s="5">
        <v>6.1</v>
      </c>
      <c r="B16" s="5" t="s">
        <v>71</v>
      </c>
      <c r="C16" s="5" t="s">
        <v>368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369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370</v>
      </c>
      <c r="D18" s="7">
        <v>6.67</v>
      </c>
      <c r="E18" s="7">
        <v>6.67</v>
      </c>
      <c r="F18" s="5"/>
    </row>
    <row r="19" spans="1:6">
      <c r="A19" s="5" t="s">
        <v>371</v>
      </c>
      <c r="B19" s="5"/>
      <c r="C19" s="5"/>
      <c r="D19" s="7"/>
      <c r="E19" s="7">
        <f>SUM(E3:E18)</f>
        <v>124.98999999999999</v>
      </c>
      <c r="F19" s="5" t="s">
        <v>372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373</v>
      </c>
      <c r="B1" s="6" t="s">
        <v>374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375</v>
      </c>
      <c r="T1" s="6" t="s">
        <v>355</v>
      </c>
    </row>
    <row r="2" spans="1:20">
      <c r="A2" s="5" t="s">
        <v>376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382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383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384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392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393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394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402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403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404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98</v>
      </c>
      <c r="E4" s="5" t="s">
        <v>99</v>
      </c>
      <c r="F4" s="5" t="s">
        <v>100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56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95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95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122</v>
      </c>
      <c r="G8" s="5" t="s">
        <v>123</v>
      </c>
      <c r="H8" s="5" t="s">
        <v>124</v>
      </c>
      <c r="I8" s="5" t="s">
        <v>125</v>
      </c>
      <c r="J8" s="5" t="s">
        <v>126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127</v>
      </c>
      <c r="E9" s="5" t="s">
        <v>128</v>
      </c>
      <c r="F9" s="5" t="s">
        <v>100</v>
      </c>
      <c r="G9" s="5" t="s">
        <v>129</v>
      </c>
      <c r="H9" s="5" t="s">
        <v>124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134</v>
      </c>
      <c r="G10" s="5" t="s">
        <v>135</v>
      </c>
      <c r="H10" s="5" t="s">
        <v>124</v>
      </c>
      <c r="I10" s="5" t="s">
        <v>136</v>
      </c>
      <c r="J10" s="5" t="s">
        <v>137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138</v>
      </c>
      <c r="E11" s="5" t="s">
        <v>139</v>
      </c>
      <c r="F11" s="5" t="s">
        <v>100</v>
      </c>
      <c r="G11" s="5" t="s">
        <v>140</v>
      </c>
      <c r="H11" s="5" t="s">
        <v>107</v>
      </c>
      <c r="I11" s="5" t="s">
        <v>141</v>
      </c>
      <c r="J11" s="5" t="s">
        <v>142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95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149</v>
      </c>
      <c r="E13" s="5" t="s">
        <v>150</v>
      </c>
      <c r="F13" s="5" t="s">
        <v>100</v>
      </c>
      <c r="G13" s="5" t="s">
        <v>151</v>
      </c>
      <c r="H13" s="5" t="s">
        <v>152</v>
      </c>
      <c r="I13" s="5" t="s">
        <v>153</v>
      </c>
      <c r="J13" s="5" t="s">
        <v>154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152</v>
      </c>
      <c r="I14" s="5" t="s">
        <v>159</v>
      </c>
      <c r="J14" s="5" t="s">
        <v>160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161</v>
      </c>
      <c r="E15" s="5" t="s">
        <v>162</v>
      </c>
      <c r="F15" s="5" t="s">
        <v>87</v>
      </c>
      <c r="G15" s="5" t="s">
        <v>163</v>
      </c>
      <c r="H15" s="5" t="s">
        <v>95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166</v>
      </c>
      <c r="E16" s="5" t="s">
        <v>167</v>
      </c>
      <c r="F16" s="5" t="s">
        <v>77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100</v>
      </c>
      <c r="G17" s="5" t="s">
        <v>173</v>
      </c>
      <c r="H17" s="5" t="s">
        <v>95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14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2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3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4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5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1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2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3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4</v>
      </c>
      <c r="D24" s="5" t="s">
        <v>206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5</v>
      </c>
      <c r="D25" s="5" t="s">
        <v>207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6</v>
      </c>
      <c r="D26" s="5" t="s">
        <v>208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25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50</v>
      </c>
      <c r="B11" s="5">
        <v>20</v>
      </c>
      <c r="C11" s="5" t="s">
        <v>107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57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64</v>
      </c>
      <c r="B19" s="5">
        <v>15</v>
      </c>
      <c r="C19" s="5" t="s">
        <v>152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71</v>
      </c>
      <c r="B23" s="5">
        <v>20</v>
      </c>
      <c r="C23" s="5" t="s">
        <v>124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254</v>
      </c>
      <c r="B1" s="3"/>
      <c r="C1" s="3"/>
      <c r="D1" s="3"/>
    </row>
    <row r="2" spans="1:4">
      <c r="A2" s="6" t="s">
        <v>210</v>
      </c>
      <c r="B2" s="6" t="s">
        <v>255</v>
      </c>
      <c r="C2" s="6" t="s">
        <v>256</v>
      </c>
      <c r="D2" s="6" t="s">
        <v>257</v>
      </c>
    </row>
    <row r="3" spans="1:4">
      <c r="A3" s="5" t="s">
        <v>36</v>
      </c>
      <c r="B3" s="5" t="s">
        <v>258</v>
      </c>
      <c r="C3" s="5" t="s">
        <v>259</v>
      </c>
      <c r="D3" s="5" t="s">
        <v>260</v>
      </c>
    </row>
    <row r="4" spans="1:4">
      <c r="A4" s="5" t="s">
        <v>36</v>
      </c>
      <c r="B4" s="5" t="s">
        <v>261</v>
      </c>
      <c r="C4" s="5" t="s">
        <v>262</v>
      </c>
      <c r="D4" s="5" t="s">
        <v>263</v>
      </c>
    </row>
    <row r="5" spans="1:4">
      <c r="A5" s="5" t="s">
        <v>36</v>
      </c>
      <c r="B5" s="5" t="s">
        <v>264</v>
      </c>
      <c r="C5" s="5" t="s">
        <v>265</v>
      </c>
      <c r="D5" s="5" t="s">
        <v>266</v>
      </c>
    </row>
    <row r="6" spans="1:4">
      <c r="A6" s="5" t="s">
        <v>43</v>
      </c>
      <c r="B6" s="5" t="s">
        <v>258</v>
      </c>
      <c r="C6" s="5" t="s">
        <v>267</v>
      </c>
      <c r="D6" s="5" t="s">
        <v>268</v>
      </c>
    </row>
    <row r="7" spans="1:4">
      <c r="A7" s="5" t="s">
        <v>43</v>
      </c>
      <c r="B7" s="5" t="s">
        <v>261</v>
      </c>
      <c r="C7" s="5" t="s">
        <v>269</v>
      </c>
      <c r="D7" s="5" t="s">
        <v>270</v>
      </c>
    </row>
    <row r="8" spans="1:4">
      <c r="A8" s="5" t="s">
        <v>43</v>
      </c>
      <c r="B8" s="5" t="s">
        <v>264</v>
      </c>
      <c r="C8" s="5" t="s">
        <v>271</v>
      </c>
      <c r="D8" s="5" t="s">
        <v>272</v>
      </c>
    </row>
    <row r="9" spans="1:4">
      <c r="A9" s="5" t="s">
        <v>50</v>
      </c>
      <c r="B9" s="5" t="s">
        <v>258</v>
      </c>
      <c r="C9" s="5" t="s">
        <v>273</v>
      </c>
      <c r="D9" s="5" t="s">
        <v>274</v>
      </c>
    </row>
    <row r="10" spans="1:4">
      <c r="A10" s="5" t="s">
        <v>50</v>
      </c>
      <c r="B10" s="5" t="s">
        <v>261</v>
      </c>
      <c r="C10" s="5" t="s">
        <v>275</v>
      </c>
      <c r="D10" s="5" t="s">
        <v>276</v>
      </c>
    </row>
    <row r="11" spans="1:4">
      <c r="A11" s="5" t="s">
        <v>50</v>
      </c>
      <c r="B11" s="5" t="s">
        <v>264</v>
      </c>
      <c r="C11" s="5" t="s">
        <v>277</v>
      </c>
      <c r="D11" s="5" t="s">
        <v>278</v>
      </c>
    </row>
    <row r="12" spans="1:4">
      <c r="A12" s="5" t="s">
        <v>57</v>
      </c>
      <c r="B12" s="5" t="s">
        <v>258</v>
      </c>
      <c r="C12" s="5" t="s">
        <v>279</v>
      </c>
      <c r="D12" s="5" t="s">
        <v>280</v>
      </c>
    </row>
    <row r="13" spans="1:4">
      <c r="A13" s="5" t="s">
        <v>57</v>
      </c>
      <c r="B13" s="5" t="s">
        <v>261</v>
      </c>
      <c r="C13" s="5" t="s">
        <v>281</v>
      </c>
      <c r="D13" s="5" t="s">
        <v>282</v>
      </c>
    </row>
    <row r="14" spans="1:4">
      <c r="A14" s="5" t="s">
        <v>57</v>
      </c>
      <c r="B14" s="5" t="s">
        <v>264</v>
      </c>
      <c r="C14" s="5" t="s">
        <v>283</v>
      </c>
      <c r="D14" s="5" t="s">
        <v>284</v>
      </c>
    </row>
    <row r="15" spans="1:4">
      <c r="A15" s="5" t="s">
        <v>64</v>
      </c>
      <c r="B15" s="5" t="s">
        <v>258</v>
      </c>
      <c r="C15" s="5" t="s">
        <v>285</v>
      </c>
      <c r="D15" s="5" t="s">
        <v>286</v>
      </c>
    </row>
    <row r="16" spans="1:4">
      <c r="A16" s="5" t="s">
        <v>64</v>
      </c>
      <c r="B16" s="5" t="s">
        <v>261</v>
      </c>
      <c r="C16" s="5" t="s">
        <v>287</v>
      </c>
      <c r="D16" s="5" t="s">
        <v>288</v>
      </c>
    </row>
    <row r="17" spans="1:4">
      <c r="A17" s="5" t="s">
        <v>64</v>
      </c>
      <c r="B17" s="5" t="s">
        <v>264</v>
      </c>
      <c r="C17" s="5" t="s">
        <v>289</v>
      </c>
      <c r="D17" s="5" t="s">
        <v>290</v>
      </c>
    </row>
    <row r="18" spans="1:4">
      <c r="A18" s="5" t="s">
        <v>71</v>
      </c>
      <c r="B18" s="5" t="s">
        <v>258</v>
      </c>
      <c r="C18" s="5" t="s">
        <v>291</v>
      </c>
      <c r="D18" s="5" t="s">
        <v>292</v>
      </c>
    </row>
    <row r="19" spans="1:4">
      <c r="A19" s="5" t="s">
        <v>71</v>
      </c>
      <c r="B19" s="5" t="s">
        <v>261</v>
      </c>
      <c r="C19" s="5" t="s">
        <v>293</v>
      </c>
      <c r="D19" s="5" t="s">
        <v>294</v>
      </c>
    </row>
    <row r="20" spans="1:4">
      <c r="A20" s="5" t="s">
        <v>71</v>
      </c>
      <c r="B20" s="5" t="s">
        <v>264</v>
      </c>
      <c r="C20" s="5" t="s">
        <v>295</v>
      </c>
      <c r="D20" s="5" t="s">
        <v>296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2026-07-03T19:34:06+02:00</dcterms:created>
  <dcterms:modified xsi:type="dcterms:W3CDTF">2026-07-03T19:34:06+02:00</dcterms:modified>
  <dc:title>Currículo LOMLOE Inglés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