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<sst xmlns="http://schemas.openxmlformats.org/spreadsheetml/2006/main" uniqueCount="386">
  <si>
    <t>Corrigiendo.es</t>
  </si>
  <si>
    <t>Materia</t>
  </si>
  <si>
    <t>Inglés</t>
  </si>
  <si>
    <t>Curso</t>
  </si>
  <si>
    <t>1.º Bachillerato</t>
  </si>
  <si>
    <t>Comunidad Autónoma</t>
  </si>
  <si>
    <t>Canarias</t>
  </si>
  <si>
    <t>Normativa autonómica</t>
  </si>
  <si>
    <t>Decreto 73/2023, de 13 de abril</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</si>
  <si>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</si>
  <si>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</si>
  <si>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</si>
  <si>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</si>
  <si>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</si>
  <si>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</si>
  <si>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</si>
  <si>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</si>
  <si>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</si>
  <si>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</si>
  <si>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</si>
  <si>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</si>
  <si>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</si>
  <si>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13:24</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</si>
  <si>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</si>
  <si>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</si>
  <si>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</si>
  <si>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</si>
  <si>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</si>
  <si>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</si>
  <si>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</si>
  <si>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</si>
  <si>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</si>
  <si>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</si>
  <si>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</si>
  <si>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</si>
  <si>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t>
  </si>
  <si>
    <t>CE.1</t>
  </si>
  <si>
    <t>(c1) La competencia específica de comprensión supone recibir y procesar información. En la etapa de Bachillerato se desglosa en tres criterios de evaluación y se desarrolla a partir de textos orales, escritos y multimodales sobre temas de relevancia personal para el alumnado o de interés público.</t>
  </si>
  <si>
    <t>El alumnado entiende lo esencial de textos en lengua estándar y deduce significados usando pistas del contexto.</t>
  </si>
  <si>
    <t>El alumnado lee o escucha textos en lengua estándar, identifica ideas principales y argumentos, y aplica estrategias de inferencia y verificación para comprender.</t>
  </si>
  <si>
    <t>No es traducir literalmente ni responder preguntas de comprensión memorísticas; tampoco es leer sin fijarse en la estructura argumentativa.</t>
  </si>
  <si>
    <t>Tras leer un artículo breve en inglés sobre un tema cotidiano, el alumnado infiere el significado de palabras desconocidas y escribe un resumen de tres líneas.</t>
  </si>
  <si>
    <t>interpretar</t>
  </si>
  <si>
    <t>CE.2</t>
  </si>
  <si>
    <t>(c2) La competencia específica de producción se aborda desde tres criterios de evaluación y engloba tanto la expresión oral como la escrita y la multimodal, así como sus estrategias asociadas. En esta etapa, la producción supone la redacción y la exposición de textos sobre temas de relevancia personal para el alumnado o de interés público, con creatividad, coherencia y adecuación. Puede incluir la exposición de una presentación formal de extensión media en la que se apoyen las ideas con ejemplos y detalles pertinentes, una descripción clara y detallada o la redacción de textos argumentativos que respondan a una estructura lógica y expliquen los puntos a favor y en contra de la perspectiva planteada, así como la búsqueda avanzada de información en internet como fuente de documentación de forma exhaustiva y selectiva.</t>
  </si>
  <si>
    <t>El alumnado escribe textos originales cada vez más largos, claros y organizados en inglés.</t>
  </si>
  <si>
    <t>El alumnado planifica, redacta y revisa textos escritos en inglés sobre temas diversos, aplicando estrategias de síntesis y corrección para expresar ideas propias.</t>
  </si>
  <si>
    <t>No es traducir frases sueltas, ni rellenar ejercicios de gramática, ni copiar modelos sin personalizar.</t>
  </si>
  <si>
    <t>El alumnado escribe una carta formal de 250 palabras en inglés solicitando información a una universidad extranjera.</t>
  </si>
  <si>
    <t>producir</t>
  </si>
  <si>
    <t>CE.3</t>
  </si>
  <si>
    <t>(c3) La competencia específica de interacción implica a dos o más participantes en la construcción de un discurso. Se considera el origen del lenguaje y comprende funciones interpersonales, cooperativas y transaccionales. En la interacción con otras personas entran en juego la cortesía lingüística y la etiqueta digital, los elementos verbales y no verbales de la comunicación, así como la adecuación a los distintos géneros dialógicos, tanto orales como escritos y multimodales. En la etapa de Bachillerato se espera que la interacción aborde temas de relevancia personal para el alumnado o de interés público.</t>
  </si>
  <si>
    <t>El alumnado conversa en lengua extranjera con fluidez y cortesía, usando recursos digitales para lograr sus objetivos comunicativos.</t>
  </si>
  <si>
    <t>El alumnado mantiene conversaciones espontáneas, aplica estrategias de cooperación y usa herramientas digitales para comunicarse de forma efectiva y respetuosa.</t>
  </si>
  <si>
    <t>No es repetir frases hechas ni traducir mentalmente. No es un monólogo preparado, sino interacción real con otros.</t>
  </si>
  <si>
    <t>El alumnado realiza un debate simulado en inglés sobre el uso de redes sociales, turnándose y respondiendo a preguntas.</t>
  </si>
  <si>
    <t>comunicar</t>
  </si>
  <si>
    <t>CE.4</t>
  </si>
  <si>
    <t>(c4) La competencia de mediación consiste en explicar y facilitar la comprensión de mensajes o textos a partir de estrategias como la reformulación, de manera oral, escrita o multimodal. En la mediación, el alumnado debe actuar como agente social encargado de crear puentes y ayudar a construir o expresar mensajes de forma dialógica, no solo entre lenguas distintas, sino también entre distintas modalidades o registros dentro de una misma lengua, a partir del trabajo cooperativo y de su labor como clarificador de las opiniones y las posturas de otros. En la etapa de Bachillerato, la mediación se desarrolla desde dos criterios de evaluación y se centra en el rol de la lengua como herramienta para resolver los retos que surgen del contexto comunicativo, generando espacios y condiciones propicias para la comunicación y el aprendizaje, fomentando la participación de las demás personas para construir y entender nuevos significados, y transmitiendo nueva información de manera apropiada, responsable y constructiva.</t>
  </si>
  <si>
    <t>El alumnado actúa como puente entre lenguas o registros, aclarando ideas y mensajes para que todos se entiendan.</t>
  </si>
  <si>
    <t>El alumnado interpreta y reformula mensajes entre distintas lenguas o variedades, explicando conceptos y opiniones con claridad para facilitar la comunicación.</t>
  </si>
  <si>
    <t>No es traducir literalmente ni repetir frases hechas. No es solo explicar vocabulario sin contexto. Es adaptar el mensaje para que sea comprensible y fluido.</t>
  </si>
  <si>
    <t>El alumnado, en parejas, explica a un compañero extranjero una tradición española usando inglés sencillo y ejemplos.</t>
  </si>
  <si>
    <t>mediar</t>
  </si>
  <si>
    <t>CE.5</t>
  </si>
  <si>
    <t>(c5) La competencia específica de plurilingüismo comprende un único criterio de evaluación, y se basa en el uso del repertorio lingüístico y la reflexión sobre el funcionamiento de la lengua. El enfoque plurilingüe parte del hecho de que las experiencias del alumnado con las lenguas que conoce sirven de base para la ampliación y mejora del aprendizaje de lenguas nuevas y lo ayudan a desarrollar y enriquecer su repertorio lingüístico plurilingüe y su curiosidad y sensibilización cultural.</t>
  </si>
  <si>
    <t>El alumnado reflexiona sobre lo que sabe de varias lenguas y comparte trucos para comunicarse mejor.</t>
  </si>
  <si>
    <t>El alumnado reflexiona críticamente sobre el funcionamiento de distintas lenguas, comparte estrategias personales y amplía su repertorio lingüístico para mejorar su comunicación.</t>
  </si>
  <si>
    <t>No es traducir entre lenguas ni estudiar gramática aislada. No es aprender cada lengua por separado sin conexión.</t>
  </si>
  <si>
    <t>Comparar cómo se expresa gratitud en inglés, español y una lengua que conozcan, y crear un repertorio personal de frases.</t>
  </si>
  <si>
    <t>transferir</t>
  </si>
  <si>
    <t>CE.6</t>
  </si>
  <si>
    <t>(c6) La competencia intercultural está definida en un único criterio de evaluación. Esta propone experimentar la diversidad lingüística, cultural y artística de la sociedad, analizándola, valorándola críticamente y beneficiándose de ella. En la etapa de Bachillerato, la interculturalidad, que favorece el entendimiento con las demás personas, merece una atención específica, porque sienta las bases para que el alumnado ejerza una ciudadanía responsable, respetuosa y comprometida y evita que su percepción esté distorsionada por estereotipos y prejuicios, lo que constituye el origen de ciertos tipos de discriminación.</t>
  </si>
  <si>
    <t>El alumnado reflexiona sobre diferencias culturales y lingüísticas para actuar con empatía en contextos interculturales</t>
  </si>
  <si>
    <t>El alumnado analiza y compara rasgos culturales y lingüísticos de países angloparlantes, comparte sus reflexiones y aplica estrategias de comunicación respetuosa</t>
  </si>
  <si>
    <t>No es memorizar datos culturales ni traducir costumbres; es comparar, reflexionar y ajustar el propio comportamiento comunicativo</t>
  </si>
  <si>
    <t>Comparar cómo se celebran las fiestas de cumpleaños en Reino Unido y en España, y debatir cómo dirigirse a un anfitrión con respeto</t>
  </si>
  <si>
    <t>valorar</t>
  </si>
  <si>
    <t>Competencia</t>
  </si>
  <si>
    <t>Verbo de desempeño</t>
  </si>
  <si>
    <t>Evidencia observable</t>
  </si>
  <si>
    <t>Instrumento sugerido</t>
  </si>
  <si>
    <t>Contexto en el aula</t>
  </si>
  <si>
    <t>Errata típica a evitar</t>
  </si>
  <si>
    <t>Peso sugerido %</t>
  </si>
  <si>
    <t>Extraer y analizar las ideas principales, la información relevante y las implicaciones generales, e interpretar y valorar de manera crítica el contenido y la intención de textos orales de cierta longitud, bien organizados y de cierta complejidad, sobre temas generales o más específicos de relevancia personal, académica, profesional o de interés público, tanto concretos como abstractos, expresados de forma clara, incluso en entornos moderadamente ruidosos, a través de diversos soportes, utilizando con fluidez, adecuación y con aceptable corrección una o más lenguas además de las familiares con el fin de construir conocimiento y responder a las necesidades comunicativas planteadas.</t>
  </si>
  <si>
    <t>Analizar ideas principales e implicaciones de textos orales, escritos y multimodales sobre temas diversos.</t>
  </si>
  <si>
    <t>analizar</t>
  </si>
  <si>
    <t>El alumnado produce un análisis escrito donde extrae y explica las ideas principales y las implicaciones de un texto multimodal de cierta longitud.</t>
  </si>
  <si>
    <t>Examen escrito</t>
  </si>
  <si>
    <t>Lectura o escucha de un artículo o vídeo sobre un tema de interés público, seguido de preguntas analíticas.</t>
  </si>
  <si>
    <t>Extraer y analizar las ideas principales, la información detallada y las implicaciones generales, e interpretar y valorar de manera crítica el contenido, los rasgos discursivos y la intención de textos escritos y multimodales de cierta longitud y complejidad, bien organizados, sobre temas de relevancia personal, académica, profesional o de interés público, tanto concretos como abstractos, con especial énfasis en los textos académicos y de los medios de comunicación, que estén expresados de forma clara, a través de diversos soportes, así como de textos literarios adecuados al nivel de madurez del alumnado, utilizando con fluidez, adecuación y con aceptable corrección una o más lenguas, además de las familiares, con el fin de construir conocimiento y responder a las necesidades comunicativas planteadas.</t>
  </si>
  <si>
    <t>Valorar críticamente textos académicos, mediáticos y de ficción, analizando su contenido, intención y rasgos discursivos.</t>
  </si>
  <si>
    <t>Valorar</t>
  </si>
  <si>
    <t>El alumnado produce un comentario crítico escrito de un texto, identificando su intención y rasgos discursivos con argumentos textuales.</t>
  </si>
  <si>
    <t>Rubrica produccion</t>
  </si>
  <si>
    <t>Lectura y análisis de un artículo de opinión o texto académico, seguido de comentario crítico.</t>
  </si>
  <si>
    <t>Aceptar una opinión subjetiva sin evidencia textual en lugar de una valoración crítica fundamentada.</t>
  </si>
  <si>
    <t>Seleccionar, organizar y aplicar las estrategias y conocimientos adecuados para comprender la información global y específica, así como para distinguir la intención y las opiniones, tanto implícitas como explícitas de los textos, siempre que estén claramente señalizadas; inferir significados e interpretar elementos no verbales, así como realizar búsquedas avanzadas pautadas para seleccionar y contrastar información veraz, fiable, crítica y de calidad y enriquecer su repertorio lingüístico individual.</t>
  </si>
  <si>
    <t>Seleccionar y aplicar estrategias para comprender información global, específica, intenciones y opiniones en textos, usando inferencias y contrastando fuentes.</t>
  </si>
  <si>
    <t>aplicar</t>
  </si>
  <si>
    <t>El alumnado entrega respuestas escritas que demuestran comprensión global y específica, identificación de intenciones y opiniones implícitas/explicitas, e inferencias a partir de elementos verbales y no verbales.</t>
  </si>
  <si>
    <t>Lectura de un texto auténtico seguida de preguntas de comprensión que requieren inferencia y contraste de fuentes.</t>
  </si>
  <si>
    <t>Evaluar solo la comprensión literal sin considerar la capacidad de inferir significados o interpretar elementos no verbales.</t>
  </si>
  <si>
    <t>Expresar oralmente con cierta fluidez, eficacia y corrección textos de extensión media, claros coherentes y bien organizados en diferentes registros y soportes, empleando recursos verbales y no verbales que sean adecuados a la situación comunicativa y a las herramientas analógicas y digitales utilizadas, y que versen sobre asuntos de relevancia personal o de interés público, mostrando una actitud cooperativa, respetuosa y ética, con el fin de participar en diversas situaciones comunicativas mostrando originalidad y pensamiento crítico.</t>
  </si>
  <si>
    <t>Comunicar oralmente de forma fluida y coherente sobre temas personales o públicos, utilizando estrategias comunicativas en diferentes registros y soportes.</t>
  </si>
  <si>
    <t>El alumnado realiza una exposición oral planificada, con control y compensación, sobre un tema de interés público, ajustándose al registro adecuado.</t>
  </si>
  <si>
    <t>Exposición / interacción oral</t>
  </si>
  <si>
    <t>Preparación y presentación individual de un discurso argumentativo o narrativo ante la clase.</t>
  </si>
  <si>
    <t>Se califica la lectura de un guion escrito como expresión oral, sin evaluar la fluidez ni la interacción.</t>
  </si>
  <si>
    <t>Redactar y difundir con cierta eficacia y con corrección textos de estructura clara sobre asuntos de relevancia personal o de interés público conocidos por el alumnado, que contengan cierta extensión y complejidad y sean adecuados a la situación comunicativa, a la tipología textual y a las herramientas analógicas y digitales utilizadas, haciendo un uso ético del lenguaje, respetando la propiedad intelectual y evitando el plagio para formular, componer y expresar ideas, argumentos u otras comunicaciones en las que se incluyen elementos creativos y se evidencia suficiente reflexión y juicio crítico.</t>
  </si>
  <si>
    <t>Redactar y difundir textos detallados y coherentes sobre temas personales o públicos, citando fuentes y evitando plagio.</t>
  </si>
  <si>
    <t>El alumnado redacta y difunde un texto (digital o analógico) de estructura clara, con citas y justificación de opiniones, sin errores graves.</t>
  </si>
  <si>
    <t>Escritura individual o colaborativa de un texto argumentativo o expositivo, con publicación en soporte físico o digital.</t>
  </si>
  <si>
    <t>Uso de traductores automáticos sin reformulación, generando textos poco naturales o con errores de sentido.</t>
  </si>
  <si>
    <t>Seleccionar, organizar y aplicar conocimientos y estrategias progresivamente más complejas de planificación, producción, revisión y cooperación en la elaboración de textos de estructura clara y adecuados a las intenciones comunicativas, las características contextuales, los aspectos socioculturales y la tipología textual, usando los recursos físicos o digitales más adecuados en función de la tarea y de los interlocutores e interlocutoras, reales o potenciales, a la vez que ampliando su repertorio lingüístico individual para componer textos.</t>
  </si>
  <si>
    <t>Aplicar estrategias de planificación, producción y revisión para componer textos claros y adecuados al contexto y propósito comunicativo.</t>
  </si>
  <si>
    <t>El alumnado produce un texto escrito o digital de estructura clara, planificado y revisado, que responde a una intención comunicativa concreta y al contexto sociocultural.</t>
  </si>
  <si>
    <t>Redacción de un texto argumentativo o descriptivo tras una fase guiada de planificación y revisión en parejas.</t>
  </si>
  <si>
    <t>Se evalúa solo la corrección gramatical, ignorando la adecuación contextual y el uso de estrategias de planificación y revisión.</t>
  </si>
  <si>
    <t>Planificar, participar y colaborar asertiva y activamente en situaciones interactivas, orales, escritas o multimodales, sobre temas de relevancia personal o de interés público conocidos por el alumnado, mostrando iniciativa, empatía y respeto por la cortesía lingüística y la etiqueta digital, así como por las diferentes necesidades, ideas, inquietudes, iniciativas y motivaciones de los interlocutores e interlocutoras, y ofreciendo explicaciones, argumentos y comentarios, con el fin de fortalecer y ampliar vínculos personales, al igual que participar de la vida social con autonomía.</t>
  </si>
  <si>
    <t>Participar con fluidez y cortesía en interacciones planificadas, ofreciendo argumentos y explicaciones en soportes variados.</t>
  </si>
  <si>
    <t>argumentar</t>
  </si>
  <si>
    <t>El alumnado participa en diálogos o debates planificados, aportando argumentos y explicaciones con respeto y iniciativa.</t>
  </si>
  <si>
    <t>Observacion sistematica</t>
  </si>
  <si>
    <t>Debates o simulaciones sobre temas de interés personal o social en formato oral o digital.</t>
  </si>
  <si>
    <t>Evaluar solo la corrección gramatical sin considerar la eficacia comunicativa ni la cortesía.</t>
  </si>
  <si>
    <t>Seleccionar, organizar y utilizar, de forma flexible y en diferentes entornos, estrategias adecuadas que le permitan poner en uso su repertorio lingüístico individual para así iniciar, mantener y terminar la comunicación, tomar y ceder la palabra, solicitar y formular aclaraciones y explicaciones, reformular, comparar y contrastar, resumir, colaborar, debatir evitando prejuicios y estereotipos, resolver problemas y gestionar situaciones comprometidas con actitud dialogante, respetando la etiqueta digital, con el fin de expresarse de manera espontánea a través de diversos soportes y usando diversos recursos analógicos y digitales.</t>
  </si>
  <si>
    <t>Aplicar de forma flexible estrategias para iniciar, mantener y gestionar la comunicación oral en interacciones variadas.</t>
  </si>
  <si>
    <t>El alumnado participa en interacciones orales (debates, simulaciones) aplicando estrategias como tomar la palabra, reformular y resolver problemas.</t>
  </si>
  <si>
    <t>Debates, role-plays y simulaciones de situaciones cotidianas o profesionales.</t>
  </si>
  <si>
    <t>Evaluar solo la corrección gramatical sin considerar la aplicación de estrategias de interacción.</t>
  </si>
  <si>
    <t>Interpretar y explicar textos, conceptos y comunicaciones de extensión breve y progresivamente más complejas, en situaciones en las que se deba atender a la diversidad mostrando respeto y aprecio por las interlocutoras y los interlocutores, así como por las lenguas, variedades lingüisticas o registros empleados, y participando en la solución de problemas frecuentes de intercomprensión y de entendimiento a partir de diversos recursos y soportes, para así construir y modificar conocimiento, y transmitir información de manera eficaz, clara y responsable, así como para crear una atmósfera positiva que facilite la comunicación.</t>
  </si>
  <si>
    <t>Interpreta y explica textos y conceptos en contextos de diversidad, mostrando respeto y resolviendo problemas de intercomprensión.</t>
  </si>
  <si>
    <t>Interpretar</t>
  </si>
  <si>
    <t>El alumnado produce una explicación oral o escrita de un texto o concepto adaptada a un interlocutor con diferente nivel o procedencia lingüística.</t>
  </si>
  <si>
    <t>Actividad por parejas donde un alumno explica un texto cultural a un compañero extranjero.</t>
  </si>
  <si>
    <t>Evaluar solo la comprensión lectora en lugar de la capacidad de explicar y adaptar el mensaje.</t>
  </si>
  <si>
    <t>Aplicar estrategias progresivamente más complejas que ayuden de forma gradual a crear puentes que faciliten la comunicación y que sean adecuadas a las intenciones comunicativas, las características contextuales, los aspectos socioculturales y la tipología textual, usando recursos y apoyos físicos o digitales en función de la tarea y el conocimiento previo de las interlocutoras y los interlocutores, así como ampliando su repertorio lingüístico individual para explicar y simplificar textos, conceptos y mensajes.</t>
  </si>
  <si>
    <t>Aplicar estrategias de mediación para explicar y simplificar mensajes usando recursos adecuados al contexto y al interlocutor.</t>
  </si>
  <si>
    <t>El alumnado produce una explicación oral simplificada de un texto o concepto, utilizando apoyos visuales y adaptando el lenguaje a su interlocutor.</t>
  </si>
  <si>
    <t>El alumnado actúa como mediador entre dos compañeros con distinto nivel de lengua, explicando un concepto complejo.</t>
  </si>
  <si>
    <t>Confundir la evaluación de la corrección gramatical con la efectividad de la mediación comunicativa.</t>
  </si>
  <si>
    <t>Registrar, reflexionar y compartir, a través de medios analógicos y digitales, los progresos y dificultades de aprendizaje de la lengua extranjera, utilizando con iniciativa y de forma creativa estrategias y conocimientos de mejora de la capacidad de comunicar y de aprender, así como las estrategias más adecuadas y eficaces en las actividades de planificación, autoevaluación y coevaluación, como las que se proponen en el Portfolio Europeo de las Lenguas o en diarios de aprendizaje, comparando y contrastando las semejanzas y diferencias entre distintas lenguas, al igual que reflexionando sobre su funcionamiento y estableciendo relaciones entre ellas, haciéndolo con apoyo de otros interlocutores e interlocutoras, para así ampliar su repertorio lingüístico individual, superar las adversidades y consolidar su aprendizaje en la lengua extranjera.</t>
  </si>
  <si>
    <t>Comparar y argumentar semejanzas y diferencias entre lenguas, reflexionando sobre su funcionamiento y relaciones.</t>
  </si>
  <si>
    <t>comparar</t>
  </si>
  <si>
    <t>El alumnado entrega un texto escrito (ensayo o tabla comparativa) en el que compara y argumenta semejanzas y diferencias entre dos lenguas, incluyendo reflexión sobre su funcionamiento y relaciones.</t>
  </si>
  <si>
    <t>Actividad de análisis contrastivo tras estudio de estructuras gramaticales de dos lenguas.</t>
  </si>
  <si>
    <t>Valorar solo la enumeración de diferencias sin exigir argumentación ni reflexión crítica.</t>
  </si>
  <si>
    <t>Valorar críticamente y de forma empática y respetuosa la diversidad lingüística, cultural y artística propia de Canarias y de países donde se habla la lengua extranjera, aplicando estrategias en situaciones comunicativas interculturales y en contextos menos habituales con resiliencia, analizando y rechazando cualquier tipo de discriminación, prejuicio o estereotipo, actuando de forma adecuada, y proponiendo vías de solución a dificultades comunicativas socioculturales, reflexionando sobre sus semejanzas y diferencias y construyendo vínculos entre el patrimonio canario y el de otras culturas, así como favoreciendo el desarrollo de una cultura compartida y una ciudadanía comprometida con la sostenibilidad y los valores democráticos, para defender la libertad de expresión, la igualdad y el enriquecimiento inherente a la diversidad, respetando los principios de justicia, equidad e igualdad.</t>
  </si>
  <si>
    <t>Analiza situaciones interculturales, rechaza estereotipos y actúa con empatía y respeto, solucionando problemas comunicativos.</t>
  </si>
  <si>
    <t>El alumnado analiza un caso intercultural, identifica y rechaza estereotipos, y propone una solución respetuosa que facilite la comunicación.</t>
  </si>
  <si>
    <t>Tras leer un texto sobre un malentendido cultural, los estudiantes redactan una carta de respuesta empática.</t>
  </si>
  <si>
    <t>Evaluar la corrección gramatical en lugar de la capacidad para analizar y rechazar estereotipos.</t>
  </si>
  <si>
    <t>Bloque</t>
  </si>
  <si>
    <t>#</t>
  </si>
  <si>
    <t>Saber oficial</t>
  </si>
  <si>
    <t>Dimensión</t>
  </si>
  <si>
    <t>Saber previo necesario</t>
  </si>
  <si>
    <t>Conexión competencial</t>
  </si>
  <si>
    <t>Ejemplo actividad de aula</t>
  </si>
  <si>
    <t>Saberes básicos del decreto</t>
  </si>
  <si>
    <t>Empleo de estrategias de autorreparación y autoevaluación como forma de progresar en el aprendizaje autónomo de la lengua extranjera.</t>
  </si>
  <si>
    <t>Utilización de estrategias para la planificación, ejecución, control y reparación de la comprensión, la producción y la coproducción de textos orales, escritos y multimodales.</t>
  </si>
  <si>
    <t>Aplicación de conocimientos, destrezas y actitudes que permitan llevar a cabo actividades de mediación en situaciones cotidianas.</t>
  </si>
  <si>
    <t>Uso de 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</si>
  <si>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Integración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</si>
  <si>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las relaciones lógicas.</t>
  </si>
  <si>
    <t>Identificación y empleo de léxico común y específico de interés para el alumnado relativo a tiempo y espacio; estados, eventos y acontecimientos;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</si>
  <si>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Reconocimiento y reproducción de patrones sonoros, acentuales, rítmicos y de entonación, y significados e intenciones comunicativas generales asociadas a dichos patrones.</t>
  </si>
  <si>
    <t>Reconocimiento y uso de convenciones ortográficas y significados e intenciones comunicativas asociados a los formatos, patrones y elementos gráficos.</t>
  </si>
  <si>
    <t>Integración de 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</si>
  <si>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Acopio y uso de recursos para el aprendizaje y estrategias de búsqueda y selección de información y curación de contenidos: diccionarios, libros de consulta, bibliotecas, mediatecas, etiquetas en la red, recursos digitales e informáticos, etc.</t>
  </si>
  <si>
    <t>Respeto de la propiedad intelectual y los derechos de autor sobre las fuentes consultadas y contenidos utilizados: herramientas para el tratamiento de datos bibliográficos y recursos para evitar el plagio.</t>
  </si>
  <si>
    <t>Gestión y uso de herramientas analógicas y digitales para la comprensión, producción y coproducción oral, escrita y multimodal, y de plataformas virtuales de interacción, colaboración y cooperación educativa (aulas virtuales, videoconferencias, herramientas digitales colaborativas) para el aprendizaje, la comunicación y el desarrollo de proyectos con hablantes o estudiantes de la lengua extranjera.</t>
  </si>
  <si>
    <t>Manejo de estrategias y empleo de técnicas para responder eficazmente y con autonomía, adecuación y corrección a una necesidad comunicativa concreta, superando las limitaciones derivadas del nivel de competencia en la lengua extranjera y en las demás lenguas del repertorio lingüístico propio.</t>
  </si>
  <si>
    <t>Selección y empleo de estrategias para identificar, organizar, retener, recuperar y utilizar creativamente unidades lingüísticas (léxico, morfosintaxis, patrones sonoros, etc.) a partir de la comparación de las lenguas y variedades que conforman el repertorio lingüístico personal.</t>
  </si>
  <si>
    <t>Gestión y uso de estrategias y herramientas analógicas y digitales, individuales y cooperativas, para la autoevaluación, la coevaluación y la autorreparación.</t>
  </si>
  <si>
    <t>Utilización de 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</si>
  <si>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</si>
  <si>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Valoración e integración de aspectos socioculturales y sociolingüísticos relativos a convenciones sociales, normas de cortesía y registros; instituciones, costumbres y rituales; valores, normas, creencias y actitudes; estereotipos y tabúes; lenguaje no verbal; historia, cultura y comunidades y su comparación con los característicos de las islas Canarias; procesos de globalización en países donde se habla la lengua extranjera.</t>
  </si>
  <si>
    <t>Gestión y aplicación de estrategias para entender y apreciar la diversidad lingüística, cultural y artística, atendiendo a valores ecosociales, de desarrollo sostenible y democráticos.</t>
  </si>
  <si>
    <t>Selección y elaboración de estrategias de detección, rechazo y actuación ante usos discriminatorios del lenguaje verbal y no verbal, con especial atención a la discriminación por razón de género o diversidad funcional.</t>
  </si>
  <si>
    <t>Aprecio y valoración de la lengua extranjera como medio de comunicación y entendimiento entre pueblos, como facilitador del acceso a otras culturas y otras lenguas y como herramienta de participación social e interpersonal y de enriquecimiento propio.</t>
  </si>
  <si>
    <t>Empleo de estrategias colaborativas y de dinámicas de trabajo de grupo relativas a las relaciones interpersonales.</t>
  </si>
  <si>
    <t>Empatía, valoración y respeto por las opiniones de los demás y sus puntos de vista. Interés e iniciativa en la realización de intercambios comunicativos a través de diferentes medios con hablantes o estudiantes de la lengua extranjera, así como por conocer informaciones culturales de los países donde se habla la lengua extranjera.</t>
  </si>
  <si>
    <t>Desarrollo de la autoconfianza, la iniciativa y la asertividad.</t>
  </si>
  <si>
    <t>Fomento de la motivación por el aprendizaje de la lengua extranjera.</t>
  </si>
  <si>
    <t>Visión creativa y emocional del aprendizaje.</t>
  </si>
  <si>
    <t>Empleo de estrategias de aprendizaje autónomo y pensamiento crítico.</t>
  </si>
  <si>
    <t>Aprecio y valoración de la diversidad y el patrimonio lingüístico, cultural y artístico en lo referente a las relaciones interpersonales en países donde se habla la lengua extranjera, y diferencias y similitudes con aquel de Canarias.</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</si>
  <si>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</si>
  <si>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</si>
  <si>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</si>
  <si>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</si>
  <si>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</si>
  <si>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</si>
  <si>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</si>
  <si>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</si>
  <si>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</si>
  <si>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</si>
  <si>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</si>
  <si>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 textos sencillos, pero no identifica las ideas principales ni las líneas argumentales. No aplica estrategias de inferencia o comprobación de significados, o las usa de forma inadecuada.
→ Lee un artículo corto y al preguntarle por el tema principal responde con información tangencial o incorrecta; no utiliza el diccionario ni el contexto para aclarar palabras desconocidas.</t>
  </si>
  <si>
    <t>En proceso</t>
  </si>
  <si>
    <t>50-69%</t>
  </si>
  <si>
    <t>Identifica algunas ideas principales y líneas argumentales básicas, aunque con imprecisiones o lagunas. Utiliza estrategias de inferencia y comprobación de significados de manera ocasional o con resultados parcialmente correctos.
→ Resume aproximadamente el contenido de un texto, pero omite detalles clave o malinterpreta la postura del autor; busca algunas palabras en el diccionario pero no verifica la acepción adecuada.</t>
  </si>
  <si>
    <t>Adquirido</t>
  </si>
  <si>
    <t>70-89%</t>
  </si>
  <si>
    <t>Comprende e interpreta correctamente las ideas principales y las líneas argumentales básicas de textos en lengua estándar. Selecciona y aplica estrategias de inferencia y comprobación de significados, y recurre a fuentes fiables cuando lo necesita para resolver dudas.
→ Lee un texto argumentativo de 500 palabras, extrae las tesis y los argumentos principales, explica la relación entre ellos, y utiliza el contexto y el diccionario para confirmar el significado de términos clave.</t>
  </si>
  <si>
    <t>Avanzado</t>
  </si>
  <si>
    <t>90-100%</t>
  </si>
  <si>
    <t>Además de lo anterior, evalúa críticamente la fiabilidad de las fuentes, integra inferencias complejas y transfiere la comprensión a contextos nuevos. Reconoce matices y valoraciones implícitas, y justifica sus interpretaciones con evidencia textual.
→ Compara dos textos sobre un mismo tema, valora la credibilidad de cada fuente, identifica sesgos, y elabora una interpretación propia argumentada; aplica las estrategias aprendidas a un texto de un género no trabajado en clase.</t>
  </si>
  <si>
    <t>No logra producir textos orales o escritos que resulten claros, organizados o detallados. Las producciones son muy breves, desordenadas y con numerosos errores que impiden la comprensión del mensaje. No se observan estrategias de planificación, síntesis o autorreparación.
→ El estudiante responde a una pregunta oral con frases sueltas y sin cohesión; en una tarea escrita, presenta un texto de menos de 50 palabras con ideas inconexas y errores gramaticales graves.</t>
  </si>
  <si>
    <t>Produce textos breves y sencillos con una estructura básica, aunque todavía presenta errores frecuentes que ocasionalmente dificultan la comprensión. Comienza a aplicar algunas estrategias como la planificación elemental o la repetición, pero de manera inconsistente.
→ El estudiante redacta una descripción de su rutina diaria de unas 80 palabras, con frases simples y conectores básicos; la organización es aceptable, pero hay errores de concordancia y vocabulario limitado.</t>
  </si>
  <si>
    <t>Produce textos orales y escritos claros, bien organizados y detallados, con suficiente fluidez y corrección para comunicar ideas y argumentos de forma coherente. Utiliza estrategias de planificación, síntesis y autorreparación de manera adecuada, y el resultado es comprensible y adecuado al propósito comunicativo.
→ El estudiante realiza una presentación oral de unos 3 minutos sobre un tema conocido, con introducción, desarrollo y conclusión, usando conectores y léxico apropiado; comete algún error menor pero se autocorrige.</t>
  </si>
  <si>
    <t>Produce textos originales, de cierta extensión y complejidad, con un alto grado de claridad, organización y detalle. Demuestra capacidad para transferir estrategias a contextos nuevos, integrando la planificación, síntesis y autorreparación de forma eficaz. La producción es fluida, precisa y creativa, adecuada a diversos propósitos y situaciones.
→ El estudiante escribe un artículo de opinión (200-250 palabras) con argumentos matizados, estructura avanzada (tesis, contraargumento, conclusión) y un registro formal; apenas comete errores y utiliza recursos estilísticos propios.</t>
  </si>
  <si>
    <t>Interactúa de forma muy limitada y con muchas interrupciones. Precisa de apoyo constante del docente o de guías muy estructuradas. No emplea estrategias de cooperación ni respeta las normas básicas de cortesía. El uso de recursos analógicos o digitales es nulo o ineficaz.
→ En un role-play de reserva de hotel, solo responde con palabras sueltas ‘sí’ o ‘no’, necesita que el compañero repita todo y no utiliza fórmulas de cortesía.</t>
  </si>
  <si>
    <t>Interactúa de forma parcial, con pausas frecuentes y cierta falta de precisión. Intenta usar estrategias de cooperación básicas (pedir repetición) y algún recurso analógico o digital, aunque con resultados irregulares. Mantiene un respeto básico por las normas de cortesía, pero con errores.
→ En un debate sobre redes sociales, participa con frases sencillas, se detiene a buscar palabras, usa un traductor en su móvil de forma poco integrada, y pide aclaraciones dos veces.</t>
  </si>
  <si>
    <t>Interactúa de forma activa y eficaz, con fluidez y precisión adecuadas al nivel. Emplea estrategias de cooperación variadas (tomar turnos, reformular, resumir) y utiliza recursos analógicos o digitales de manera funcional. Respeta las normas de cortesía de forma consistente.
→ En una simulación de entrevista de trabajo, mantiene la conversación sin apenas pausas, usa expresiones para mostrar interés, toma notas en papel y consulta un esquema digital, y emplea fórmulas de cortesía al inicio y cierre.</t>
  </si>
  <si>
    <t>Interactúa con espontaneidad, fluidez y precisión, adaptándose al contexto y al interlocutor. Selecciona y combina estrategias de cooperación de forma creativa e integra recursos analógicos y digitales de manera original para enriquecer la comunicación. Mantiene un tono respetuoso y adecuado a cada situación.
→ En un coloquio improvisado sobre temas de actualidad, interviene con naturalidad, reformula las ideas de otros para profundizar, usa una presentación multimedia improvisada desde su tableta y modula su lenguaje según la formalidad del momento.</t>
  </si>
  <si>
    <t>Intenta mediar pero no logra transmitir la información de manera eficaz. Interpreta o explica conceptos de forma incorrecta o incompleta, y no utiliza estrategias para simplificar mensajes ni para crear una atmósfera positiva.
→ En un intercambio oral, trata de explicar una palabra desconocida a un compañero pero da una definición errónea que causa confusión.</t>
  </si>
  <si>
    <t>Media con ayuda ocasional, explicando conceptos sencillos pero con dificultades para transmitir opiniones o matices. Aplica alguna estrategia básica (como repetir o usar gestos) pero el mensaje pierde claridad o precisión.
→ Ayudado por un diccionario, explica el significado de 'sustainability' a un compañero, pero omite aspectos importantes como el contexto ecológico.</t>
  </si>
  <si>
    <t>Media de forma eficaz, interpretando y explicando conceptos y opiniones con claridad. Utiliza estrategias como simplificar, reformular o ejemplificar, y contribuye a mantener un ambiente comunicativo positivo.
→ Durante un debate, resume y clarifica los argumentos de un compañero que tiene dificultades con el idioma, facilitando la comprensión del resto del grupo.</t>
  </si>
  <si>
    <t>Media con soltura y autonomía, anticipándose a posibles malentendidos y adaptando su lenguaje al interlocutor y al contexto. Integra estrategias complejas (paráfrasis, cambio de registro, síntesis) y fomenta una atmósfera de confianza y colaboración.
→ En una simulación de mediación intercultural, reformula expresiones idiomáticas de un hablante nativo para que un aprendiz las entienda, y además sugiere alternativas culturalmente apropiadas.</t>
  </si>
  <si>
    <t>Portfolio / dosier</t>
  </si>
  <si>
    <t>Reconoce algunas semejanzas básicas entre lenguas si se le señalan, pero no las explica ni las usa para mejorar su comunicación. No registra ni reflexiona sobre su aprendizaje.
→ En una actividad guiada, señala una palabra similar entre inglés y español (por ejemplo, 'information'), pero no puede explicar por qué se parecen ni cómo usarlo.</t>
  </si>
  <si>
    <t>Identifica y compara algunas semejanzas y diferencias entre lenguas con apoyo, y utiliza estrategias básicas (como el uso de cognados) para comunicarse, aunque de forma irregular. Registra algún progreso pero sin reflexión profunda.
→ Completa una tabla comparativa de cognados entre inglés y francés con ayuda del profesor, y en una producción oral breve usa algún cognado de forma correcta.</t>
  </si>
  <si>
    <t>Compara y argumenta semejanzas y diferencias entre lenguas de forma autónoma, utilizando ese conocimiento para mejorar su comunicación. Selecciona y aplica estrategias de aprendizaje (como el uso de patrones gramaticales) y reflexiona sobre su progreso, registrando dificultades y aciertos.
→ Redacta una entrada en su diario de aprendizaje donde compara el uso de los tiempos verbales en inglés y español, explica cómo esa comparación le ayudó a elegir el tiempo correcto en un texto, y señala una estrategia que le funcionó.</t>
  </si>
  <si>
    <t>Analiza críticamente el funcionamiento de distintas lenguas y variedades, transfiriendo estrategias y conocimientos a contextos nuevos y complejos. Comparte y recomienda estrategias a otros, y evalúa su propio aprendizaje de manera autónoma, estableciendo metas de mejora.
→ En una exposición oral, explica cómo el conocimiento del sistema de casos en alemán le ayudó a comprender la estructura de oraciones en latín, y propone una estrategia de estudio para compañeros que aprenden ambas lenguas.</t>
  </si>
  <si>
    <t>Identifica alguna semejanza o diferencia cultural evidente, pero no actúa con empatía ni respeto; su comunicación es confusa o inapropiada.
→ En un debate sobre costumbres navideñas, solo nombra una diferencia (comida) sin mostrar interés o respeto por la otra cultura.</t>
  </si>
  <si>
    <t>Describe semejanzas y diferencias entre culturas con apoyo, y en situaciones guiadas muestra un intento de actuar de forma empática, aunque con errores o falta de naturalidad.
→ Prepara un guion para un role-play sobre una visita cultural, pero al representarlo no mantiene el contacto visual y usa frases hechas sin adaptarlas al contexto.</t>
  </si>
  <si>
    <t>Analiza críticamente la diversidad lingüística y cultural, comparando aspectos significativos, y se comunica de forma empática y respetuosa en situaciones interculturales conocidas, justificando sus puntos de vista.
→ Tras ver un vídeo sobre tradiciones en Reino Unido y España, redacta una reflexión donde compara el trato a los mayores y explica cómo mostraría respeto en una situación similar.</t>
  </si>
  <si>
    <t>Evalúa y transfiere estrategias interculturales a contextos nuevos, integrando perspectivas múltiples; propone acciones para fomentar la comprensión mutua y defiende la diversidad con argumentos ecosociales.
→ Participa en un foro online con estudiantes de varios países, analiza un conflicto cultural surgido y sugiere un plan de mediación que tenga en cuenta valores ecológicos y sociales.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</si>
  <si>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</si>
  <si>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</si>
  <si>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</si>
  <si>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</si>
  <si>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</si>
  <si>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</si>
  <si>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</si>
  <si>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</si>
  <si>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</si>
  <si>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</si>
  <si>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</si>
  <si>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</si>
  <si>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</si>
  <si>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</si>
  <si>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</si>
  <si>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</si>
  <si>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</si>
  <si>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</si>
  <si>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</si>
  <si>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</si>
  <si>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</si>
  <si>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</si>
  <si>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</si>
  <si>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</si>
  <si>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</si>
  <si>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</si>
  <si>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</si>
  <si>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</si>
  <si>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</si>
  <si>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</si>
  <si>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</si>
  <si>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</si>
  <si>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</si>
  <si>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</si>
  <si>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</si>
  <si>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</si>
  <si>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</si>
  <si>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</si>
  <si>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</si>
  <si>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</si>
  <si>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</si>
  <si>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</si>
  <si>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</si>
  <si>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</si>
  <si>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</si>
  <si>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</si>
  <si>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</si>
  <si>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</si>
  <si>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</si>
  <si>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</si>
  <si>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</si>
  <si>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</si>
  <si>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</si>
  <si>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</si>
  <si>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</si>
  <si>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</si>
  <si>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</si>
  <si>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</si>
  <si>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</si>
  <si>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</si>
  <si>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</si>
  <si>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</si>
  <si>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</si>
  <si>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</si>
  <si>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</si>
  <si>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</si>
  <si>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</si>
  <si>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</si>
  <si>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</si>
  <si>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</si>
  <si>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</si>
  <si>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</si>
  <si>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</si>
  <si>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</si>
  <si>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</si>
  <si>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</si>
  <si>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</si>
  <si>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</si>
  <si>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</si>
  <si>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</si>
  <si>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</si>
  <si>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</si>
  <si>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</si>
  <si>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</si>
  <si>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</si>
  <si>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</si>
  <si>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</si>
  <si>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</si>
  <si>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</si>
  <si>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</si>
  <si>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</si>
  <si>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</si>
  <si>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</si>
  <si>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</si>
  <si>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</si>
  <si>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</si>
  <si>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</si>
  <si>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</si>
  <si>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</si>
  <si>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</si>
  <si>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</si>
  <si>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</si>
  <si>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</si>
  <si>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</si>
  <si>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</si>
  <si>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</si>
  <si>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Extraer y analizar las ideas principales, la información relevante y las implicaciones generales, e interpretar y valorar de manera crítica el contenido y la intención de textos or</t>
  </si>
  <si>
    <t>Extraer y analizar las ideas principales, la información detallada y las implicaciones generales, e interpretar y valorar de manera crítica el contenido, los rasgos discursivos y l</t>
  </si>
  <si>
    <t>Seleccionar, organizar y aplicar las estrategias y conocimientos adecuados para comprender la información global y específica, así como para distinguir la intención y las opiniones</t>
  </si>
  <si>
    <t xml:space="preserve">Expresar oralmente con cierta fluidez, eficacia y corrección textos de extensión media, claros coherentes y bien organizados en diferentes registros y soportes, empleando recursos </t>
  </si>
  <si>
    <t>Redactar y difundir con cierta eficacia y con corrección textos de estructura clara sobre asuntos de relevancia personal o de interés público conocidos por el alumnado, que conteng</t>
  </si>
  <si>
    <t>Seleccionar, organizar y aplicar conocimientos y estrategias progresivamente más complejas de planificación, producción, revisión y cooperación en la elaboración de textos de estru</t>
  </si>
  <si>
    <t>Planificar, participar y colaborar asertiva y activamente en situaciones interactivas, orales, escritas o multimodales, sobre temas de relevancia personal o de interés público cono</t>
  </si>
  <si>
    <t>Seleccionar, organizar y utilizar, de forma flexible y en diferentes entornos, estrategias adecuadas que le permitan poner en uso su repertorio lingüístico individual para así inic</t>
  </si>
  <si>
    <t>Interpretar y explicar textos, conceptos y comunicaciones de extensión breve y progresivamente más complejas, en situaciones en las que se deba atender a la diversidad mostrando re</t>
  </si>
  <si>
    <t>Aplicar estrategias progresivamente más complejas que ayuden de forma gradual a crear puentes que faciliten la comunicación y que sean adecuadas a las intenciones comunicativas, la</t>
  </si>
  <si>
    <t>Registrar, reflexionar y compartir, a través de medios analógicos y digitales, los progresos y dificultades de aprendizaje de la lengua extranjera, utilizando con iniciativa y de f</t>
  </si>
  <si>
    <t xml:space="preserve">Valorar críticamente y de forma empática y respetuosa la diversidad lingüística, cultural y artística propia de Canarias y de países donde se habla la lengua extranjera, aplicando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</si>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</sst>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280</v>
      </c>
      <c r="B1" s="3"/>
      <c r="C1" s="3"/>
      <c r="D1" s="3"/>
    </row>
    <row r="2" spans="1:4">
      <c r="A2" s="6" t="s">
        <v>192</v>
      </c>
      <c r="B2" s="6" t="s">
        <v>281</v>
      </c>
      <c r="C2" s="6" t="s">
        <v>282</v>
      </c>
      <c r="D2" s="6" t="s">
        <v>283</v>
      </c>
    </row>
    <row r="3" spans="1:4">
      <c r="A3" s="5" t="s">
        <v>36</v>
      </c>
      <c r="B3" s="5" t="s">
        <v>284</v>
      </c>
      <c r="C3" s="5" t="s">
        <v>285</v>
      </c>
      <c r="D3" s="5" t="s">
        <v>286</v>
      </c>
    </row>
    <row r="4" spans="1:4">
      <c r="A4" s="5" t="s">
        <v>43</v>
      </c>
      <c r="B4" s="5" t="s">
        <v>287</v>
      </c>
      <c r="C4" s="5" t="s">
        <v>288</v>
      </c>
      <c r="D4" s="5" t="s">
        <v>289</v>
      </c>
    </row>
    <row r="5" spans="1:4">
      <c r="A5" s="5" t="s">
        <v>50</v>
      </c>
      <c r="B5" s="5" t="s">
        <v>290</v>
      </c>
      <c r="C5" s="5" t="s">
        <v>291</v>
      </c>
      <c r="D5" s="5" t="s">
        <v>292</v>
      </c>
    </row>
    <row r="6" spans="1:4">
      <c r="A6" s="5" t="s">
        <v>57</v>
      </c>
      <c r="B6" s="5" t="s">
        <v>293</v>
      </c>
      <c r="C6" s="5" t="s">
        <v>294</v>
      </c>
      <c r="D6" s="5" t="s">
        <v>295</v>
      </c>
    </row>
    <row r="7" spans="1:4">
      <c r="A7" s="5" t="s">
        <v>64</v>
      </c>
      <c r="B7" s="5" t="s">
        <v>296</v>
      </c>
      <c r="C7" s="5" t="s">
        <v>297</v>
      </c>
      <c r="D7" s="5" t="s">
        <v>298</v>
      </c>
    </row>
    <row r="8" spans="1:4">
      <c r="A8" s="5" t="s">
        <v>71</v>
      </c>
      <c r="B8" s="5" t="s">
        <v>299</v>
      </c>
      <c r="C8" s="5" t="s">
        <v>300</v>
      </c>
      <c r="D8"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302</v>
      </c>
    </row>
    <row r="2" spans="1:1">
      <c r="A2" t="s">
        <v>303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304</v>
      </c>
      <c r="B1" s="3"/>
      <c r="C1" s="3"/>
      <c r="D1" s="3"/>
      <c r="E1" s="3"/>
    </row>
    <row r="2" spans="1:5">
      <c r="A2" s="6" t="s">
        <v>155</v>
      </c>
      <c r="B2" s="6" t="s">
        <v>305</v>
      </c>
      <c r="C2" s="6" t="s">
        <v>306</v>
      </c>
      <c r="D2" s="6" t="s">
        <v>307</v>
      </c>
      <c r="E2" s="6" t="s">
        <v>308</v>
      </c>
    </row>
    <row r="3" spans="1:5">
      <c r="A3" s="5">
        <v>1</v>
      </c>
      <c r="B3" s="5" t="s">
        <v>309</v>
      </c>
      <c r="C3" s="5" t="s">
        <v>310</v>
      </c>
      <c r="D3" s="5" t="s">
        <v>311</v>
      </c>
      <c r="E3" s="5" t="s">
        <v>312</v>
      </c>
    </row>
    <row r="4" spans="1:5">
      <c r="A4" s="5">
        <v>2</v>
      </c>
      <c r="B4" s="5" t="s">
        <v>313</v>
      </c>
      <c r="C4" s="5" t="s">
        <v>314</v>
      </c>
      <c r="D4" s="5" t="s">
        <v>315</v>
      </c>
      <c r="E4" s="5" t="s">
        <v>316</v>
      </c>
    </row>
    <row r="5" spans="1:5">
      <c r="A5" s="5">
        <v>3</v>
      </c>
      <c r="B5" s="5" t="s">
        <v>317</v>
      </c>
      <c r="C5" s="5" t="s">
        <v>318</v>
      </c>
      <c r="D5" s="5" t="s">
        <v>319</v>
      </c>
      <c r="E5" s="5" t="s">
        <v>320</v>
      </c>
    </row>
    <row r="6" spans="1:5">
      <c r="A6" s="5">
        <v>4</v>
      </c>
      <c r="B6" s="5" t="s">
        <v>321</v>
      </c>
      <c r="C6" s="5" t="s">
        <v>318</v>
      </c>
      <c r="D6" s="5" t="s">
        <v>322</v>
      </c>
      <c r="E6" s="5" t="s">
        <v>323</v>
      </c>
    </row>
    <row r="7" spans="1:5">
      <c r="A7" s="5">
        <v>5</v>
      </c>
      <c r="B7" s="5" t="s">
        <v>324</v>
      </c>
      <c r="C7" s="5" t="s">
        <v>325</v>
      </c>
      <c r="D7" s="5" t="s">
        <v>326</v>
      </c>
      <c r="E7" s="5" t="s">
        <v>327</v>
      </c>
    </row>
    <row r="8" spans="1:5">
      <c r="A8" s="5">
        <v>6</v>
      </c>
      <c r="B8" s="5" t="s">
        <v>328</v>
      </c>
      <c r="C8" s="5" t="s">
        <v>310</v>
      </c>
      <c r="D8" s="5" t="s">
        <v>329</v>
      </c>
      <c r="E8" s="5" t="s">
        <v>330</v>
      </c>
    </row>
    <row r="9" spans="1:5">
      <c r="A9" s="5">
        <v>7</v>
      </c>
      <c r="B9" s="5" t="s">
        <v>331</v>
      </c>
      <c r="C9" s="5" t="s">
        <v>310</v>
      </c>
      <c r="D9" s="5" t="s">
        <v>332</v>
      </c>
      <c r="E9" s="5" t="s">
        <v>333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334</v>
      </c>
      <c r="B1" s="3"/>
      <c r="C1" s="3"/>
      <c r="D1" s="3"/>
      <c r="E1" s="3"/>
      <c r="F1" s="3"/>
    </row>
    <row r="2" spans="1:6">
      <c r="A2" s="6" t="s">
        <v>28</v>
      </c>
      <c r="B2" s="6" t="s">
        <v>78</v>
      </c>
      <c r="C2" s="6" t="s">
        <v>335</v>
      </c>
      <c r="D2" s="6" t="s">
        <v>336</v>
      </c>
      <c r="E2" s="6" t="s">
        <v>337</v>
      </c>
      <c r="F2" s="6" t="s">
        <v>338</v>
      </c>
    </row>
    <row r="3" spans="1:6">
      <c r="A3" s="5">
        <v>1.1</v>
      </c>
      <c r="B3" s="5" t="s">
        <v>36</v>
      </c>
      <c r="C3" s="5" t="s">
        <v>339</v>
      </c>
      <c r="D3" s="7">
        <v>8.33</v>
      </c>
      <c r="E3" s="7">
        <v>8.33</v>
      </c>
      <c r="F3" s="5"/>
    </row>
    <row r="4" spans="1:6">
      <c r="A4" s="5">
        <v>1.2</v>
      </c>
      <c r="B4" s="5" t="s">
        <v>36</v>
      </c>
      <c r="C4" s="5" t="s">
        <v>340</v>
      </c>
      <c r="D4" s="7">
        <v>8.33</v>
      </c>
      <c r="E4" s="7">
        <v>8.33</v>
      </c>
      <c r="F4" s="5"/>
    </row>
    <row r="5" spans="1:6">
      <c r="A5" s="5">
        <v>1.3</v>
      </c>
      <c r="B5" s="5" t="s">
        <v>36</v>
      </c>
      <c r="C5" s="5" t="s">
        <v>341</v>
      </c>
      <c r="D5" s="7">
        <v>8.33</v>
      </c>
      <c r="E5" s="7">
        <v>8.33</v>
      </c>
      <c r="F5" s="5"/>
    </row>
    <row r="6" spans="1:6">
      <c r="A6" s="5">
        <v>2.1</v>
      </c>
      <c r="B6" s="5" t="s">
        <v>43</v>
      </c>
      <c r="C6" s="5" t="s">
        <v>342</v>
      </c>
      <c r="D6" s="7">
        <v>8.33</v>
      </c>
      <c r="E6" s="7">
        <v>8.33</v>
      </c>
      <c r="F6" s="5"/>
    </row>
    <row r="7" spans="1:6">
      <c r="A7" s="5">
        <v>2.2</v>
      </c>
      <c r="B7" s="5" t="s">
        <v>43</v>
      </c>
      <c r="C7" s="5" t="s">
        <v>343</v>
      </c>
      <c r="D7" s="7">
        <v>8.33</v>
      </c>
      <c r="E7" s="7">
        <v>8.33</v>
      </c>
      <c r="F7" s="5"/>
    </row>
    <row r="8" spans="1:6">
      <c r="A8" s="5">
        <v>2.3</v>
      </c>
      <c r="B8" s="5" t="s">
        <v>43</v>
      </c>
      <c r="C8" s="5" t="s">
        <v>344</v>
      </c>
      <c r="D8" s="7">
        <v>8.33</v>
      </c>
      <c r="E8" s="7">
        <v>8.33</v>
      </c>
      <c r="F8" s="5"/>
    </row>
    <row r="9" spans="1:6">
      <c r="A9" s="5">
        <v>3.1</v>
      </c>
      <c r="B9" s="5" t="s">
        <v>50</v>
      </c>
      <c r="C9" s="5" t="s">
        <v>345</v>
      </c>
      <c r="D9" s="7">
        <v>10.0</v>
      </c>
      <c r="E9" s="7">
        <v>10.0</v>
      </c>
      <c r="F9" s="5"/>
    </row>
    <row r="10" spans="1:6">
      <c r="A10" s="5">
        <v>3.2</v>
      </c>
      <c r="B10" s="5" t="s">
        <v>50</v>
      </c>
      <c r="C10" s="5" t="s">
        <v>346</v>
      </c>
      <c r="D10" s="7">
        <v>10.0</v>
      </c>
      <c r="E10" s="7">
        <v>10.0</v>
      </c>
      <c r="F10" s="5"/>
    </row>
    <row r="11" spans="1:6">
      <c r="A11" s="5">
        <v>4.1</v>
      </c>
      <c r="B11" s="5" t="s">
        <v>57</v>
      </c>
      <c r="C11" s="5" t="s">
        <v>347</v>
      </c>
      <c r="D11" s="7">
        <v>10.0</v>
      </c>
      <c r="E11" s="7">
        <v>10.0</v>
      </c>
      <c r="F11" s="5"/>
    </row>
    <row r="12" spans="1:6">
      <c r="A12" s="5">
        <v>4.2</v>
      </c>
      <c r="B12" s="5" t="s">
        <v>57</v>
      </c>
      <c r="C12" s="5" t="s">
        <v>348</v>
      </c>
      <c r="D12" s="7">
        <v>10.0</v>
      </c>
      <c r="E12" s="7">
        <v>10.0</v>
      </c>
      <c r="F12" s="5"/>
    </row>
    <row r="13" spans="1:6">
      <c r="A13" s="5">
        <v>5.1</v>
      </c>
      <c r="B13" s="5" t="s">
        <v>64</v>
      </c>
      <c r="C13" s="5" t="s">
        <v>349</v>
      </c>
      <c r="D13" s="7">
        <v>15.0</v>
      </c>
      <c r="E13" s="7">
        <v>15.0</v>
      </c>
      <c r="F13" s="5"/>
    </row>
    <row r="14" spans="1:6">
      <c r="A14" s="5">
        <v>6.1</v>
      </c>
      <c r="B14" s="5" t="s">
        <v>71</v>
      </c>
      <c r="C14" s="5" t="s">
        <v>350</v>
      </c>
      <c r="D14" s="7">
        <v>20.0</v>
      </c>
      <c r="E14" s="7">
        <v>20.0</v>
      </c>
      <c r="F14" s="5"/>
    </row>
    <row r="15" spans="1:6">
      <c r="A15" s="5" t="s">
        <v>351</v>
      </c>
      <c r="B15" s="5"/>
      <c r="C15" s="5"/>
      <c r="D15" s="7"/>
      <c r="E15" s="7">
        <f>SUM(E3:E14)</f>
        <v>124.97999999999999</v>
      </c>
      <c r="F15" s="5" t="s">
        <v>352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353</v>
      </c>
      <c r="B1" s="6" t="s">
        <v>354</v>
      </c>
      <c r="C1" s="6">
        <v>1.1</v>
      </c>
      <c r="D1" s="6">
        <v>1.2</v>
      </c>
      <c r="E1" s="6">
        <v>1.3</v>
      </c>
      <c r="F1" s="6">
        <v>2.1</v>
      </c>
      <c r="G1" s="6">
        <v>2.2</v>
      </c>
      <c r="H1" s="6">
        <v>2.3</v>
      </c>
      <c r="I1" s="6">
        <v>3.1</v>
      </c>
      <c r="J1" s="6">
        <v>3.2</v>
      </c>
      <c r="K1" s="6">
        <v>4.1</v>
      </c>
      <c r="L1" s="6">
        <v>4.2</v>
      </c>
      <c r="M1" s="6">
        <v>5.1</v>
      </c>
      <c r="N1" s="6">
        <v>6.1</v>
      </c>
      <c r="O1" s="6" t="s">
        <v>355</v>
      </c>
      <c r="P1" s="6" t="s">
        <v>338</v>
      </c>
    </row>
    <row r="2" spans="1:16">
      <c r="A2" s="5" t="s">
        <v>356</v>
      </c>
      <c r="B2" s="5"/>
      <c r="C2" s="5"/>
      <c r="D2" s="5"/>
      <c r="E2" s="5"/>
      <c r="F2" s="5"/>
      <c r="G2" s="5"/>
      <c r="H2" s="5"/>
      <c r="I2" s="5"/>
      <c r="J2" s="5"/>
      <c r="K2" s="5"/>
      <c r="L2" s="5"/>
      <c r="M2" s="5"/>
      <c r="N2" s="5"/>
      <c r="O2" s="5" t="str">
        <f>IFERROR(AVERAGE(C2:N2),"")</f>
        <v/>
      </c>
      <c r="P2" s="5"/>
    </row>
    <row r="3" spans="1:16">
      <c r="A3" s="5" t="s">
        <v>357</v>
      </c>
      <c r="B3" s="5"/>
      <c r="C3" s="5"/>
      <c r="D3" s="5"/>
      <c r="E3" s="5"/>
      <c r="F3" s="5"/>
      <c r="G3" s="5"/>
      <c r="H3" s="5"/>
      <c r="I3" s="5"/>
      <c r="J3" s="5"/>
      <c r="K3" s="5"/>
      <c r="L3" s="5"/>
      <c r="M3" s="5"/>
      <c r="N3" s="5"/>
      <c r="O3" s="5" t="str">
        <f>IFERROR(AVERAGE(C3:N3),"")</f>
        <v/>
      </c>
      <c r="P3" s="5"/>
    </row>
    <row r="4" spans="1:16">
      <c r="A4" s="5" t="s">
        <v>358</v>
      </c>
      <c r="B4" s="5"/>
      <c r="C4" s="5"/>
      <c r="D4" s="5"/>
      <c r="E4" s="5"/>
      <c r="F4" s="5"/>
      <c r="G4" s="5"/>
      <c r="H4" s="5"/>
      <c r="I4" s="5"/>
      <c r="J4" s="5"/>
      <c r="K4" s="5"/>
      <c r="L4" s="5"/>
      <c r="M4" s="5"/>
      <c r="N4" s="5"/>
      <c r="O4" s="5" t="str">
        <f>IFERROR(AVERAGE(C4:N4),"")</f>
        <v/>
      </c>
      <c r="P4" s="5"/>
    </row>
    <row r="5" spans="1:16">
      <c r="A5" s="5" t="s">
        <v>359</v>
      </c>
      <c r="B5" s="5"/>
      <c r="C5" s="5"/>
      <c r="D5" s="5"/>
      <c r="E5" s="5"/>
      <c r="F5" s="5"/>
      <c r="G5" s="5"/>
      <c r="H5" s="5"/>
      <c r="I5" s="5"/>
      <c r="J5" s="5"/>
      <c r="K5" s="5"/>
      <c r="L5" s="5"/>
      <c r="M5" s="5"/>
      <c r="N5" s="5"/>
      <c r="O5" s="5" t="str">
        <f>IFERROR(AVERAGE(C5:N5),"")</f>
        <v/>
      </c>
      <c r="P5" s="5"/>
    </row>
    <row r="6" spans="1:16">
      <c r="A6" s="5" t="s">
        <v>360</v>
      </c>
      <c r="B6" s="5"/>
      <c r="C6" s="5"/>
      <c r="D6" s="5"/>
      <c r="E6" s="5"/>
      <c r="F6" s="5"/>
      <c r="G6" s="5"/>
      <c r="H6" s="5"/>
      <c r="I6" s="5"/>
      <c r="J6" s="5"/>
      <c r="K6" s="5"/>
      <c r="L6" s="5"/>
      <c r="M6" s="5"/>
      <c r="N6" s="5"/>
      <c r="O6" s="5" t="str">
        <f>IFERROR(AVERAGE(C6:N6),"")</f>
        <v/>
      </c>
      <c r="P6" s="5"/>
    </row>
    <row r="7" spans="1:16">
      <c r="A7" s="5" t="s">
        <v>361</v>
      </c>
      <c r="B7" s="5"/>
      <c r="C7" s="5"/>
      <c r="D7" s="5"/>
      <c r="E7" s="5"/>
      <c r="F7" s="5"/>
      <c r="G7" s="5"/>
      <c r="H7" s="5"/>
      <c r="I7" s="5"/>
      <c r="J7" s="5"/>
      <c r="K7" s="5"/>
      <c r="L7" s="5"/>
      <c r="M7" s="5"/>
      <c r="N7" s="5"/>
      <c r="O7" s="5" t="str">
        <f>IFERROR(AVERAGE(C7:N7),"")</f>
        <v/>
      </c>
      <c r="P7" s="5"/>
    </row>
    <row r="8" spans="1:16">
      <c r="A8" s="5" t="s">
        <v>362</v>
      </c>
      <c r="B8" s="5"/>
      <c r="C8" s="5"/>
      <c r="D8" s="5"/>
      <c r="E8" s="5"/>
      <c r="F8" s="5"/>
      <c r="G8" s="5"/>
      <c r="H8" s="5"/>
      <c r="I8" s="5"/>
      <c r="J8" s="5"/>
      <c r="K8" s="5"/>
      <c r="L8" s="5"/>
      <c r="M8" s="5"/>
      <c r="N8" s="5"/>
      <c r="O8" s="5" t="str">
        <f>IFERROR(AVERAGE(C8:N8),"")</f>
        <v/>
      </c>
      <c r="P8" s="5"/>
    </row>
    <row r="9" spans="1:16">
      <c r="A9" s="5" t="s">
        <v>363</v>
      </c>
      <c r="B9" s="5"/>
      <c r="C9" s="5"/>
      <c r="D9" s="5"/>
      <c r="E9" s="5"/>
      <c r="F9" s="5"/>
      <c r="G9" s="5"/>
      <c r="H9" s="5"/>
      <c r="I9" s="5"/>
      <c r="J9" s="5"/>
      <c r="K9" s="5"/>
      <c r="L9" s="5"/>
      <c r="M9" s="5"/>
      <c r="N9" s="5"/>
      <c r="O9" s="5" t="str">
        <f>IFERROR(AVERAGE(C9:N9),"")</f>
        <v/>
      </c>
      <c r="P9" s="5"/>
    </row>
    <row r="10" spans="1:16">
      <c r="A10" s="5" t="s">
        <v>364</v>
      </c>
      <c r="B10" s="5"/>
      <c r="C10" s="5"/>
      <c r="D10" s="5"/>
      <c r="E10" s="5"/>
      <c r="F10" s="5"/>
      <c r="G10" s="5"/>
      <c r="H10" s="5"/>
      <c r="I10" s="5"/>
      <c r="J10" s="5"/>
      <c r="K10" s="5"/>
      <c r="L10" s="5"/>
      <c r="M10" s="5"/>
      <c r="N10" s="5"/>
      <c r="O10" s="5" t="str">
        <f>IFERROR(AVERAGE(C10:N10),"")</f>
        <v/>
      </c>
      <c r="P10" s="5"/>
    </row>
    <row r="11" spans="1:16">
      <c r="A11" s="5" t="s">
        <v>365</v>
      </c>
      <c r="B11" s="5"/>
      <c r="C11" s="5"/>
      <c r="D11" s="5"/>
      <c r="E11" s="5"/>
      <c r="F11" s="5"/>
      <c r="G11" s="5"/>
      <c r="H11" s="5"/>
      <c r="I11" s="5"/>
      <c r="J11" s="5"/>
      <c r="K11" s="5"/>
      <c r="L11" s="5"/>
      <c r="M11" s="5"/>
      <c r="N11" s="5"/>
      <c r="O11" s="5" t="str">
        <f>IFERROR(AVERAGE(C11:N11),"")</f>
        <v/>
      </c>
      <c r="P11" s="5"/>
    </row>
    <row r="12" spans="1:16">
      <c r="A12" s="5" t="s">
        <v>366</v>
      </c>
      <c r="B12" s="5"/>
      <c r="C12" s="5"/>
      <c r="D12" s="5"/>
      <c r="E12" s="5"/>
      <c r="F12" s="5"/>
      <c r="G12" s="5"/>
      <c r="H12" s="5"/>
      <c r="I12" s="5"/>
      <c r="J12" s="5"/>
      <c r="K12" s="5"/>
      <c r="L12" s="5"/>
      <c r="M12" s="5"/>
      <c r="N12" s="5"/>
      <c r="O12" s="5" t="str">
        <f>IFERROR(AVERAGE(C12:N12),"")</f>
        <v/>
      </c>
      <c r="P12" s="5"/>
    </row>
    <row r="13" spans="1:16">
      <c r="A13" s="5" t="s">
        <v>367</v>
      </c>
      <c r="B13" s="5"/>
      <c r="C13" s="5"/>
      <c r="D13" s="5"/>
      <c r="E13" s="5"/>
      <c r="F13" s="5"/>
      <c r="G13" s="5"/>
      <c r="H13" s="5"/>
      <c r="I13" s="5"/>
      <c r="J13" s="5"/>
      <c r="K13" s="5"/>
      <c r="L13" s="5"/>
      <c r="M13" s="5"/>
      <c r="N13" s="5"/>
      <c r="O13" s="5" t="str">
        <f>IFERROR(AVERAGE(C13:N13),"")</f>
        <v/>
      </c>
      <c r="P13" s="5"/>
    </row>
    <row r="14" spans="1:16">
      <c r="A14" s="5" t="s">
        <v>368</v>
      </c>
      <c r="B14" s="5"/>
      <c r="C14" s="5"/>
      <c r="D14" s="5"/>
      <c r="E14" s="5"/>
      <c r="F14" s="5"/>
      <c r="G14" s="5"/>
      <c r="H14" s="5"/>
      <c r="I14" s="5"/>
      <c r="J14" s="5"/>
      <c r="K14" s="5"/>
      <c r="L14" s="5"/>
      <c r="M14" s="5"/>
      <c r="N14" s="5"/>
      <c r="O14" s="5" t="str">
        <f>IFERROR(AVERAGE(C14:N14),"")</f>
        <v/>
      </c>
      <c r="P14" s="5"/>
    </row>
    <row r="15" spans="1:16">
      <c r="A15" s="5" t="s">
        <v>369</v>
      </c>
      <c r="B15" s="5"/>
      <c r="C15" s="5"/>
      <c r="D15" s="5"/>
      <c r="E15" s="5"/>
      <c r="F15" s="5"/>
      <c r="G15" s="5"/>
      <c r="H15" s="5"/>
      <c r="I15" s="5"/>
      <c r="J15" s="5"/>
      <c r="K15" s="5"/>
      <c r="L15" s="5"/>
      <c r="M15" s="5"/>
      <c r="N15" s="5"/>
      <c r="O15" s="5" t="str">
        <f>IFERROR(AVERAGE(C15:N15),"")</f>
        <v/>
      </c>
      <c r="P15" s="5"/>
    </row>
    <row r="16" spans="1:16">
      <c r="A16" s="5" t="s">
        <v>370</v>
      </c>
      <c r="B16" s="5"/>
      <c r="C16" s="5"/>
      <c r="D16" s="5"/>
      <c r="E16" s="5"/>
      <c r="F16" s="5"/>
      <c r="G16" s="5"/>
      <c r="H16" s="5"/>
      <c r="I16" s="5"/>
      <c r="J16" s="5"/>
      <c r="K16" s="5"/>
      <c r="L16" s="5"/>
      <c r="M16" s="5"/>
      <c r="N16" s="5"/>
      <c r="O16" s="5" t="str">
        <f>IFERROR(AVERAGE(C16:N16),"")</f>
        <v/>
      </c>
      <c r="P16" s="5"/>
    </row>
    <row r="17" spans="1:16">
      <c r="A17" s="5" t="s">
        <v>371</v>
      </c>
      <c r="B17" s="5"/>
      <c r="C17" s="5"/>
      <c r="D17" s="5"/>
      <c r="E17" s="5"/>
      <c r="F17" s="5"/>
      <c r="G17" s="5"/>
      <c r="H17" s="5"/>
      <c r="I17" s="5"/>
      <c r="J17" s="5"/>
      <c r="K17" s="5"/>
      <c r="L17" s="5"/>
      <c r="M17" s="5"/>
      <c r="N17" s="5"/>
      <c r="O17" s="5" t="str">
        <f>IFERROR(AVERAGE(C17:N17),"")</f>
        <v/>
      </c>
      <c r="P17" s="5"/>
    </row>
    <row r="18" spans="1:16">
      <c r="A18" s="5" t="s">
        <v>372</v>
      </c>
      <c r="B18" s="5"/>
      <c r="C18" s="5"/>
      <c r="D18" s="5"/>
      <c r="E18" s="5"/>
      <c r="F18" s="5"/>
      <c r="G18" s="5"/>
      <c r="H18" s="5"/>
      <c r="I18" s="5"/>
      <c r="J18" s="5"/>
      <c r="K18" s="5"/>
      <c r="L18" s="5"/>
      <c r="M18" s="5"/>
      <c r="N18" s="5"/>
      <c r="O18" s="5" t="str">
        <f>IFERROR(AVERAGE(C18:N18),"")</f>
        <v/>
      </c>
      <c r="P18" s="5"/>
    </row>
    <row r="19" spans="1:16">
      <c r="A19" s="5" t="s">
        <v>373</v>
      </c>
      <c r="B19" s="5"/>
      <c r="C19" s="5"/>
      <c r="D19" s="5"/>
      <c r="E19" s="5"/>
      <c r="F19" s="5"/>
      <c r="G19" s="5"/>
      <c r="H19" s="5"/>
      <c r="I19" s="5"/>
      <c r="J19" s="5"/>
      <c r="K19" s="5"/>
      <c r="L19" s="5"/>
      <c r="M19" s="5"/>
      <c r="N19" s="5"/>
      <c r="O19" s="5" t="str">
        <f>IFERROR(AVERAGE(C19:N19),"")</f>
        <v/>
      </c>
      <c r="P19" s="5"/>
    </row>
    <row r="20" spans="1:16">
      <c r="A20" s="5" t="s">
        <v>374</v>
      </c>
      <c r="B20" s="5"/>
      <c r="C20" s="5"/>
      <c r="D20" s="5"/>
      <c r="E20" s="5"/>
      <c r="F20" s="5"/>
      <c r="G20" s="5"/>
      <c r="H20" s="5"/>
      <c r="I20" s="5"/>
      <c r="J20" s="5"/>
      <c r="K20" s="5"/>
      <c r="L20" s="5"/>
      <c r="M20" s="5"/>
      <c r="N20" s="5"/>
      <c r="O20" s="5" t="str">
        <f>IFERROR(AVERAGE(C20:N20),"")</f>
        <v/>
      </c>
      <c r="P20" s="5"/>
    </row>
    <row r="21" spans="1:16">
      <c r="A21" s="5" t="s">
        <v>375</v>
      </c>
      <c r="B21" s="5"/>
      <c r="C21" s="5"/>
      <c r="D21" s="5"/>
      <c r="E21" s="5"/>
      <c r="F21" s="5"/>
      <c r="G21" s="5"/>
      <c r="H21" s="5"/>
      <c r="I21" s="5"/>
      <c r="J21" s="5"/>
      <c r="K21" s="5"/>
      <c r="L21" s="5"/>
      <c r="M21" s="5"/>
      <c r="N21" s="5"/>
      <c r="O21" s="5" t="str">
        <f>IFERROR(AVERAGE(C21:N21),"")</f>
        <v/>
      </c>
      <c r="P21" s="5"/>
    </row>
    <row r="22" spans="1:16">
      <c r="A22" s="5" t="s">
        <v>376</v>
      </c>
      <c r="B22" s="5"/>
      <c r="C22" s="5"/>
      <c r="D22" s="5"/>
      <c r="E22" s="5"/>
      <c r="F22" s="5"/>
      <c r="G22" s="5"/>
      <c r="H22" s="5"/>
      <c r="I22" s="5"/>
      <c r="J22" s="5"/>
      <c r="K22" s="5"/>
      <c r="L22" s="5"/>
      <c r="M22" s="5"/>
      <c r="N22" s="5"/>
      <c r="O22" s="5" t="str">
        <f>IFERROR(AVERAGE(C22:N22),"")</f>
        <v/>
      </c>
      <c r="P22" s="5"/>
    </row>
    <row r="23" spans="1:16">
      <c r="A23" s="5" t="s">
        <v>377</v>
      </c>
      <c r="B23" s="5"/>
      <c r="C23" s="5"/>
      <c r="D23" s="5"/>
      <c r="E23" s="5"/>
      <c r="F23" s="5"/>
      <c r="G23" s="5"/>
      <c r="H23" s="5"/>
      <c r="I23" s="5"/>
      <c r="J23" s="5"/>
      <c r="K23" s="5"/>
      <c r="L23" s="5"/>
      <c r="M23" s="5"/>
      <c r="N23" s="5"/>
      <c r="O23" s="5" t="str">
        <f>IFERROR(AVERAGE(C23:N23),"")</f>
        <v/>
      </c>
      <c r="P23" s="5"/>
    </row>
    <row r="24" spans="1:16">
      <c r="A24" s="5" t="s">
        <v>378</v>
      </c>
      <c r="B24" s="5"/>
      <c r="C24" s="5"/>
      <c r="D24" s="5"/>
      <c r="E24" s="5"/>
      <c r="F24" s="5"/>
      <c r="G24" s="5"/>
      <c r="H24" s="5"/>
      <c r="I24" s="5"/>
      <c r="J24" s="5"/>
      <c r="K24" s="5"/>
      <c r="L24" s="5"/>
      <c r="M24" s="5"/>
      <c r="N24" s="5"/>
      <c r="O24" s="5" t="str">
        <f>IFERROR(AVERAGE(C24:N24),"")</f>
        <v/>
      </c>
      <c r="P24" s="5"/>
    </row>
    <row r="25" spans="1:16">
      <c r="A25" s="5" t="s">
        <v>379</v>
      </c>
      <c r="B25" s="5"/>
      <c r="C25" s="5"/>
      <c r="D25" s="5"/>
      <c r="E25" s="5"/>
      <c r="F25" s="5"/>
      <c r="G25" s="5"/>
      <c r="H25" s="5"/>
      <c r="I25" s="5"/>
      <c r="J25" s="5"/>
      <c r="K25" s="5"/>
      <c r="L25" s="5"/>
      <c r="M25" s="5"/>
      <c r="N25" s="5"/>
      <c r="O25" s="5" t="str">
        <f>IFERROR(AVERAGE(C25:N25),"")</f>
        <v/>
      </c>
      <c r="P25" s="5"/>
    </row>
    <row r="26" spans="1:16">
      <c r="A26" s="5" t="s">
        <v>380</v>
      </c>
      <c r="B26" s="5"/>
      <c r="C26" s="5"/>
      <c r="D26" s="5"/>
      <c r="E26" s="5"/>
      <c r="F26" s="5"/>
      <c r="G26" s="5"/>
      <c r="H26" s="5"/>
      <c r="I26" s="5"/>
      <c r="J26" s="5"/>
      <c r="K26" s="5"/>
      <c r="L26" s="5"/>
      <c r="M26" s="5"/>
      <c r="N26" s="5"/>
      <c r="O26" s="5" t="str">
        <f>IFERROR(AVERAGE(C26:N26),"")</f>
        <v/>
      </c>
      <c r="P26" s="5"/>
    </row>
    <row r="27" spans="1:16">
      <c r="A27" s="5" t="s">
        <v>381</v>
      </c>
      <c r="B27" s="5"/>
      <c r="C27" s="5"/>
      <c r="D27" s="5"/>
      <c r="E27" s="5"/>
      <c r="F27" s="5"/>
      <c r="G27" s="5"/>
      <c r="H27" s="5"/>
      <c r="I27" s="5"/>
      <c r="J27" s="5"/>
      <c r="K27" s="5"/>
      <c r="L27" s="5"/>
      <c r="M27" s="5"/>
      <c r="N27" s="5"/>
      <c r="O27" s="5" t="str">
        <f>IFERROR(AVERAGE(C27:N27),"")</f>
        <v/>
      </c>
      <c r="P27" s="5"/>
    </row>
    <row r="28" spans="1:16">
      <c r="A28" s="5" t="s">
        <v>382</v>
      </c>
      <c r="B28" s="5"/>
      <c r="C28" s="5"/>
      <c r="D28" s="5"/>
      <c r="E28" s="5"/>
      <c r="F28" s="5"/>
      <c r="G28" s="5"/>
      <c r="H28" s="5"/>
      <c r="I28" s="5"/>
      <c r="J28" s="5"/>
      <c r="K28" s="5"/>
      <c r="L28" s="5"/>
      <c r="M28" s="5"/>
      <c r="N28" s="5"/>
      <c r="O28" s="5" t="str">
        <f>IFERROR(AVERAGE(C28:N28),"")</f>
        <v/>
      </c>
      <c r="P28" s="5"/>
    </row>
    <row r="29" spans="1:16">
      <c r="A29" s="5" t="s">
        <v>383</v>
      </c>
      <c r="B29" s="5"/>
      <c r="C29" s="5"/>
      <c r="D29" s="5"/>
      <c r="E29" s="5"/>
      <c r="F29" s="5"/>
      <c r="G29" s="5"/>
      <c r="H29" s="5"/>
      <c r="I29" s="5"/>
      <c r="J29" s="5"/>
      <c r="K29" s="5"/>
      <c r="L29" s="5"/>
      <c r="M29" s="5"/>
      <c r="N29" s="5"/>
      <c r="O29" s="5" t="str">
        <f>IFERROR(AVERAGE(C29:N29),"")</f>
        <v/>
      </c>
      <c r="P29" s="5"/>
    </row>
    <row r="30" spans="1:16">
      <c r="A30" s="5" t="s">
        <v>384</v>
      </c>
      <c r="B30" s="5"/>
      <c r="C30" s="5"/>
      <c r="D30" s="5"/>
      <c r="E30" s="5"/>
      <c r="F30" s="5"/>
      <c r="G30" s="5"/>
      <c r="H30" s="5"/>
      <c r="I30" s="5"/>
      <c r="J30" s="5"/>
      <c r="K30" s="5"/>
      <c r="L30" s="5"/>
      <c r="M30" s="5"/>
      <c r="N30" s="5"/>
      <c r="O30" s="5" t="str">
        <f>IFERROR(AVERAGE(C30:N30),"")</f>
        <v/>
      </c>
      <c r="P30" s="5"/>
    </row>
    <row r="31" spans="1:16">
      <c r="A31" s="5" t="s">
        <v>385</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c r="K2" s="7">
        <v>8.33</v>
      </c>
    </row>
    <row r="3" spans="1:11">
      <c r="A3" s="5" t="s">
        <v>35</v>
      </c>
      <c r="B3" s="5">
        <v>1.2</v>
      </c>
      <c r="C3" s="5" t="s">
        <v>36</v>
      </c>
      <c r="D3" s="5" t="s">
        <v>91</v>
      </c>
      <c r="E3" s="5" t="s">
        <v>92</v>
      </c>
      <c r="F3" s="5" t="s">
        <v>93</v>
      </c>
      <c r="G3" s="5" t="s">
        <v>94</v>
      </c>
      <c r="H3" s="5" t="s">
        <v>95</v>
      </c>
      <c r="I3" s="5" t="s">
        <v>96</v>
      </c>
      <c r="J3" s="5" t="s">
        <v>97</v>
      </c>
      <c r="K3" s="7">
        <v>8.33</v>
      </c>
    </row>
    <row r="4" spans="1:11">
      <c r="A4" s="5" t="s">
        <v>35</v>
      </c>
      <c r="B4" s="5">
        <v>1.3</v>
      </c>
      <c r="C4" s="5" t="s">
        <v>36</v>
      </c>
      <c r="D4" s="5" t="s">
        <v>98</v>
      </c>
      <c r="E4" s="5" t="s">
        <v>99</v>
      </c>
      <c r="F4" s="5" t="s">
        <v>100</v>
      </c>
      <c r="G4" s="5" t="s">
        <v>101</v>
      </c>
      <c r="H4" s="5" t="s">
        <v>89</v>
      </c>
      <c r="I4" s="5" t="s">
        <v>102</v>
      </c>
      <c r="J4" s="5" t="s">
        <v>103</v>
      </c>
      <c r="K4" s="7">
        <v>8.33</v>
      </c>
    </row>
    <row r="5" spans="1:11">
      <c r="A5" s="5" t="s">
        <v>35</v>
      </c>
      <c r="B5" s="5">
        <v>2.1</v>
      </c>
      <c r="C5" s="5" t="s">
        <v>43</v>
      </c>
      <c r="D5" s="5" t="s">
        <v>104</v>
      </c>
      <c r="E5" s="5" t="s">
        <v>105</v>
      </c>
      <c r="F5" s="5" t="s">
        <v>56</v>
      </c>
      <c r="G5" s="5" t="s">
        <v>106</v>
      </c>
      <c r="H5" s="5" t="s">
        <v>107</v>
      </c>
      <c r="I5" s="5" t="s">
        <v>108</v>
      </c>
      <c r="J5" s="5" t="s">
        <v>109</v>
      </c>
      <c r="K5" s="7">
        <v>8.33</v>
      </c>
    </row>
    <row r="6" spans="1:11">
      <c r="A6" s="5" t="s">
        <v>35</v>
      </c>
      <c r="B6" s="5">
        <v>2.2</v>
      </c>
      <c r="C6" s="5" t="s">
        <v>43</v>
      </c>
      <c r="D6" s="5" t="s">
        <v>110</v>
      </c>
      <c r="E6" s="5" t="s">
        <v>111</v>
      </c>
      <c r="F6" s="5" t="s">
        <v>49</v>
      </c>
      <c r="G6" s="5" t="s">
        <v>112</v>
      </c>
      <c r="H6" s="5" t="s">
        <v>95</v>
      </c>
      <c r="I6" s="5" t="s">
        <v>113</v>
      </c>
      <c r="J6" s="5" t="s">
        <v>114</v>
      </c>
      <c r="K6" s="7">
        <v>8.33</v>
      </c>
    </row>
    <row r="7" spans="1:11">
      <c r="A7" s="5" t="s">
        <v>35</v>
      </c>
      <c r="B7" s="5">
        <v>2.3</v>
      </c>
      <c r="C7" s="5" t="s">
        <v>43</v>
      </c>
      <c r="D7" s="5" t="s">
        <v>115</v>
      </c>
      <c r="E7" s="5" t="s">
        <v>116</v>
      </c>
      <c r="F7" s="5" t="s">
        <v>49</v>
      </c>
      <c r="G7" s="5" t="s">
        <v>117</v>
      </c>
      <c r="H7" s="5" t="s">
        <v>95</v>
      </c>
      <c r="I7" s="5" t="s">
        <v>118</v>
      </c>
      <c r="J7" s="5" t="s">
        <v>119</v>
      </c>
      <c r="K7" s="7">
        <v>8.33</v>
      </c>
    </row>
    <row r="8" spans="1:11">
      <c r="A8" s="5" t="s">
        <v>35</v>
      </c>
      <c r="B8" s="5">
        <v>3.1</v>
      </c>
      <c r="C8" s="5" t="s">
        <v>50</v>
      </c>
      <c r="D8" s="5" t="s">
        <v>120</v>
      </c>
      <c r="E8" s="5" t="s">
        <v>121</v>
      </c>
      <c r="F8" s="5" t="s">
        <v>122</v>
      </c>
      <c r="G8" s="5" t="s">
        <v>123</v>
      </c>
      <c r="H8" s="5" t="s">
        <v>124</v>
      </c>
      <c r="I8" s="5" t="s">
        <v>125</v>
      </c>
      <c r="J8" s="5" t="s">
        <v>126</v>
      </c>
      <c r="K8" s="7">
        <v>8.33</v>
      </c>
    </row>
    <row r="9" spans="1:11">
      <c r="A9" s="5" t="s">
        <v>35</v>
      </c>
      <c r="B9" s="5">
        <v>3.2</v>
      </c>
      <c r="C9" s="5" t="s">
        <v>50</v>
      </c>
      <c r="D9" s="5" t="s">
        <v>127</v>
      </c>
      <c r="E9" s="5" t="s">
        <v>128</v>
      </c>
      <c r="F9" s="5" t="s">
        <v>100</v>
      </c>
      <c r="G9" s="5" t="s">
        <v>129</v>
      </c>
      <c r="H9" s="5" t="s">
        <v>124</v>
      </c>
      <c r="I9" s="5" t="s">
        <v>130</v>
      </c>
      <c r="J9" s="5" t="s">
        <v>131</v>
      </c>
      <c r="K9" s="7">
        <v>8.33</v>
      </c>
    </row>
    <row r="10" spans="1:11">
      <c r="A10" s="5" t="s">
        <v>35</v>
      </c>
      <c r="B10" s="5">
        <v>4.1</v>
      </c>
      <c r="C10" s="5" t="s">
        <v>57</v>
      </c>
      <c r="D10" s="5" t="s">
        <v>132</v>
      </c>
      <c r="E10" s="5" t="s">
        <v>133</v>
      </c>
      <c r="F10" s="5" t="s">
        <v>134</v>
      </c>
      <c r="G10" s="5" t="s">
        <v>135</v>
      </c>
      <c r="H10" s="5" t="s">
        <v>124</v>
      </c>
      <c r="I10" s="5" t="s">
        <v>136</v>
      </c>
      <c r="J10" s="5" t="s">
        <v>137</v>
      </c>
      <c r="K10" s="7">
        <v>8.33</v>
      </c>
    </row>
    <row r="11" spans="1:11">
      <c r="A11" s="5" t="s">
        <v>35</v>
      </c>
      <c r="B11" s="5">
        <v>4.2</v>
      </c>
      <c r="C11" s="5" t="s">
        <v>57</v>
      </c>
      <c r="D11" s="5" t="s">
        <v>138</v>
      </c>
      <c r="E11" s="5" t="s">
        <v>139</v>
      </c>
      <c r="F11" s="5" t="s">
        <v>100</v>
      </c>
      <c r="G11" s="5" t="s">
        <v>140</v>
      </c>
      <c r="H11" s="5" t="s">
        <v>107</v>
      </c>
      <c r="I11" s="5" t="s">
        <v>141</v>
      </c>
      <c r="J11" s="5" t="s">
        <v>142</v>
      </c>
      <c r="K11" s="7">
        <v>8.33</v>
      </c>
    </row>
    <row r="12" spans="1:11">
      <c r="A12" s="5" t="s">
        <v>35</v>
      </c>
      <c r="B12" s="5">
        <v>5.1</v>
      </c>
      <c r="C12" s="5" t="s">
        <v>64</v>
      </c>
      <c r="D12" s="5" t="s">
        <v>143</v>
      </c>
      <c r="E12" s="5" t="s">
        <v>144</v>
      </c>
      <c r="F12" s="5" t="s">
        <v>145</v>
      </c>
      <c r="G12" s="5" t="s">
        <v>146</v>
      </c>
      <c r="H12" s="5" t="s">
        <v>95</v>
      </c>
      <c r="I12" s="5" t="s">
        <v>147</v>
      </c>
      <c r="J12" s="5" t="s">
        <v>148</v>
      </c>
      <c r="K12" s="7">
        <v>8.33</v>
      </c>
    </row>
    <row r="13" spans="1:11">
      <c r="A13" s="5" t="s">
        <v>35</v>
      </c>
      <c r="B13" s="5">
        <v>6.1</v>
      </c>
      <c r="C13" s="5" t="s">
        <v>71</v>
      </c>
      <c r="D13" s="5" t="s">
        <v>149</v>
      </c>
      <c r="E13" s="5" t="s">
        <v>150</v>
      </c>
      <c r="F13" s="5" t="s">
        <v>87</v>
      </c>
      <c r="G13" s="5" t="s">
        <v>151</v>
      </c>
      <c r="H13" s="5" t="s">
        <v>95</v>
      </c>
      <c r="I13" s="5" t="s">
        <v>152</v>
      </c>
      <c r="J13" s="5" t="s">
        <v>153</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154</v>
      </c>
      <c r="C1" s="6" t="s">
        <v>155</v>
      </c>
      <c r="D1" s="6" t="s">
        <v>156</v>
      </c>
      <c r="E1" s="6" t="s">
        <v>30</v>
      </c>
      <c r="F1" s="6" t="s">
        <v>157</v>
      </c>
      <c r="G1" s="6" t="s">
        <v>158</v>
      </c>
      <c r="H1" s="6" t="s">
        <v>159</v>
      </c>
      <c r="I1" s="6" t="s">
        <v>160</v>
      </c>
    </row>
    <row r="2" spans="1:9">
      <c r="A2" s="5" t="s">
        <v>35</v>
      </c>
      <c r="B2" s="5" t="s">
        <v>161</v>
      </c>
      <c r="C2" s="5">
        <v>1</v>
      </c>
      <c r="D2" s="5" t="s">
        <v>162</v>
      </c>
      <c r="E2" s="5"/>
      <c r="F2" s="5"/>
      <c r="G2" s="5"/>
      <c r="H2" s="5"/>
      <c r="I2" s="5"/>
    </row>
    <row r="3" spans="1:9">
      <c r="A3" s="5" t="s">
        <v>35</v>
      </c>
      <c r="B3" s="5" t="s">
        <v>161</v>
      </c>
      <c r="C3" s="5">
        <v>2</v>
      </c>
      <c r="D3" s="5" t="s">
        <v>163</v>
      </c>
      <c r="E3" s="5"/>
      <c r="F3" s="5"/>
      <c r="G3" s="5"/>
      <c r="H3" s="5"/>
      <c r="I3" s="5"/>
    </row>
    <row r="4" spans="1:9">
      <c r="A4" s="5" t="s">
        <v>35</v>
      </c>
      <c r="B4" s="5" t="s">
        <v>161</v>
      </c>
      <c r="C4" s="5">
        <v>3</v>
      </c>
      <c r="D4" s="5" t="s">
        <v>164</v>
      </c>
      <c r="E4" s="5"/>
      <c r="F4" s="5"/>
      <c r="G4" s="5"/>
      <c r="H4" s="5"/>
      <c r="I4" s="5"/>
    </row>
    <row r="5" spans="1:9">
      <c r="A5" s="5" t="s">
        <v>35</v>
      </c>
      <c r="B5" s="5" t="s">
        <v>161</v>
      </c>
      <c r="C5" s="5">
        <v>4</v>
      </c>
      <c r="D5" s="5" t="s">
        <v>165</v>
      </c>
      <c r="E5" s="5"/>
      <c r="F5" s="5"/>
      <c r="G5" s="5"/>
      <c r="H5" s="5"/>
      <c r="I5" s="5"/>
    </row>
    <row r="6" spans="1:9">
      <c r="A6" s="5" t="s">
        <v>35</v>
      </c>
      <c r="B6" s="5" t="s">
        <v>161</v>
      </c>
      <c r="C6" s="5">
        <v>5</v>
      </c>
      <c r="D6" s="5" t="s">
        <v>166</v>
      </c>
      <c r="E6" s="5"/>
      <c r="F6" s="5"/>
      <c r="G6" s="5"/>
      <c r="H6" s="5"/>
      <c r="I6" s="5"/>
    </row>
    <row r="7" spans="1:9">
      <c r="A7" s="5" t="s">
        <v>35</v>
      </c>
      <c r="B7" s="5" t="s">
        <v>161</v>
      </c>
      <c r="C7" s="5">
        <v>6</v>
      </c>
      <c r="D7" s="5" t="s">
        <v>167</v>
      </c>
      <c r="E7" s="5"/>
      <c r="F7" s="5"/>
      <c r="G7" s="5"/>
      <c r="H7" s="5"/>
      <c r="I7" s="5"/>
    </row>
    <row r="8" spans="1:9">
      <c r="A8" s="5" t="s">
        <v>35</v>
      </c>
      <c r="B8" s="5" t="s">
        <v>161</v>
      </c>
      <c r="C8" s="5">
        <v>7</v>
      </c>
      <c r="D8" s="5" t="s">
        <v>168</v>
      </c>
      <c r="E8" s="5"/>
      <c r="F8" s="5"/>
      <c r="G8" s="5"/>
      <c r="H8" s="5"/>
      <c r="I8" s="5"/>
    </row>
    <row r="9" spans="1:9">
      <c r="A9" s="5" t="s">
        <v>35</v>
      </c>
      <c r="B9" s="5" t="s">
        <v>161</v>
      </c>
      <c r="C9" s="5">
        <v>8</v>
      </c>
      <c r="D9" s="5" t="s">
        <v>169</v>
      </c>
      <c r="E9" s="5"/>
      <c r="F9" s="5"/>
      <c r="G9" s="5"/>
      <c r="H9" s="5"/>
      <c r="I9" s="5"/>
    </row>
    <row r="10" spans="1:9">
      <c r="A10" s="5" t="s">
        <v>35</v>
      </c>
      <c r="B10" s="5" t="s">
        <v>161</v>
      </c>
      <c r="C10" s="5">
        <v>9</v>
      </c>
      <c r="D10" s="5" t="s">
        <v>170</v>
      </c>
      <c r="E10" s="5"/>
      <c r="F10" s="5"/>
      <c r="G10" s="5"/>
      <c r="H10" s="5"/>
      <c r="I10" s="5"/>
    </row>
    <row r="11" spans="1:9">
      <c r="A11" s="5" t="s">
        <v>35</v>
      </c>
      <c r="B11" s="5" t="s">
        <v>161</v>
      </c>
      <c r="C11" s="5">
        <v>10</v>
      </c>
      <c r="D11" s="5" t="s">
        <v>171</v>
      </c>
      <c r="E11" s="5"/>
      <c r="F11" s="5"/>
      <c r="G11" s="5"/>
      <c r="H11" s="5"/>
      <c r="I11" s="5"/>
    </row>
    <row r="12" spans="1:9">
      <c r="A12" s="5" t="s">
        <v>35</v>
      </c>
      <c r="B12" s="5" t="s">
        <v>161</v>
      </c>
      <c r="C12" s="5">
        <v>11</v>
      </c>
      <c r="D12" s="5" t="s">
        <v>172</v>
      </c>
      <c r="E12" s="5"/>
      <c r="F12" s="5"/>
      <c r="G12" s="5"/>
      <c r="H12" s="5"/>
      <c r="I12" s="5"/>
    </row>
    <row r="13" spans="1:9">
      <c r="A13" s="5" t="s">
        <v>35</v>
      </c>
      <c r="B13" s="5" t="s">
        <v>161</v>
      </c>
      <c r="C13" s="5">
        <v>12</v>
      </c>
      <c r="D13" s="5" t="s">
        <v>173</v>
      </c>
      <c r="E13" s="5"/>
      <c r="F13" s="5"/>
      <c r="G13" s="5"/>
      <c r="H13" s="5"/>
      <c r="I13" s="5"/>
    </row>
    <row r="14" spans="1:9">
      <c r="A14" s="5" t="s">
        <v>35</v>
      </c>
      <c r="B14" s="5" t="s">
        <v>161</v>
      </c>
      <c r="C14" s="5">
        <v>13</v>
      </c>
      <c r="D14" s="5" t="s">
        <v>174</v>
      </c>
      <c r="E14" s="5"/>
      <c r="F14" s="5"/>
      <c r="G14" s="5"/>
      <c r="H14" s="5"/>
      <c r="I14" s="5"/>
    </row>
    <row r="15" spans="1:9">
      <c r="A15" s="5" t="s">
        <v>35</v>
      </c>
      <c r="B15" s="5" t="s">
        <v>161</v>
      </c>
      <c r="C15" s="5">
        <v>1</v>
      </c>
      <c r="D15" s="5" t="s">
        <v>175</v>
      </c>
      <c r="E15" s="5"/>
      <c r="F15" s="5"/>
      <c r="G15" s="5"/>
      <c r="H15" s="5"/>
      <c r="I15" s="5"/>
    </row>
    <row r="16" spans="1:9">
      <c r="A16" s="5" t="s">
        <v>35</v>
      </c>
      <c r="B16" s="5" t="s">
        <v>161</v>
      </c>
      <c r="C16" s="5">
        <v>2</v>
      </c>
      <c r="D16" s="5" t="s">
        <v>176</v>
      </c>
      <c r="E16" s="5"/>
      <c r="F16" s="5"/>
      <c r="G16" s="5"/>
      <c r="H16" s="5"/>
      <c r="I16" s="5"/>
    </row>
    <row r="17" spans="1:9">
      <c r="A17" s="5" t="s">
        <v>35</v>
      </c>
      <c r="B17" s="5" t="s">
        <v>161</v>
      </c>
      <c r="C17" s="5">
        <v>3</v>
      </c>
      <c r="D17" s="5" t="s">
        <v>177</v>
      </c>
      <c r="E17" s="5"/>
      <c r="F17" s="5"/>
      <c r="G17" s="5"/>
      <c r="H17" s="5"/>
      <c r="I17" s="5"/>
    </row>
    <row r="18" spans="1:9">
      <c r="A18" s="5" t="s">
        <v>35</v>
      </c>
      <c r="B18" s="5" t="s">
        <v>161</v>
      </c>
      <c r="C18" s="5">
        <v>4</v>
      </c>
      <c r="D18" s="5" t="s">
        <v>178</v>
      </c>
      <c r="E18" s="5"/>
      <c r="F18" s="5"/>
      <c r="G18" s="5"/>
      <c r="H18" s="5"/>
      <c r="I18" s="5"/>
    </row>
    <row r="19" spans="1:9">
      <c r="A19" s="5" t="s">
        <v>35</v>
      </c>
      <c r="B19" s="5" t="s">
        <v>161</v>
      </c>
      <c r="C19" s="5">
        <v>5</v>
      </c>
      <c r="D19" s="5" t="s">
        <v>179</v>
      </c>
      <c r="E19" s="5"/>
      <c r="F19" s="5"/>
      <c r="G19" s="5"/>
      <c r="H19" s="5"/>
      <c r="I19" s="5"/>
    </row>
    <row r="20" spans="1:9">
      <c r="A20" s="5" t="s">
        <v>35</v>
      </c>
      <c r="B20" s="5" t="s">
        <v>161</v>
      </c>
      <c r="C20" s="5">
        <v>1</v>
      </c>
      <c r="D20" s="5" t="s">
        <v>180</v>
      </c>
      <c r="E20" s="5"/>
      <c r="F20" s="5"/>
      <c r="G20" s="5"/>
      <c r="H20" s="5"/>
      <c r="I20" s="5"/>
    </row>
    <row r="21" spans="1:9">
      <c r="A21" s="5" t="s">
        <v>35</v>
      </c>
      <c r="B21" s="5" t="s">
        <v>161</v>
      </c>
      <c r="C21" s="5">
        <v>2</v>
      </c>
      <c r="D21" s="5" t="s">
        <v>181</v>
      </c>
      <c r="E21" s="5"/>
      <c r="F21" s="5"/>
      <c r="G21" s="5"/>
      <c r="H21" s="5"/>
      <c r="I21" s="5"/>
    </row>
    <row r="22" spans="1:9">
      <c r="A22" s="5" t="s">
        <v>35</v>
      </c>
      <c r="B22" s="5" t="s">
        <v>161</v>
      </c>
      <c r="C22" s="5">
        <v>3</v>
      </c>
      <c r="D22" s="5" t="s">
        <v>182</v>
      </c>
      <c r="E22" s="5"/>
      <c r="F22" s="5"/>
      <c r="G22" s="5"/>
      <c r="H22" s="5"/>
      <c r="I22" s="5"/>
    </row>
    <row r="23" spans="1:9">
      <c r="A23" s="5" t="s">
        <v>35</v>
      </c>
      <c r="B23" s="5" t="s">
        <v>161</v>
      </c>
      <c r="C23" s="5">
        <v>1</v>
      </c>
      <c r="D23" s="5" t="s">
        <v>183</v>
      </c>
      <c r="E23" s="5"/>
      <c r="F23" s="5"/>
      <c r="G23" s="5"/>
      <c r="H23" s="5"/>
      <c r="I23" s="5"/>
    </row>
    <row r="24" spans="1:9">
      <c r="A24" s="5" t="s">
        <v>35</v>
      </c>
      <c r="B24" s="5" t="s">
        <v>161</v>
      </c>
      <c r="C24" s="5">
        <v>2</v>
      </c>
      <c r="D24" s="5" t="s">
        <v>184</v>
      </c>
      <c r="E24" s="5"/>
      <c r="F24" s="5"/>
      <c r="G24" s="5"/>
      <c r="H24" s="5"/>
      <c r="I24" s="5"/>
    </row>
    <row r="25" spans="1:9">
      <c r="A25" s="5" t="s">
        <v>35</v>
      </c>
      <c r="B25" s="5" t="s">
        <v>161</v>
      </c>
      <c r="C25" s="5">
        <v>3</v>
      </c>
      <c r="D25" s="5" t="s">
        <v>185</v>
      </c>
      <c r="E25" s="5"/>
      <c r="F25" s="5"/>
      <c r="G25" s="5"/>
      <c r="H25" s="5"/>
      <c r="I25" s="5"/>
    </row>
    <row r="26" spans="1:9">
      <c r="A26" s="5" t="s">
        <v>35</v>
      </c>
      <c r="B26" s="5" t="s">
        <v>161</v>
      </c>
      <c r="C26" s="5">
        <v>4</v>
      </c>
      <c r="D26" s="5" t="s">
        <v>186</v>
      </c>
      <c r="E26" s="5"/>
      <c r="F26" s="5"/>
      <c r="G26" s="5"/>
      <c r="H26" s="5"/>
      <c r="I26" s="5"/>
    </row>
    <row r="27" spans="1:9">
      <c r="A27" s="5" t="s">
        <v>35</v>
      </c>
      <c r="B27" s="5" t="s">
        <v>161</v>
      </c>
      <c r="C27" s="5">
        <v>5</v>
      </c>
      <c r="D27" s="5" t="s">
        <v>187</v>
      </c>
      <c r="E27" s="5"/>
      <c r="F27" s="5"/>
      <c r="G27" s="5"/>
      <c r="H27" s="5"/>
      <c r="I27" s="5"/>
    </row>
    <row r="28" spans="1:9">
      <c r="A28" s="5" t="s">
        <v>35</v>
      </c>
      <c r="B28" s="5" t="s">
        <v>161</v>
      </c>
      <c r="C28" s="5">
        <v>6</v>
      </c>
      <c r="D28" s="5" t="s">
        <v>188</v>
      </c>
      <c r="E28" s="5"/>
      <c r="F28" s="5"/>
      <c r="G28" s="5"/>
      <c r="H28" s="5"/>
      <c r="I28" s="5"/>
    </row>
    <row r="29" spans="1:9">
      <c r="A29" s="5" t="s">
        <v>35</v>
      </c>
      <c r="B29" s="5" t="s">
        <v>161</v>
      </c>
      <c r="C29" s="5">
        <v>7</v>
      </c>
      <c r="D29" s="5" t="s">
        <v>189</v>
      </c>
      <c r="E29" s="5"/>
      <c r="F29" s="5"/>
      <c r="G29" s="5"/>
      <c r="H29" s="5"/>
      <c r="I29" s="5"/>
    </row>
    <row r="30" spans="1:9">
      <c r="A30" s="5" t="s">
        <v>35</v>
      </c>
      <c r="B30" s="5" t="s">
        <v>161</v>
      </c>
      <c r="C30" s="5">
        <v>8</v>
      </c>
      <c r="D30" s="5" t="s">
        <v>190</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25</v>
      </c>
      <c r="C3" s="5" t="s">
        <v>199</v>
      </c>
      <c r="D3" s="5">
        <v>1</v>
      </c>
      <c r="E3" s="5" t="s">
        <v>200</v>
      </c>
      <c r="F3" s="5" t="s">
        <v>201</v>
      </c>
      <c r="G3" s="5" t="s">
        <v>202</v>
      </c>
    </row>
    <row r="4" spans="1:7">
      <c r="A4" s="5"/>
      <c r="B4" s="5"/>
      <c r="C4" s="5"/>
      <c r="D4" s="5">
        <v>2</v>
      </c>
      <c r="E4" s="5" t="s">
        <v>203</v>
      </c>
      <c r="F4" s="5" t="s">
        <v>204</v>
      </c>
      <c r="G4" s="5" t="s">
        <v>205</v>
      </c>
    </row>
    <row r="5" spans="1:7">
      <c r="A5" s="5"/>
      <c r="B5" s="5"/>
      <c r="C5" s="5"/>
      <c r="D5" s="5">
        <v>3</v>
      </c>
      <c r="E5" s="5" t="s">
        <v>206</v>
      </c>
      <c r="F5" s="5" t="s">
        <v>207</v>
      </c>
      <c r="G5" s="5" t="s">
        <v>208</v>
      </c>
    </row>
    <row r="6" spans="1:7">
      <c r="A6" s="5"/>
      <c r="B6" s="5"/>
      <c r="C6" s="5"/>
      <c r="D6" s="5">
        <v>4</v>
      </c>
      <c r="E6" s="5" t="s">
        <v>209</v>
      </c>
      <c r="F6" s="5" t="s">
        <v>210</v>
      </c>
      <c r="G6" s="5" t="s">
        <v>211</v>
      </c>
    </row>
    <row r="7" spans="1:7">
      <c r="A7" s="5" t="s">
        <v>43</v>
      </c>
      <c r="B7" s="5">
        <v>25</v>
      </c>
      <c r="C7" s="5" t="s">
        <v>199</v>
      </c>
      <c r="D7" s="5">
        <v>1</v>
      </c>
      <c r="E7" s="5" t="s">
        <v>200</v>
      </c>
      <c r="F7" s="5" t="s">
        <v>201</v>
      </c>
      <c r="G7" s="5" t="s">
        <v>212</v>
      </c>
    </row>
    <row r="8" spans="1:7">
      <c r="A8" s="5"/>
      <c r="B8" s="5"/>
      <c r="C8" s="5"/>
      <c r="D8" s="5">
        <v>2</v>
      </c>
      <c r="E8" s="5" t="s">
        <v>203</v>
      </c>
      <c r="F8" s="5" t="s">
        <v>204</v>
      </c>
      <c r="G8" s="5" t="s">
        <v>213</v>
      </c>
    </row>
    <row r="9" spans="1:7">
      <c r="A9" s="5"/>
      <c r="B9" s="5"/>
      <c r="C9" s="5"/>
      <c r="D9" s="5">
        <v>3</v>
      </c>
      <c r="E9" s="5" t="s">
        <v>206</v>
      </c>
      <c r="F9" s="5" t="s">
        <v>207</v>
      </c>
      <c r="G9" s="5" t="s">
        <v>214</v>
      </c>
    </row>
    <row r="10" spans="1:7">
      <c r="A10" s="5"/>
      <c r="B10" s="5"/>
      <c r="C10" s="5"/>
      <c r="D10" s="5">
        <v>4</v>
      </c>
      <c r="E10" s="5" t="s">
        <v>209</v>
      </c>
      <c r="F10" s="5" t="s">
        <v>210</v>
      </c>
      <c r="G10" s="5" t="s">
        <v>215</v>
      </c>
    </row>
    <row r="11" spans="1:7">
      <c r="A11" s="5" t="s">
        <v>50</v>
      </c>
      <c r="B11" s="5">
        <v>20</v>
      </c>
      <c r="C11" s="5" t="s">
        <v>107</v>
      </c>
      <c r="D11" s="5">
        <v>1</v>
      </c>
      <c r="E11" s="5" t="s">
        <v>200</v>
      </c>
      <c r="F11" s="5" t="s">
        <v>201</v>
      </c>
      <c r="G11" s="5" t="s">
        <v>216</v>
      </c>
    </row>
    <row r="12" spans="1:7">
      <c r="A12" s="5"/>
      <c r="B12" s="5"/>
      <c r="C12" s="5"/>
      <c r="D12" s="5">
        <v>2</v>
      </c>
      <c r="E12" s="5" t="s">
        <v>203</v>
      </c>
      <c r="F12" s="5" t="s">
        <v>204</v>
      </c>
      <c r="G12" s="5" t="s">
        <v>217</v>
      </c>
    </row>
    <row r="13" spans="1:7">
      <c r="A13" s="5"/>
      <c r="B13" s="5"/>
      <c r="C13" s="5"/>
      <c r="D13" s="5">
        <v>3</v>
      </c>
      <c r="E13" s="5" t="s">
        <v>206</v>
      </c>
      <c r="F13" s="5" t="s">
        <v>207</v>
      </c>
      <c r="G13" s="5" t="s">
        <v>218</v>
      </c>
    </row>
    <row r="14" spans="1:7">
      <c r="A14" s="5"/>
      <c r="B14" s="5"/>
      <c r="C14" s="5"/>
      <c r="D14" s="5">
        <v>4</v>
      </c>
      <c r="E14" s="5" t="s">
        <v>209</v>
      </c>
      <c r="F14" s="5" t="s">
        <v>210</v>
      </c>
      <c r="G14" s="5" t="s">
        <v>219</v>
      </c>
    </row>
    <row r="15" spans="1:7">
      <c r="A15" s="5" t="s">
        <v>57</v>
      </c>
      <c r="B15" s="5">
        <v>20</v>
      </c>
      <c r="C15" s="5" t="s">
        <v>199</v>
      </c>
      <c r="D15" s="5">
        <v>1</v>
      </c>
      <c r="E15" s="5" t="s">
        <v>200</v>
      </c>
      <c r="F15" s="5" t="s">
        <v>201</v>
      </c>
      <c r="G15" s="5" t="s">
        <v>220</v>
      </c>
    </row>
    <row r="16" spans="1:7">
      <c r="A16" s="5"/>
      <c r="B16" s="5"/>
      <c r="C16" s="5"/>
      <c r="D16" s="5">
        <v>2</v>
      </c>
      <c r="E16" s="5" t="s">
        <v>203</v>
      </c>
      <c r="F16" s="5" t="s">
        <v>204</v>
      </c>
      <c r="G16" s="5" t="s">
        <v>221</v>
      </c>
    </row>
    <row r="17" spans="1:7">
      <c r="A17" s="5"/>
      <c r="B17" s="5"/>
      <c r="C17" s="5"/>
      <c r="D17" s="5">
        <v>3</v>
      </c>
      <c r="E17" s="5" t="s">
        <v>206</v>
      </c>
      <c r="F17" s="5" t="s">
        <v>207</v>
      </c>
      <c r="G17" s="5" t="s">
        <v>222</v>
      </c>
    </row>
    <row r="18" spans="1:7">
      <c r="A18" s="5"/>
      <c r="B18" s="5"/>
      <c r="C18" s="5"/>
      <c r="D18" s="5">
        <v>4</v>
      </c>
      <c r="E18" s="5" t="s">
        <v>209</v>
      </c>
      <c r="F18" s="5" t="s">
        <v>210</v>
      </c>
      <c r="G18" s="5" t="s">
        <v>223</v>
      </c>
    </row>
    <row r="19" spans="1:7">
      <c r="A19" s="5" t="s">
        <v>64</v>
      </c>
      <c r="B19" s="5">
        <v>15</v>
      </c>
      <c r="C19" s="5" t="s">
        <v>224</v>
      </c>
      <c r="D19" s="5">
        <v>1</v>
      </c>
      <c r="E19" s="5" t="s">
        <v>200</v>
      </c>
      <c r="F19" s="5" t="s">
        <v>201</v>
      </c>
      <c r="G19" s="5" t="s">
        <v>225</v>
      </c>
    </row>
    <row r="20" spans="1:7">
      <c r="A20" s="5"/>
      <c r="B20" s="5"/>
      <c r="C20" s="5"/>
      <c r="D20" s="5">
        <v>2</v>
      </c>
      <c r="E20" s="5" t="s">
        <v>203</v>
      </c>
      <c r="F20" s="5" t="s">
        <v>204</v>
      </c>
      <c r="G20" s="5" t="s">
        <v>226</v>
      </c>
    </row>
    <row r="21" spans="1:7">
      <c r="A21" s="5"/>
      <c r="B21" s="5"/>
      <c r="C21" s="5"/>
      <c r="D21" s="5">
        <v>3</v>
      </c>
      <c r="E21" s="5" t="s">
        <v>206</v>
      </c>
      <c r="F21" s="5" t="s">
        <v>207</v>
      </c>
      <c r="G21" s="5" t="s">
        <v>227</v>
      </c>
    </row>
    <row r="22" spans="1:7">
      <c r="A22" s="5"/>
      <c r="B22" s="5"/>
      <c r="C22" s="5"/>
      <c r="D22" s="5">
        <v>4</v>
      </c>
      <c r="E22" s="5" t="s">
        <v>209</v>
      </c>
      <c r="F22" s="5" t="s">
        <v>210</v>
      </c>
      <c r="G22" s="5" t="s">
        <v>228</v>
      </c>
    </row>
    <row r="23" spans="1:7">
      <c r="A23" s="5" t="s">
        <v>71</v>
      </c>
      <c r="B23" s="5">
        <v>20</v>
      </c>
      <c r="C23" s="5" t="s">
        <v>124</v>
      </c>
      <c r="D23" s="5">
        <v>1</v>
      </c>
      <c r="E23" s="5" t="s">
        <v>200</v>
      </c>
      <c r="F23" s="5" t="s">
        <v>201</v>
      </c>
      <c r="G23" s="5" t="s">
        <v>229</v>
      </c>
    </row>
    <row r="24" spans="1:7">
      <c r="A24" s="5"/>
      <c r="B24" s="5"/>
      <c r="C24" s="5"/>
      <c r="D24" s="5">
        <v>2</v>
      </c>
      <c r="E24" s="5" t="s">
        <v>203</v>
      </c>
      <c r="F24" s="5" t="s">
        <v>204</v>
      </c>
      <c r="G24" s="5" t="s">
        <v>230</v>
      </c>
    </row>
    <row r="25" spans="1:7">
      <c r="A25" s="5"/>
      <c r="B25" s="5"/>
      <c r="C25" s="5"/>
      <c r="D25" s="5">
        <v>3</v>
      </c>
      <c r="E25" s="5" t="s">
        <v>206</v>
      </c>
      <c r="F25" s="5" t="s">
        <v>207</v>
      </c>
      <c r="G25" s="5" t="s">
        <v>231</v>
      </c>
    </row>
    <row r="26" spans="1:7">
      <c r="A26" s="5"/>
      <c r="B26" s="5"/>
      <c r="C26" s="5"/>
      <c r="D26" s="5">
        <v>4</v>
      </c>
      <c r="E26" s="5" t="s">
        <v>209</v>
      </c>
      <c r="F26" s="5" t="s">
        <v>210</v>
      </c>
      <c r="G26" s="5" t="s">
        <v>232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233</v>
      </c>
    </row>
    <row r="2" spans="1:1">
      <c r="A2" t="s">
        <v>234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235</v>
      </c>
    </row>
    <row r="2" spans="1:1">
      <c r="A2" t="s">
        <v>236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237</v>
      </c>
      <c r="B1" s="3"/>
      <c r="C1" s="3"/>
      <c r="D1" s="3"/>
    </row>
    <row r="2" spans="1:4">
      <c r="A2" s="6" t="s">
        <v>192</v>
      </c>
      <c r="B2" s="6" t="s">
        <v>238</v>
      </c>
      <c r="C2" s="6" t="s">
        <v>239</v>
      </c>
      <c r="D2" s="6" t="s">
        <v>240</v>
      </c>
    </row>
    <row r="3" spans="1:4">
      <c r="A3" s="5" t="s">
        <v>36</v>
      </c>
      <c r="B3" s="5" t="s">
        <v>241</v>
      </c>
      <c r="C3" s="5" t="s">
        <v>242</v>
      </c>
      <c r="D3" s="5" t="s">
        <v>243</v>
      </c>
    </row>
    <row r="4" spans="1:4">
      <c r="A4" s="5" t="s">
        <v>36</v>
      </c>
      <c r="B4" s="5" t="s">
        <v>244</v>
      </c>
      <c r="C4" s="5" t="s">
        <v>245</v>
      </c>
      <c r="D4" s="5" t="s">
        <v>246</v>
      </c>
    </row>
    <row r="5" spans="1:4">
      <c r="A5" s="5" t="s">
        <v>36</v>
      </c>
      <c r="B5" s="5" t="s">
        <v>247</v>
      </c>
      <c r="C5" s="5" t="s">
        <v>248</v>
      </c>
      <c r="D5" s="5" t="s">
        <v>249</v>
      </c>
    </row>
    <row r="6" spans="1:4">
      <c r="A6" s="5" t="s">
        <v>43</v>
      </c>
      <c r="B6" s="5" t="s">
        <v>241</v>
      </c>
      <c r="C6" s="5" t="s">
        <v>250</v>
      </c>
      <c r="D6" s="5" t="s">
        <v>251</v>
      </c>
    </row>
    <row r="7" spans="1:4">
      <c r="A7" s="5" t="s">
        <v>43</v>
      </c>
      <c r="B7" s="5" t="s">
        <v>244</v>
      </c>
      <c r="C7" s="5" t="s">
        <v>252</v>
      </c>
      <c r="D7" s="5" t="s">
        <v>253</v>
      </c>
    </row>
    <row r="8" spans="1:4">
      <c r="A8" s="5" t="s">
        <v>43</v>
      </c>
      <c r="B8" s="5" t="s">
        <v>247</v>
      </c>
      <c r="C8" s="5" t="s">
        <v>254</v>
      </c>
      <c r="D8" s="5" t="s">
        <v>255</v>
      </c>
    </row>
    <row r="9" spans="1:4">
      <c r="A9" s="5" t="s">
        <v>50</v>
      </c>
      <c r="B9" s="5" t="s">
        <v>241</v>
      </c>
      <c r="C9" s="5" t="s">
        <v>256</v>
      </c>
      <c r="D9" s="5" t="s">
        <v>257</v>
      </c>
    </row>
    <row r="10" spans="1:4">
      <c r="A10" s="5" t="s">
        <v>50</v>
      </c>
      <c r="B10" s="5" t="s">
        <v>244</v>
      </c>
      <c r="C10" s="5" t="s">
        <v>258</v>
      </c>
      <c r="D10" s="5" t="s">
        <v>259</v>
      </c>
    </row>
    <row r="11" spans="1:4">
      <c r="A11" s="5" t="s">
        <v>50</v>
      </c>
      <c r="B11" s="5" t="s">
        <v>247</v>
      </c>
      <c r="C11" s="5" t="s">
        <v>260</v>
      </c>
      <c r="D11" s="5" t="s">
        <v>261</v>
      </c>
    </row>
    <row r="12" spans="1:4">
      <c r="A12" s="5" t="s">
        <v>57</v>
      </c>
      <c r="B12" s="5" t="s">
        <v>241</v>
      </c>
      <c r="C12" s="5" t="s">
        <v>262</v>
      </c>
      <c r="D12" s="5" t="s">
        <v>263</v>
      </c>
    </row>
    <row r="13" spans="1:4">
      <c r="A13" s="5" t="s">
        <v>57</v>
      </c>
      <c r="B13" s="5" t="s">
        <v>244</v>
      </c>
      <c r="C13" s="5" t="s">
        <v>264</v>
      </c>
      <c r="D13" s="5" t="s">
        <v>265</v>
      </c>
    </row>
    <row r="14" spans="1:4">
      <c r="A14" s="5" t="s">
        <v>57</v>
      </c>
      <c r="B14" s="5" t="s">
        <v>247</v>
      </c>
      <c r="C14" s="5" t="s">
        <v>266</v>
      </c>
      <c r="D14" s="5" t="s">
        <v>267</v>
      </c>
    </row>
    <row r="15" spans="1:4">
      <c r="A15" s="5" t="s">
        <v>64</v>
      </c>
      <c r="B15" s="5" t="s">
        <v>241</v>
      </c>
      <c r="C15" s="5" t="s">
        <v>268</v>
      </c>
      <c r="D15" s="5" t="s">
        <v>269</v>
      </c>
    </row>
    <row r="16" spans="1:4">
      <c r="A16" s="5" t="s">
        <v>64</v>
      </c>
      <c r="B16" s="5" t="s">
        <v>244</v>
      </c>
      <c r="C16" s="5" t="s">
        <v>270</v>
      </c>
      <c r="D16" s="5" t="s">
        <v>271</v>
      </c>
    </row>
    <row r="17" spans="1:4">
      <c r="A17" s="5" t="s">
        <v>64</v>
      </c>
      <c r="B17" s="5" t="s">
        <v>247</v>
      </c>
      <c r="C17" s="5" t="s">
        <v>272</v>
      </c>
      <c r="D17" s="5" t="s">
        <v>273</v>
      </c>
    </row>
    <row r="18" spans="1:4">
      <c r="A18" s="5" t="s">
        <v>71</v>
      </c>
      <c r="B18" s="5" t="s">
        <v>241</v>
      </c>
      <c r="C18" s="5" t="s">
        <v>274</v>
      </c>
      <c r="D18" s="5" t="s">
        <v>275</v>
      </c>
    </row>
    <row r="19" spans="1:4">
      <c r="A19" s="5" t="s">
        <v>71</v>
      </c>
      <c r="B19" s="5" t="s">
        <v>244</v>
      </c>
      <c r="C19" s="5" t="s">
        <v>276</v>
      </c>
      <c r="D19" s="5" t="s">
        <v>277</v>
      </c>
    </row>
    <row r="20" spans="1:4">
      <c r="A20" s="5" t="s">
        <v>71</v>
      </c>
      <c r="B20" s="5" t="s">
        <v>247</v>
      </c>
      <c r="C20" s="5" t="s">
        <v>278</v>
      </c>
      <c r="D20"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2026-09-01T13:24:47+02:00</dcterms:created>
  <dcterms:modified xsi:type="dcterms:W3CDTF">2026-09-01T13:24:47+02:00</dcterms:modified>
  <dc:title>Currículo LOMLOE Inglés 1.º Bachillerato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