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<sst xmlns="http://schemas.openxmlformats.org/spreadsheetml/2006/main" uniqueCount="388">
  <si>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Corrigiendo.es</t>
  </si>
  <si>
    <t>Materia</t>
  </si>
  <si>
    <t>Inglés</t>
  </si>
  <si>
    <t>Curso</t>
  </si>
  <si>
    <t>1.º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</si>
  <si>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</si>
  <si>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</si>
  <si>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</si>
  <si>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</si>
  <si>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</si>
  <si>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</si>
  <si>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</si>
  <si>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</si>
  <si>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</si>
  <si>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</si>
  <si>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</si>
  <si>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</si>
  <si>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</si>
  <si>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</si>
  <si>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</si>
  <si>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</si>
  <si>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</si>
  <si>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13:17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</si>
  <si>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</si>
  <si>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</si>
  <si>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</si>
  <si>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</si>
  <si>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</si>
  <si>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</si>
  <si>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</si>
  <si>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</si>
  <si>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</si>
  <si>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</si>
  <si>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</si>
  <si>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</si>
  <si>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</si>
  <si>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</si>
  <si>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</si>
  <si>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</si>
  <si>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</si>
  <si>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</si>
  <si>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</si>
  <si>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</si>
  <si>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</si>
  <si>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</si>
  <si>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</si>
  <si>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</si>
  <si>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</si>
  <si>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</si>
  <si>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</si>
  <si>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</si>
  <si>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</si>
  <si>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</si>
  <si>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</si>
  <si>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</si>
  <si>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</si>
  <si>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</si>
  <si>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</si>
  <si>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</si>
  <si>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</si>
  <si>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</si>
  <si>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</si>
  <si>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</si>
  <si>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</si>
  <si>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</si>
  <si>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</si>
  <si>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</si>
  <si>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</si>
  <si>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</si>
  <si>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</si>
  <si>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</si>
  <si>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</si>
  <si>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</si>
  <si>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</si>
  <si>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</si>
  <si>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</si>
  <si>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</si>
  <si>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</si>
  <si>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</si>
  <si>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</si>
  <si>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</si>
  <si>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</si>
  <si>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</si>
  <si>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</si>
  <si>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</si>
  <si>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relevante y las implicaciones generales de textos de cierta longitud, bien organizados y de cierta complejidad, orales, escritos y multimodales, sobre temas de relevancia personal o de interés público, tanto concretos como abstractos, expresados de forma clara y en la lengua estándar, incluso en entornos moderadamente ruidosos, a través de diversos soportes.</t>
  </si>
  <si>
    <t>Analizar ideas principales e implicaciones de textos orales, escritos y multimodales sobre temas diversos.</t>
  </si>
  <si>
    <t>analizar</t>
  </si>
  <si>
    <t>El alumnado produce un análisis escrito donde extrae y explica las ideas principales y las implicaciones de un texto multimodal de cierta longitud.</t>
  </si>
  <si>
    <t>Examen escrito</t>
  </si>
  <si>
    <t>Lectura o escucha de un artículo o vídeo sobre un tema de interés público, seguido de preguntas analíticas.</t>
  </si>
  <si>
    <t>Interpretar y valorar de manera crítica el contenido, la intención y los rasgos discursivos de textos de cierta longitud y complejidad, con especial énfasis en los textos académicos y de los medios de comunicación, así como de textos de ficción, sobre temas generales o más específicos, de relevancia personal o de interés público.</t>
  </si>
  <si>
    <t>Valorar críticamente textos académicos, mediáticos y de ficción, analizando su contenido, intención y rasgos discursivos.</t>
  </si>
  <si>
    <t>Valorar</t>
  </si>
  <si>
    <t>El alumnado produce un comentario crítico escrito de un texto, identificando su intención y rasgos discursivos con argumentos textuales.</t>
  </si>
  <si>
    <t>Rubrica produccion</t>
  </si>
  <si>
    <t>Lectura y análisis de un artículo de opinión o texto académico, seguido de comentario crítico.</t>
  </si>
  <si>
    <t>Aceptar una opinión subjetiva sin evidencia textual en lugar de una valoración crítica fundamentada.</t>
  </si>
  <si>
    <t>Seleccionar, organizar y aplicar las estrategias y conocimientos adecuados para comprender la información global y específica, y distinguir la intención y las opiniones, tanto implícitas como explícitas de los textos; inferir significados e interpretar elementos no verbales; y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</si>
  <si>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</si>
  <si>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</si>
  <si>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</si>
  <si>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</si>
  <si>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</si>
  <si>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describir, narrar, argumentar e informar, en diferentes soportes, utilizando recursos verbales y no verbales, así como estrategias de planificación, control, compensación y cooperación. i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</si>
  <si>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</si>
  <si>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</si>
  <si>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</si>
  <si>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</si>
  <si>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</si>
  <si>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</si>
  <si>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</si>
  <si>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</si>
  <si>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</si>
  <si>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</si>
  <si>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aplicar conocimientos y estrategias de planificación, producción, revisión y cooperación, para componer textos de estructura clara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</si>
  <si>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Aplicar estrategias de planificación, producción y revisión para componer textos claros y adecuados al contexto y propósito comunicativo.</t>
  </si>
  <si>
    <t>El alumnado produce un texto escrito o digital de estructura clara, planificado y revisado, que responde a una intención comunicativa concreta y al contexto sociocultural.</t>
  </si>
  <si>
    <t>Redacción de un texto argumentativo o descriptivo tras una fase guiada de planificación y revisión en parejas.</t>
  </si>
  <si>
    <t>Se evalúa solo la corrección gramatical, ignorando la adecuación contextual y el uso de estrategias de planificación y revisión.</t>
  </si>
  <si>
    <t>Planificar, participar y colaborar asertiva y activamente, a través de diversos soportes, en situaciones interactivas sobre temas de relevancia personal o de interés público conocidos por el alumnado, mostrando iniciativa, empatía y respeto por la cortesía lingüística y la etiqueta digital, así como por las diferentes necesidades, ideas, inquietudes, iniciativas y motivaciones de los interlocutores e interlocutoras, y ofreciendo explicaciones, argumentos y comentarios.</t>
  </si>
  <si>
    <t>Participar con fluidez y cortesía en interacciones planificadas, ofreciendo argumentos y explicaciones en soportes variados.</t>
  </si>
  <si>
    <t>argumentar</t>
  </si>
  <si>
    <t>El alumnado participa en diálogos o debates planificados, aportando argumentos y explicaciones con respeto y iniciativa.</t>
  </si>
  <si>
    <t>Observacion sistematica</t>
  </si>
  <si>
    <t>Debates o simulaciones sobre temas de interés personal o social en formato oral o digital.</t>
  </si>
  <si>
    <t>Evaluar solo la corrección gramatical sin considerar la eficacia comunicativa ni la cortesía.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</si>
  <si>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</si>
  <si>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</si>
  <si>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</si>
  <si>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</si>
  <si>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</si>
  <si>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frecuentes de intercomprensión y de entendimiento, a partir de diversos recursos y soportes.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</si>
  <si>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</si>
  <si>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</si>
  <si>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</si>
  <si>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</si>
  <si>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</si>
  <si>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el conocimiento previo de los interlocutores e interlocutoras.</t>
  </si>
  <si>
    <t>Aplicar estrategias de mediación para explicar y simplificar mensajes usando recursos adecuados al contexto y al interlocutor.</t>
  </si>
  <si>
    <t>El alumnado produce una explicación oral simplificada de un texto o concepto, utilizando apoyos visuales y adaptando el lenguaje a su interlocutor.</t>
  </si>
  <si>
    <t>El alumnado actúa como mediador entre dos compañeros con distinto nivel de lengua, explicando un concepto complejo.</t>
  </si>
  <si>
    <t>Confundir la evaluación de la corrección gramatical con la efectividad de la mediación comunicativa.</t>
  </si>
  <si>
    <t>Comparar y argumentar las semejanzas y diferencias entre distintas lenguas reflexionando sobre su funcionamiento y estableciendo relaciones entre ellas.</t>
  </si>
  <si>
    <t>Comparar y argumentar semejanzas y diferencias entre lenguas, reflexionando sobre su funcionamiento y relaciones.</t>
  </si>
  <si>
    <t>comparar</t>
  </si>
  <si>
    <t>El alumnado entrega un texto escrito (ensayo o tabla comparativa) en el que compara y argumenta semejanzas y diferencias entre dos lenguas, incluyendo reflexión sobre su funcionamiento y relaciones.</t>
  </si>
  <si>
    <t>Actividad de análisis contrastivo tras estudio de estructuras gramaticales de dos lenguas.</t>
  </si>
  <si>
    <t>Valorar solo la enumeración de diferencias sin exigir argumentación ni reflexión crítica.</t>
  </si>
  <si>
    <t>Utilizar con iniciativa y de forma creativa conocimientos y estrategias de mejora de la capacidad de comunicar y de aprender la lengua extranjera con apoyo de otros participantes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</si>
  <si>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</si>
  <si>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</si>
  <si>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</si>
  <si>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</si>
  <si>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</si>
  <si>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</si>
  <si>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</si>
  <si>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</si>
  <si>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</si>
  <si>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</si>
  <si>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</si>
  <si>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</si>
  <si>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</si>
  <si>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</si>
  <si>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</si>
  <si>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</si>
  <si>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 teniendo en cuenta los derechos humanos y adecuarse a ella, favoreciendo el desarrollo de una cultura compartida y una ciudadanía comprometida con la sostenibilidad y los valores democráticos.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</si>
  <si>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</si>
  <si>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</si>
  <si>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</si>
  <si>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</si>
  <si>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Aplicar estrategias para defender y apreciar la diversidad lingüística, cultural y artística, atendiendo a valores ecosociales y democráticos y respetando los principios de justicia, equidad e igualdad.</t>
  </si>
  <si>
    <t>Aplicar estrategias para defender y apreciar la diversidad lingüística, cultural y artística, con valores ecosociales y democráticos.</t>
  </si>
  <si>
    <t>El alumnado produce un discurso (oral o escrito) donde aplica estrategias argumentativas para defender la diversidad, integrando principios de justicia e igualdad.</t>
  </si>
  <si>
    <t>Analizan casos de diversidad cultural y elaboran una defensa fundamentada en valores democráticos.</t>
  </si>
  <si>
    <t>Confundir el criterio con un ejercicio de vocabulario sobre diversidad, evaluando solo términos en lugar de la aplicación de estrategias argumentativas.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</si>
  <si>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</si>
  <si>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</si>
  <si>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</si>
  <si>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</si>
  <si>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</si>
  <si>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</si>
  <si>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</si>
  <si>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</si>
  <si>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</si>
  <si>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y técnicas para responder eficazmente y con un alto grado de autonomía, adecuación y corrección a una necesidad comunicativa concreta superando las limitaciones derivadas del nivel de competencia en la lengua extranjera y en las demás lenguas del repertorio lingüístico propio.</t>
  </si>
  <si>
    <t>Estrategias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</si>
  <si>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</si>
  <si>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</si>
  <si>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</t>
  </si>
  <si>
    <t>La lengua extranjera como medio de comunicación y entendimiento entre pueblos, como facilitador del acceso a otras culturas y otras lenguas y como herramienta de participación social y de enriquecimiento personal.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</si>
  <si>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</si>
  <si>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</si>
  <si>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</si>
  <si>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</si>
  <si>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</si>
  <si>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</si>
  <si>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</si>
  <si>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</si>
  <si>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</si>
  <si>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</si>
  <si>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</si>
  <si>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</si>
  <si>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</si>
  <si>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</si>
  <si>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</si>
  <si>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</si>
  <si>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</si>
  <si>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</si>
  <si>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</si>
  <si>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</si>
  <si>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</si>
  <si>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</si>
  <si>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</si>
  <si>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</si>
  <si>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</si>
  <si>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</si>
  <si>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</si>
  <si>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</si>
  <si>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</si>
  <si>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</si>
  <si>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</si>
  <si>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</si>
  <si>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</si>
  <si>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</si>
  <si>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</si>
  <si>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</si>
  <si>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</si>
  <si>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</si>
  <si>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</si>
  <si>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</si>
  <si>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</si>
  <si>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</si>
  <si>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</si>
  <si>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</si>
  <si>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</si>
  <si>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</si>
  <si>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</si>
  <si>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</si>
  <si>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</si>
  <si>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</si>
  <si>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</si>
  <si>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</si>
  <si>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</si>
  <si>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</si>
  <si>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</si>
  <si>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</si>
  <si>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</si>
  <si>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</si>
  <si>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</si>
  <si>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</si>
  <si>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</si>
  <si>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</si>
  <si>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</si>
  <si>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</si>
  <si>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</si>
  <si>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</si>
  <si>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</si>
  <si>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</si>
  <si>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</si>
  <si>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</si>
  <si>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</si>
  <si>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</si>
  <si>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</si>
  <si>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</si>
  <si>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</si>
  <si>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</si>
  <si>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</si>
  <si>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</si>
  <si>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</si>
  <si>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</si>
  <si>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</si>
  <si>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</si>
  <si>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</si>
  <si>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</si>
  <si>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</si>
  <si>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</si>
  <si>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</si>
  <si>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</si>
  <si>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</si>
  <si>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</si>
  <si>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</si>
  <si>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</si>
  <si>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</si>
  <si>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</si>
  <si>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</si>
  <si>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</si>
  <si>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</si>
  <si>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</si>
  <si>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</si>
  <si>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</si>
  <si>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</si>
  <si>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</si>
  <si>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</si>
  <si>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</si>
  <si>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</si>
  <si>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</si>
  <si>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</si>
  <si>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</si>
  <si>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</si>
  <si>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</si>
  <si>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</si>
  <si>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</si>
  <si>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</si>
  <si>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</si>
  <si>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</si>
  <si>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</si>
  <si>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</si>
  <si>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</si>
  <si>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</si>
  <si>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</si>
  <si>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</si>
  <si>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</si>
  <si>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</si>
  <si>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</si>
  <si>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</si>
  <si>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</si>
  <si>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</si>
  <si>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</si>
  <si>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</si>
  <si>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</si>
  <si>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</si>
  <si>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</si>
  <si>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</si>
  <si>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</si>
  <si>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</si>
  <si>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</si>
  <si>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</si>
  <si>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</si>
  <si>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</si>
  <si>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</si>
  <si>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</si>
  <si>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</si>
  <si>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</si>
  <si>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</si>
  <si>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</si>
  <si>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</si>
  <si>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</si>
  <si>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relevante y las implicaciones generales de textos de cierta longitud, bien organizados y de cierta complejidad, orales, esc</t>
  </si>
  <si>
    <t>Interpretar y valorar de manera crítica el contenido, la intención y los rasgos discursivos de textos de cierta longitud y complejidad, con especial énfasis en los textos académico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</si>
  <si>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</si>
  <si>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</si>
  <si>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</si>
  <si>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aplicar conocimientos y estrategias de planificación, producción, revisión y cooperación, para componer textos de estructura clara y adecuados a las intenc</t>
  </si>
  <si>
    <t>Planificar, participar y colaborar asertiva y activamente, a través de diversos soportes, en situaciones interactivas sobre temas de relevancia personal o de interés público conoci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</si>
  <si>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</si>
  <si>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</si>
  <si>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</si>
  <si>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conocimientos y estrategias de mejora de la capacidad de comunicar y de aprender la lengua extranjera con apoyo de otros participantes y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</si>
  <si>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</si>
  <si>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</si>
  <si>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 teniendo en cuenta los derechos humanos y adecuarse a ella</t>
  </si>
  <si>
    <t>Aplicar estrategias para defender y apreciar la diversidad lingüística, cultural y artística, atendiendo a valores ecosociales y democráticos y respetando los principios de justici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</si>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</sst>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16</v>
      </c>
    </row>
    <row r="9" spans="1:2">
      <c r="A9" s="4" t="s">
        <v>13</v>
      </c>
      <c r="B9" s="5">
        <v>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279</v>
      </c>
      <c r="B1" s="3"/>
      <c r="C1" s="3"/>
      <c r="D1" s="3"/>
    </row>
    <row r="2" spans="1:4">
      <c r="A2" s="6" t="s">
        <v>192</v>
      </c>
      <c r="B2" s="6" t="s">
        <v>280</v>
      </c>
      <c r="C2" s="6" t="s">
        <v>281</v>
      </c>
      <c r="D2" s="6" t="s">
        <v>282</v>
      </c>
    </row>
    <row r="3" spans="1:4">
      <c r="A3" s="5" t="s">
        <v>36</v>
      </c>
      <c r="B3" s="5" t="s">
        <v>283</v>
      </c>
      <c r="C3" s="5" t="s">
        <v>284</v>
      </c>
      <c r="D3" s="5" t="s">
        <v>285</v>
      </c>
    </row>
    <row r="4" spans="1:4">
      <c r="A4" s="5" t="s">
        <v>43</v>
      </c>
      <c r="B4" s="5" t="s">
        <v>286</v>
      </c>
      <c r="C4" s="5" t="s">
        <v>287</v>
      </c>
      <c r="D4" s="5" t="s">
        <v>288</v>
      </c>
    </row>
    <row r="5" spans="1:4">
      <c r="A5" s="5" t="s">
        <v>50</v>
      </c>
      <c r="B5" s="5" t="s">
        <v>289</v>
      </c>
      <c r="C5" s="5" t="s">
        <v>290</v>
      </c>
      <c r="D5" s="5" t="s">
        <v>291</v>
      </c>
    </row>
    <row r="6" spans="1:4">
      <c r="A6" s="5" t="s">
        <v>57</v>
      </c>
      <c r="B6" s="5" t="s">
        <v>292</v>
      </c>
      <c r="C6" s="5" t="s">
        <v>293</v>
      </c>
      <c r="D6" s="5" t="s">
        <v>294</v>
      </c>
    </row>
    <row r="7" spans="1:4">
      <c r="A7" s="5" t="s">
        <v>64</v>
      </c>
      <c r="B7" s="5" t="s">
        <v>295</v>
      </c>
      <c r="C7" s="5" t="s">
        <v>296</v>
      </c>
      <c r="D7" s="5" t="s">
        <v>297</v>
      </c>
    </row>
    <row r="8" spans="1:4">
      <c r="A8" s="5" t="s">
        <v>71</v>
      </c>
      <c r="B8" s="5" t="s">
        <v>298</v>
      </c>
      <c r="C8" s="5" t="s">
        <v>299</v>
      </c>
      <c r="D8" s="5" t="s">
        <v>300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301</v>
      </c>
    </row>
    <row r="2" spans="1:1">
      <c r="A2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303</v>
      </c>
      <c r="B1" s="3"/>
      <c r="C1" s="3"/>
      <c r="D1" s="3"/>
      <c r="E1" s="3"/>
    </row>
    <row r="2" spans="1:5">
      <c r="A2" s="6" t="s">
        <v>177</v>
      </c>
      <c r="B2" s="6" t="s">
        <v>304</v>
      </c>
      <c r="C2" s="6" t="s">
        <v>305</v>
      </c>
      <c r="D2" s="6" t="s">
        <v>306</v>
      </c>
      <c r="E2" s="6" t="s">
        <v>307</v>
      </c>
    </row>
    <row r="3" spans="1:5">
      <c r="A3" s="5">
        <v>1</v>
      </c>
      <c r="B3" s="5" t="s">
        <v>308</v>
      </c>
      <c r="C3" s="5" t="s">
        <v>309</v>
      </c>
      <c r="D3" s="5" t="s">
        <v>310</v>
      </c>
      <c r="E3" s="5" t="s">
        <v>311</v>
      </c>
    </row>
    <row r="4" spans="1:5">
      <c r="A4" s="5">
        <v>2</v>
      </c>
      <c r="B4" s="5" t="s">
        <v>312</v>
      </c>
      <c r="C4" s="5" t="s">
        <v>313</v>
      </c>
      <c r="D4" s="5" t="s">
        <v>314</v>
      </c>
      <c r="E4" s="5" t="s">
        <v>315</v>
      </c>
    </row>
    <row r="5" spans="1:5">
      <c r="A5" s="5">
        <v>3</v>
      </c>
      <c r="B5" s="5" t="s">
        <v>316</v>
      </c>
      <c r="C5" s="5" t="s">
        <v>317</v>
      </c>
      <c r="D5" s="5" t="s">
        <v>318</v>
      </c>
      <c r="E5" s="5" t="s">
        <v>319</v>
      </c>
    </row>
    <row r="6" spans="1:5">
      <c r="A6" s="5">
        <v>4</v>
      </c>
      <c r="B6" s="5" t="s">
        <v>320</v>
      </c>
      <c r="C6" s="5" t="s">
        <v>317</v>
      </c>
      <c r="D6" s="5" t="s">
        <v>321</v>
      </c>
      <c r="E6" s="5" t="s">
        <v>322</v>
      </c>
    </row>
    <row r="7" spans="1:5">
      <c r="A7" s="5">
        <v>5</v>
      </c>
      <c r="B7" s="5" t="s">
        <v>323</v>
      </c>
      <c r="C7" s="5" t="s">
        <v>324</v>
      </c>
      <c r="D7" s="5" t="s">
        <v>325</v>
      </c>
      <c r="E7" s="5" t="s">
        <v>326</v>
      </c>
    </row>
    <row r="8" spans="1:5">
      <c r="A8" s="5">
        <v>6</v>
      </c>
      <c r="B8" s="5" t="s">
        <v>327</v>
      </c>
      <c r="C8" s="5" t="s">
        <v>309</v>
      </c>
      <c r="D8" s="5" t="s">
        <v>328</v>
      </c>
      <c r="E8" s="5" t="s">
        <v>329</v>
      </c>
    </row>
    <row r="9" spans="1:5">
      <c r="A9" s="5">
        <v>7</v>
      </c>
      <c r="B9" s="5" t="s">
        <v>330</v>
      </c>
      <c r="C9" s="5" t="s">
        <v>309</v>
      </c>
      <c r="D9" s="5" t="s">
        <v>331</v>
      </c>
      <c r="E9" s="5" t="s">
        <v>332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0" workbookViewId="0" showGridLines="true" showRowColHeaders="1">
      <pane ySplit="2" activePane="bottomLeft" state="frozen" topLeftCell="A3"/>
      <selection pane="bottomLeft" activeCell="D3" sqref="D3:E19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333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334</v>
      </c>
      <c r="D2" s="6" t="s">
        <v>335</v>
      </c>
      <c r="E2" s="6" t="s">
        <v>336</v>
      </c>
      <c r="F2" s="6" t="s">
        <v>337</v>
      </c>
    </row>
    <row r="3" spans="1:6">
      <c r="A3" s="5">
        <v>1.1</v>
      </c>
      <c r="B3" s="5" t="s">
        <v>36</v>
      </c>
      <c r="C3" s="5" t="s">
        <v>338</v>
      </c>
      <c r="D3" s="7">
        <v>8.33</v>
      </c>
      <c r="E3" s="7">
        <v>8.33</v>
      </c>
      <c r="F3" s="5"/>
    </row>
    <row r="4" spans="1:6">
      <c r="A4" s="5">
        <v>1.2</v>
      </c>
      <c r="B4" s="5" t="s">
        <v>36</v>
      </c>
      <c r="C4" s="5" t="s">
        <v>339</v>
      </c>
      <c r="D4" s="7">
        <v>8.33</v>
      </c>
      <c r="E4" s="7">
        <v>8.33</v>
      </c>
      <c r="F4" s="5"/>
    </row>
    <row r="5" spans="1:6">
      <c r="A5" s="5">
        <v>1.3</v>
      </c>
      <c r="B5" s="5" t="s">
        <v>36</v>
      </c>
      <c r="C5" s="5" t="s">
        <v>340</v>
      </c>
      <c r="D5" s="7">
        <v>8.33</v>
      </c>
      <c r="E5" s="7">
        <v>8.33</v>
      </c>
      <c r="F5" s="5"/>
    </row>
    <row r="6" spans="1:6">
      <c r="A6" s="5">
        <v>2.1</v>
      </c>
      <c r="B6" s="5" t="s">
        <v>43</v>
      </c>
      <c r="C6" s="5" t="s">
        <v>341</v>
      </c>
      <c r="D6" s="7">
        <v>8.33</v>
      </c>
      <c r="E6" s="7">
        <v>8.33</v>
      </c>
      <c r="F6" s="5"/>
    </row>
    <row r="7" spans="1:6">
      <c r="A7" s="5">
        <v>2.2</v>
      </c>
      <c r="B7" s="5" t="s">
        <v>43</v>
      </c>
      <c r="C7" s="5" t="s">
        <v>342</v>
      </c>
      <c r="D7" s="7">
        <v>8.33</v>
      </c>
      <c r="E7" s="7">
        <v>8.33</v>
      </c>
      <c r="F7" s="5"/>
    </row>
    <row r="8" spans="1:6">
      <c r="A8" s="5">
        <v>2.3</v>
      </c>
      <c r="B8" s="5" t="s">
        <v>43</v>
      </c>
      <c r="C8" s="5" t="s">
        <v>343</v>
      </c>
      <c r="D8" s="7">
        <v>8.33</v>
      </c>
      <c r="E8" s="7">
        <v>8.33</v>
      </c>
      <c r="F8" s="5"/>
    </row>
    <row r="9" spans="1:6">
      <c r="A9" s="5">
        <v>3.1</v>
      </c>
      <c r="B9" s="5" t="s">
        <v>50</v>
      </c>
      <c r="C9" s="5" t="s">
        <v>344</v>
      </c>
      <c r="D9" s="7">
        <v>10.0</v>
      </c>
      <c r="E9" s="7">
        <v>10.0</v>
      </c>
      <c r="F9" s="5"/>
    </row>
    <row r="10" spans="1:6">
      <c r="A10" s="5">
        <v>3.2</v>
      </c>
      <c r="B10" s="5" t="s">
        <v>50</v>
      </c>
      <c r="C10" s="5" t="s">
        <v>345</v>
      </c>
      <c r="D10" s="7">
        <v>10.0</v>
      </c>
      <c r="E10" s="7">
        <v>10.0</v>
      </c>
      <c r="F10" s="5"/>
    </row>
    <row r="11" spans="1:6">
      <c r="A11" s="5">
        <v>4.1</v>
      </c>
      <c r="B11" s="5" t="s">
        <v>57</v>
      </c>
      <c r="C11" s="5" t="s">
        <v>346</v>
      </c>
      <c r="D11" s="7">
        <v>10.0</v>
      </c>
      <c r="E11" s="7">
        <v>10.0</v>
      </c>
      <c r="F11" s="5"/>
    </row>
    <row r="12" spans="1:6">
      <c r="A12" s="5">
        <v>4.2</v>
      </c>
      <c r="B12" s="5" t="s">
        <v>57</v>
      </c>
      <c r="C12" s="5" t="s">
        <v>347</v>
      </c>
      <c r="D12" s="7">
        <v>10.0</v>
      </c>
      <c r="E12" s="7">
        <v>10.0</v>
      </c>
      <c r="F12" s="5"/>
    </row>
    <row r="13" spans="1:6">
      <c r="A13" s="5">
        <v>5.1</v>
      </c>
      <c r="B13" s="5" t="s">
        <v>64</v>
      </c>
      <c r="C13" s="5" t="s">
        <v>143</v>
      </c>
      <c r="D13" s="7">
        <v>5.0</v>
      </c>
      <c r="E13" s="7">
        <v>5.0</v>
      </c>
      <c r="F13" s="5"/>
    </row>
    <row r="14" spans="1:6">
      <c r="A14" s="5">
        <v>5.2</v>
      </c>
      <c r="B14" s="5" t="s">
        <v>64</v>
      </c>
      <c r="C14" s="5" t="s">
        <v>348</v>
      </c>
      <c r="D14" s="7">
        <v>5.0</v>
      </c>
      <c r="E14" s="7">
        <v>5.0</v>
      </c>
      <c r="F14" s="5"/>
    </row>
    <row r="15" spans="1:6">
      <c r="A15" s="5">
        <v>5.3</v>
      </c>
      <c r="B15" s="5" t="s">
        <v>64</v>
      </c>
      <c r="C15" s="5" t="s">
        <v>349</v>
      </c>
      <c r="D15" s="7">
        <v>5.0</v>
      </c>
      <c r="E15" s="7">
        <v>5.0</v>
      </c>
      <c r="F15" s="5"/>
    </row>
    <row r="16" spans="1:6">
      <c r="A16" s="5">
        <v>6.1</v>
      </c>
      <c r="B16" s="5" t="s">
        <v>71</v>
      </c>
      <c r="C16" s="5" t="s">
        <v>350</v>
      </c>
      <c r="D16" s="7">
        <v>6.67</v>
      </c>
      <c r="E16" s="7">
        <v>6.67</v>
      </c>
      <c r="F16" s="5"/>
    </row>
    <row r="17" spans="1:6">
      <c r="A17" s="5">
        <v>6.2</v>
      </c>
      <c r="B17" s="5" t="s">
        <v>71</v>
      </c>
      <c r="C17" s="5" t="s">
        <v>351</v>
      </c>
      <c r="D17" s="7">
        <v>6.67</v>
      </c>
      <c r="E17" s="7">
        <v>6.67</v>
      </c>
      <c r="F17" s="5"/>
    </row>
    <row r="18" spans="1:6">
      <c r="A18" s="5">
        <v>6.3</v>
      </c>
      <c r="B18" s="5" t="s">
        <v>71</v>
      </c>
      <c r="C18" s="5" t="s">
        <v>352</v>
      </c>
      <c r="D18" s="7">
        <v>6.67</v>
      </c>
      <c r="E18" s="7">
        <v>6.67</v>
      </c>
      <c r="F18" s="5"/>
    </row>
    <row r="19" spans="1:6">
      <c r="A19" s="5" t="s">
        <v>353</v>
      </c>
      <c r="B19" s="5"/>
      <c r="C19" s="5"/>
      <c r="D19" s="7"/>
      <c r="E19" s="7">
        <f>SUM(E3:E18)</f>
        <v>124.98999999999999</v>
      </c>
      <c r="F19" s="5" t="s">
        <v>354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1"/>
  <sheetViews>
    <sheetView tabSelected="0" workbookViewId="0" showGridLines="true" showRowColHeaders="1">
      <pane xSplit="2" ySplit="1" activePane="bottomRight" state="frozen" topLeftCell="C2"/>
      <selection pane="bottomRight" activeCell="A1" sqref="A1:T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18.71" bestFit="true" customWidth="true" style="0"/>
    <col min="20" max="20" width="18.71" bestFit="true" customWidth="true" style="0"/>
  </cols>
  <sheetData>
    <row r="1" spans="1:20">
      <c r="A1" s="6" t="s">
        <v>355</v>
      </c>
      <c r="B1" s="6" t="s">
        <v>356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 t="s">
        <v>357</v>
      </c>
      <c r="T1" s="6" t="s">
        <v>337</v>
      </c>
    </row>
    <row r="2" spans="1:20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tr">
        <f>IFERROR(AVERAGE(C2:R2),"")</f>
        <v/>
      </c>
      <c r="T2" s="5"/>
    </row>
    <row r="3" spans="1:20">
      <c r="A3" s="5" t="s">
        <v>359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 t="str">
        <f>IFERROR(AVERAGE(C3:R3),"")</f>
        <v/>
      </c>
      <c r="T3" s="5"/>
    </row>
    <row r="4" spans="1:20">
      <c r="A4" s="5" t="s">
        <v>360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 t="str">
        <f>IFERROR(AVERAGE(C4:R4),"")</f>
        <v/>
      </c>
      <c r="T4" s="5"/>
    </row>
    <row r="5" spans="1:20">
      <c r="A5" s="5" t="s">
        <v>361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 t="str">
        <f>IFERROR(AVERAGE(C5:R5),"")</f>
        <v/>
      </c>
      <c r="T5" s="5"/>
    </row>
    <row r="6" spans="1:20">
      <c r="A6" s="5" t="s">
        <v>362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 t="str">
        <f>IFERROR(AVERAGE(C6:R6),"")</f>
        <v/>
      </c>
      <c r="T6" s="5"/>
    </row>
    <row r="7" spans="1:20">
      <c r="A7" s="5" t="s">
        <v>363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 t="str">
        <f>IFERROR(AVERAGE(C7:R7),"")</f>
        <v/>
      </c>
      <c r="T7" s="5"/>
    </row>
    <row r="8" spans="1:20">
      <c r="A8" s="5" t="s">
        <v>364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 t="str">
        <f>IFERROR(AVERAGE(C8:R8),"")</f>
        <v/>
      </c>
      <c r="T8" s="5"/>
    </row>
    <row r="9" spans="1:20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 t="str">
        <f>IFERROR(AVERAGE(C9:R9),"")</f>
        <v/>
      </c>
      <c r="T9" s="5"/>
    </row>
    <row r="10" spans="1:20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 t="str">
        <f>IFERROR(AVERAGE(C10:R10),"")</f>
        <v/>
      </c>
      <c r="T10" s="5"/>
    </row>
    <row r="11" spans="1:20">
      <c r="A11" s="5" t="s">
        <v>367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 t="str">
        <f>IFERROR(AVERAGE(C11:R11),"")</f>
        <v/>
      </c>
      <c r="T11" s="5"/>
    </row>
    <row r="12" spans="1:20">
      <c r="A12" s="5" t="s">
        <v>368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 t="str">
        <f>IFERROR(AVERAGE(C12:R12),"")</f>
        <v/>
      </c>
      <c r="T12" s="5"/>
    </row>
    <row r="13" spans="1:20">
      <c r="A13" s="5" t="s">
        <v>369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 t="str">
        <f>IFERROR(AVERAGE(C13:R13),"")</f>
        <v/>
      </c>
      <c r="T13" s="5"/>
    </row>
    <row r="14" spans="1:20">
      <c r="A14" s="5" t="s">
        <v>370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tr">
        <f>IFERROR(AVERAGE(C14:R14),"")</f>
        <v/>
      </c>
      <c r="T14" s="5"/>
    </row>
    <row r="15" spans="1:20">
      <c r="A15" s="5" t="s">
        <v>371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tr">
        <f>IFERROR(AVERAGE(C15:R15),"")</f>
        <v/>
      </c>
      <c r="T15" s="5"/>
    </row>
    <row r="16" spans="1:20">
      <c r="A16" s="5" t="s">
        <v>372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 t="str">
        <f>IFERROR(AVERAGE(C16:R16),"")</f>
        <v/>
      </c>
      <c r="T16" s="5"/>
    </row>
    <row r="17" spans="1:20">
      <c r="A17" s="5" t="s">
        <v>373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 t="str">
        <f>IFERROR(AVERAGE(C17:R17),"")</f>
        <v/>
      </c>
      <c r="T17" s="5"/>
    </row>
    <row r="18" spans="1:20">
      <c r="A18" s="5" t="s">
        <v>374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 t="str">
        <f>IFERROR(AVERAGE(C18:R18),"")</f>
        <v/>
      </c>
      <c r="T18" s="5"/>
    </row>
    <row r="19" spans="1:20">
      <c r="A19" s="5" t="s">
        <v>375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 t="str">
        <f>IFERROR(AVERAGE(C19:R19),"")</f>
        <v/>
      </c>
      <c r="T19" s="5"/>
    </row>
    <row r="20" spans="1:20">
      <c r="A20" s="5" t="s">
        <v>376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 t="str">
        <f>IFERROR(AVERAGE(C20:R20),"")</f>
        <v/>
      </c>
      <c r="T20" s="5"/>
    </row>
    <row r="21" spans="1:20">
      <c r="A21" s="5" t="s">
        <v>377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 t="str">
        <f>IFERROR(AVERAGE(C21:R21),"")</f>
        <v/>
      </c>
      <c r="T21" s="5"/>
    </row>
    <row r="22" spans="1:20">
      <c r="A22" s="5" t="s">
        <v>378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 t="str">
        <f>IFERROR(AVERAGE(C22:R22),"")</f>
        <v/>
      </c>
      <c r="T22" s="5"/>
    </row>
    <row r="23" spans="1:20">
      <c r="A23" s="5" t="s">
        <v>379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tr">
        <f>IFERROR(AVERAGE(C23:R23),"")</f>
        <v/>
      </c>
      <c r="T23" s="5"/>
    </row>
    <row r="24" spans="1:20">
      <c r="A24" s="5" t="s">
        <v>380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 t="str">
        <f>IFERROR(AVERAGE(C24:R24),"")</f>
        <v/>
      </c>
      <c r="T24" s="5"/>
    </row>
    <row r="25" spans="1:20">
      <c r="A25" s="5" t="s">
        <v>381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tr">
        <f>IFERROR(AVERAGE(C25:R25),"")</f>
        <v/>
      </c>
      <c r="T25" s="5"/>
    </row>
    <row r="26" spans="1:20">
      <c r="A26" s="5" t="s">
        <v>382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tr">
        <f>IFERROR(AVERAGE(C26:R26),"")</f>
        <v/>
      </c>
      <c r="T26" s="5"/>
    </row>
    <row r="27" spans="1:20">
      <c r="A27" s="5" t="s">
        <v>383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 t="str">
        <f>IFERROR(AVERAGE(C27:R27),"")</f>
        <v/>
      </c>
      <c r="T27" s="5"/>
    </row>
    <row r="28" spans="1:20">
      <c r="A28" s="5" t="s">
        <v>384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 t="str">
        <f>IFERROR(AVERAGE(C28:R28),"")</f>
        <v/>
      </c>
      <c r="T28" s="5"/>
    </row>
    <row r="29" spans="1:20">
      <c r="A29" s="5" t="s">
        <v>385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 t="str">
        <f>IFERROR(AVERAGE(C29:R29),"")</f>
        <v/>
      </c>
      <c r="T29" s="5"/>
    </row>
    <row r="30" spans="1:20">
      <c r="A30" s="5" t="s">
        <v>386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 t="str">
        <f>IFERROR(AVERAGE(C30:R30),"")</f>
        <v/>
      </c>
      <c r="T30" s="5"/>
    </row>
    <row r="31" spans="1:20">
      <c r="A31" s="5" t="s">
        <v>387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 t="str">
        <f>IFERROR(AVERAGE(C31:R31),"")</f>
        <v/>
      </c>
      <c r="T31" s="5"/>
    </row>
  </sheetData>
  <dataValidations count="48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7"/>
  <sheetViews>
    <sheetView tabSelected="0" workbookViewId="0" showGridLines="true" showRowColHeaders="1">
      <pane xSplit="2" ySplit="1" activePane="bottomRight" state="frozen" topLeftCell="C2"/>
      <selection pane="bottomRight" activeCell="K2" sqref="K2:K1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1.1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/>
      <c r="K2" s="7">
        <v>6.25</v>
      </c>
    </row>
    <row r="3" spans="1:11">
      <c r="A3" s="5" t="s">
        <v>35</v>
      </c>
      <c r="B3" s="5">
        <v>1.2</v>
      </c>
      <c r="C3" s="5" t="s">
        <v>36</v>
      </c>
      <c r="D3" s="5" t="s">
        <v>91</v>
      </c>
      <c r="E3" s="5" t="s">
        <v>92</v>
      </c>
      <c r="F3" s="5" t="s">
        <v>93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6.25</v>
      </c>
    </row>
    <row r="4" spans="1:11">
      <c r="A4" s="5" t="s">
        <v>35</v>
      </c>
      <c r="B4" s="5">
        <v>1.3</v>
      </c>
      <c r="C4" s="5" t="s">
        <v>36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89</v>
      </c>
      <c r="I4" s="5" t="s">
        <v>102</v>
      </c>
      <c r="J4" s="5" t="s">
        <v>103</v>
      </c>
      <c r="K4" s="7">
        <v>6.25</v>
      </c>
    </row>
    <row r="5" spans="1:11">
      <c r="A5" s="5" t="s">
        <v>35</v>
      </c>
      <c r="B5" s="5">
        <v>2.1</v>
      </c>
      <c r="C5" s="5" t="s">
        <v>43</v>
      </c>
      <c r="D5" s="5" t="s">
        <v>104</v>
      </c>
      <c r="E5" s="5" t="s">
        <v>105</v>
      </c>
      <c r="F5" s="5" t="s">
        <v>56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6.25</v>
      </c>
    </row>
    <row r="6" spans="1:11">
      <c r="A6" s="5" t="s">
        <v>35</v>
      </c>
      <c r="B6" s="5">
        <v>2.2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95</v>
      </c>
      <c r="I6" s="5" t="s">
        <v>113</v>
      </c>
      <c r="J6" s="5" t="s">
        <v>114</v>
      </c>
      <c r="K6" s="7">
        <v>6.25</v>
      </c>
    </row>
    <row r="7" spans="1:11">
      <c r="A7" s="5" t="s">
        <v>35</v>
      </c>
      <c r="B7" s="5">
        <v>2.3</v>
      </c>
      <c r="C7" s="5" t="s">
        <v>43</v>
      </c>
      <c r="D7" s="5" t="s">
        <v>115</v>
      </c>
      <c r="E7" s="5" t="s">
        <v>116</v>
      </c>
      <c r="F7" s="5" t="s">
        <v>49</v>
      </c>
      <c r="G7" s="5" t="s">
        <v>117</v>
      </c>
      <c r="H7" s="5" t="s">
        <v>95</v>
      </c>
      <c r="I7" s="5" t="s">
        <v>118</v>
      </c>
      <c r="J7" s="5" t="s">
        <v>119</v>
      </c>
      <c r="K7" s="7">
        <v>6.25</v>
      </c>
    </row>
    <row r="8" spans="1:11">
      <c r="A8" s="5" t="s">
        <v>35</v>
      </c>
      <c r="B8" s="5">
        <v>3.1</v>
      </c>
      <c r="C8" s="5" t="s">
        <v>50</v>
      </c>
      <c r="D8" s="5" t="s">
        <v>120</v>
      </c>
      <c r="E8" s="5" t="s">
        <v>121</v>
      </c>
      <c r="F8" s="5" t="s">
        <v>122</v>
      </c>
      <c r="G8" s="5" t="s">
        <v>123</v>
      </c>
      <c r="H8" s="5" t="s">
        <v>124</v>
      </c>
      <c r="I8" s="5" t="s">
        <v>125</v>
      </c>
      <c r="J8" s="5" t="s">
        <v>126</v>
      </c>
      <c r="K8" s="7">
        <v>6.25</v>
      </c>
    </row>
    <row r="9" spans="1:11">
      <c r="A9" s="5" t="s">
        <v>35</v>
      </c>
      <c r="B9" s="5">
        <v>3.2</v>
      </c>
      <c r="C9" s="5" t="s">
        <v>50</v>
      </c>
      <c r="D9" s="5" t="s">
        <v>127</v>
      </c>
      <c r="E9" s="5" t="s">
        <v>128</v>
      </c>
      <c r="F9" s="5" t="s">
        <v>100</v>
      </c>
      <c r="G9" s="5" t="s">
        <v>129</v>
      </c>
      <c r="H9" s="5" t="s">
        <v>124</v>
      </c>
      <c r="I9" s="5" t="s">
        <v>130</v>
      </c>
      <c r="J9" s="5" t="s">
        <v>131</v>
      </c>
      <c r="K9" s="7">
        <v>6.25</v>
      </c>
    </row>
    <row r="10" spans="1:11">
      <c r="A10" s="5" t="s">
        <v>35</v>
      </c>
      <c r="B10" s="5">
        <v>4.1</v>
      </c>
      <c r="C10" s="5" t="s">
        <v>57</v>
      </c>
      <c r="D10" s="5" t="s">
        <v>132</v>
      </c>
      <c r="E10" s="5" t="s">
        <v>133</v>
      </c>
      <c r="F10" s="5" t="s">
        <v>134</v>
      </c>
      <c r="G10" s="5" t="s">
        <v>135</v>
      </c>
      <c r="H10" s="5" t="s">
        <v>124</v>
      </c>
      <c r="I10" s="5" t="s">
        <v>136</v>
      </c>
      <c r="J10" s="5" t="s">
        <v>137</v>
      </c>
      <c r="K10" s="7">
        <v>6.25</v>
      </c>
    </row>
    <row r="11" spans="1:11">
      <c r="A11" s="5" t="s">
        <v>35</v>
      </c>
      <c r="B11" s="5">
        <v>4.2</v>
      </c>
      <c r="C11" s="5" t="s">
        <v>57</v>
      </c>
      <c r="D11" s="5" t="s">
        <v>138</v>
      </c>
      <c r="E11" s="5" t="s">
        <v>139</v>
      </c>
      <c r="F11" s="5" t="s">
        <v>100</v>
      </c>
      <c r="G11" s="5" t="s">
        <v>140</v>
      </c>
      <c r="H11" s="5" t="s">
        <v>107</v>
      </c>
      <c r="I11" s="5" t="s">
        <v>141</v>
      </c>
      <c r="J11" s="5" t="s">
        <v>142</v>
      </c>
      <c r="K11" s="7">
        <v>6.25</v>
      </c>
    </row>
    <row r="12" spans="1:11">
      <c r="A12" s="5" t="s">
        <v>35</v>
      </c>
      <c r="B12" s="5">
        <v>5.1</v>
      </c>
      <c r="C12" s="5" t="s">
        <v>64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95</v>
      </c>
      <c r="I12" s="5" t="s">
        <v>147</v>
      </c>
      <c r="J12" s="5" t="s">
        <v>148</v>
      </c>
      <c r="K12" s="7">
        <v>6.25</v>
      </c>
    </row>
    <row r="13" spans="1:11">
      <c r="A13" s="5" t="s">
        <v>35</v>
      </c>
      <c r="B13" s="5">
        <v>5.2</v>
      </c>
      <c r="C13" s="5" t="s">
        <v>64</v>
      </c>
      <c r="D13" s="5" t="s">
        <v>149</v>
      </c>
      <c r="E13" s="5" t="s">
        <v>150</v>
      </c>
      <c r="F13" s="5" t="s">
        <v>100</v>
      </c>
      <c r="G13" s="5" t="s">
        <v>151</v>
      </c>
      <c r="H13" s="5" t="s">
        <v>152</v>
      </c>
      <c r="I13" s="5" t="s">
        <v>153</v>
      </c>
      <c r="J13" s="5" t="s">
        <v>154</v>
      </c>
      <c r="K13" s="7">
        <v>6.25</v>
      </c>
    </row>
    <row r="14" spans="1:11">
      <c r="A14" s="5" t="s">
        <v>35</v>
      </c>
      <c r="B14" s="5">
        <v>5.3</v>
      </c>
      <c r="C14" s="5" t="s">
        <v>64</v>
      </c>
      <c r="D14" s="5" t="s">
        <v>155</v>
      </c>
      <c r="E14" s="5" t="s">
        <v>156</v>
      </c>
      <c r="F14" s="5" t="s">
        <v>157</v>
      </c>
      <c r="G14" s="5" t="s">
        <v>158</v>
      </c>
      <c r="H14" s="5" t="s">
        <v>152</v>
      </c>
      <c r="I14" s="5" t="s">
        <v>159</v>
      </c>
      <c r="J14" s="5" t="s">
        <v>160</v>
      </c>
      <c r="K14" s="7">
        <v>6.25</v>
      </c>
    </row>
    <row r="15" spans="1:11">
      <c r="A15" s="5" t="s">
        <v>35</v>
      </c>
      <c r="B15" s="5">
        <v>6.1</v>
      </c>
      <c r="C15" s="5" t="s">
        <v>71</v>
      </c>
      <c r="D15" s="5" t="s">
        <v>161</v>
      </c>
      <c r="E15" s="5" t="s">
        <v>162</v>
      </c>
      <c r="F15" s="5" t="s">
        <v>87</v>
      </c>
      <c r="G15" s="5" t="s">
        <v>163</v>
      </c>
      <c r="H15" s="5" t="s">
        <v>95</v>
      </c>
      <c r="I15" s="5" t="s">
        <v>164</v>
      </c>
      <c r="J15" s="5" t="s">
        <v>165</v>
      </c>
      <c r="K15" s="7">
        <v>6.25</v>
      </c>
    </row>
    <row r="16" spans="1:11">
      <c r="A16" s="5" t="s">
        <v>35</v>
      </c>
      <c r="B16" s="5">
        <v>6.2</v>
      </c>
      <c r="C16" s="5" t="s">
        <v>71</v>
      </c>
      <c r="D16" s="5" t="s">
        <v>166</v>
      </c>
      <c r="E16" s="5" t="s">
        <v>167</v>
      </c>
      <c r="F16" s="5" t="s">
        <v>77</v>
      </c>
      <c r="G16" s="5" t="s">
        <v>168</v>
      </c>
      <c r="H16" s="5" t="s">
        <v>107</v>
      </c>
      <c r="I16" s="5" t="s">
        <v>169</v>
      </c>
      <c r="J16" s="5" t="s">
        <v>170</v>
      </c>
      <c r="K16" s="7">
        <v>6.25</v>
      </c>
    </row>
    <row r="17" spans="1:11">
      <c r="A17" s="5" t="s">
        <v>35</v>
      </c>
      <c r="B17" s="5">
        <v>6.3</v>
      </c>
      <c r="C17" s="5" t="s">
        <v>71</v>
      </c>
      <c r="D17" s="5" t="s">
        <v>171</v>
      </c>
      <c r="E17" s="5" t="s">
        <v>172</v>
      </c>
      <c r="F17" s="5" t="s">
        <v>100</v>
      </c>
      <c r="G17" s="5" t="s">
        <v>173</v>
      </c>
      <c r="H17" s="5" t="s">
        <v>95</v>
      </c>
      <c r="I17" s="5" t="s">
        <v>174</v>
      </c>
      <c r="J17" s="5" t="s">
        <v>175</v>
      </c>
      <c r="K17" s="7">
        <v>6.25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pane xSplit="3" ySplit="1" activePane="bottomRight" state="frozen" topLeftCell="D2"/>
      <selection pane="bottomRight" activeCell="A1" sqref="A1:I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1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2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3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4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5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1</v>
      </c>
      <c r="D8" s="5" t="s">
        <v>190</v>
      </c>
      <c r="E8" s="5"/>
      <c r="F8" s="5"/>
      <c r="G8" s="5"/>
      <c r="H8" s="5"/>
      <c r="I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191</v>
      </c>
      <c r="B1" s="3"/>
      <c r="C1" s="3"/>
      <c r="D1" s="3"/>
      <c r="E1" s="3"/>
      <c r="F1" s="3"/>
      <c r="G1" s="3"/>
    </row>
    <row r="2" spans="1:7">
      <c r="A2" s="6" t="s">
        <v>192</v>
      </c>
      <c r="B2" s="6" t="s">
        <v>193</v>
      </c>
      <c r="C2" s="6" t="s">
        <v>194</v>
      </c>
      <c r="D2" s="6" t="s">
        <v>195</v>
      </c>
      <c r="E2" s="6" t="s">
        <v>196</v>
      </c>
      <c r="F2" s="6" t="s">
        <v>197</v>
      </c>
      <c r="G2" s="6" t="s">
        <v>198</v>
      </c>
    </row>
    <row r="3" spans="1:7">
      <c r="A3" s="5" t="s">
        <v>36</v>
      </c>
      <c r="B3" s="5">
        <v>25</v>
      </c>
      <c r="C3" s="5" t="s">
        <v>199</v>
      </c>
      <c r="D3" s="5">
        <v>1</v>
      </c>
      <c r="E3" s="5" t="s">
        <v>200</v>
      </c>
      <c r="F3" s="5" t="s">
        <v>201</v>
      </c>
      <c r="G3" s="5" t="s">
        <v>202</v>
      </c>
    </row>
    <row r="4" spans="1:7">
      <c r="A4" s="5"/>
      <c r="B4" s="5"/>
      <c r="C4" s="5"/>
      <c r="D4" s="5">
        <v>2</v>
      </c>
      <c r="E4" s="5" t="s">
        <v>203</v>
      </c>
      <c r="F4" s="5" t="s">
        <v>204</v>
      </c>
      <c r="G4" s="5" t="s">
        <v>205</v>
      </c>
    </row>
    <row r="5" spans="1:7">
      <c r="A5" s="5"/>
      <c r="B5" s="5"/>
      <c r="C5" s="5"/>
      <c r="D5" s="5">
        <v>3</v>
      </c>
      <c r="E5" s="5" t="s">
        <v>206</v>
      </c>
      <c r="F5" s="5" t="s">
        <v>207</v>
      </c>
      <c r="G5" s="5" t="s">
        <v>208</v>
      </c>
    </row>
    <row r="6" spans="1:7">
      <c r="A6" s="5"/>
      <c r="B6" s="5"/>
      <c r="C6" s="5"/>
      <c r="D6" s="5">
        <v>4</v>
      </c>
      <c r="E6" s="5" t="s">
        <v>209</v>
      </c>
      <c r="F6" s="5" t="s">
        <v>210</v>
      </c>
      <c r="G6" s="5" t="s">
        <v>211</v>
      </c>
    </row>
    <row r="7" spans="1:7">
      <c r="A7" s="5" t="s">
        <v>43</v>
      </c>
      <c r="B7" s="5">
        <v>25</v>
      </c>
      <c r="C7" s="5" t="s">
        <v>199</v>
      </c>
      <c r="D7" s="5">
        <v>1</v>
      </c>
      <c r="E7" s="5" t="s">
        <v>200</v>
      </c>
      <c r="F7" s="5" t="s">
        <v>201</v>
      </c>
      <c r="G7" s="5" t="s">
        <v>212</v>
      </c>
    </row>
    <row r="8" spans="1:7">
      <c r="A8" s="5"/>
      <c r="B8" s="5"/>
      <c r="C8" s="5"/>
      <c r="D8" s="5">
        <v>2</v>
      </c>
      <c r="E8" s="5" t="s">
        <v>203</v>
      </c>
      <c r="F8" s="5" t="s">
        <v>204</v>
      </c>
      <c r="G8" s="5" t="s">
        <v>213</v>
      </c>
    </row>
    <row r="9" spans="1:7">
      <c r="A9" s="5"/>
      <c r="B9" s="5"/>
      <c r="C9" s="5"/>
      <c r="D9" s="5">
        <v>3</v>
      </c>
      <c r="E9" s="5" t="s">
        <v>206</v>
      </c>
      <c r="F9" s="5" t="s">
        <v>207</v>
      </c>
      <c r="G9" s="5" t="s">
        <v>214</v>
      </c>
    </row>
    <row r="10" spans="1:7">
      <c r="A10" s="5"/>
      <c r="B10" s="5"/>
      <c r="C10" s="5"/>
      <c r="D10" s="5">
        <v>4</v>
      </c>
      <c r="E10" s="5" t="s">
        <v>209</v>
      </c>
      <c r="F10" s="5" t="s">
        <v>210</v>
      </c>
      <c r="G10" s="5" t="s">
        <v>215</v>
      </c>
    </row>
    <row r="11" spans="1:7">
      <c r="A11" s="5" t="s">
        <v>50</v>
      </c>
      <c r="B11" s="5">
        <v>20</v>
      </c>
      <c r="C11" s="5" t="s">
        <v>107</v>
      </c>
      <c r="D11" s="5">
        <v>1</v>
      </c>
      <c r="E11" s="5" t="s">
        <v>200</v>
      </c>
      <c r="F11" s="5" t="s">
        <v>201</v>
      </c>
      <c r="G11" s="5" t="s">
        <v>216</v>
      </c>
    </row>
    <row r="12" spans="1:7">
      <c r="A12" s="5"/>
      <c r="B12" s="5"/>
      <c r="C12" s="5"/>
      <c r="D12" s="5">
        <v>2</v>
      </c>
      <c r="E12" s="5" t="s">
        <v>203</v>
      </c>
      <c r="F12" s="5" t="s">
        <v>204</v>
      </c>
      <c r="G12" s="5" t="s">
        <v>217</v>
      </c>
    </row>
    <row r="13" spans="1:7">
      <c r="A13" s="5"/>
      <c r="B13" s="5"/>
      <c r="C13" s="5"/>
      <c r="D13" s="5">
        <v>3</v>
      </c>
      <c r="E13" s="5" t="s">
        <v>206</v>
      </c>
      <c r="F13" s="5" t="s">
        <v>207</v>
      </c>
      <c r="G13" s="5" t="s">
        <v>218</v>
      </c>
    </row>
    <row r="14" spans="1:7">
      <c r="A14" s="5"/>
      <c r="B14" s="5"/>
      <c r="C14" s="5"/>
      <c r="D14" s="5">
        <v>4</v>
      </c>
      <c r="E14" s="5" t="s">
        <v>209</v>
      </c>
      <c r="F14" s="5" t="s">
        <v>210</v>
      </c>
      <c r="G14" s="5" t="s">
        <v>219</v>
      </c>
    </row>
    <row r="15" spans="1:7">
      <c r="A15" s="5" t="s">
        <v>57</v>
      </c>
      <c r="B15" s="5">
        <v>20</v>
      </c>
      <c r="C15" s="5" t="s">
        <v>199</v>
      </c>
      <c r="D15" s="5">
        <v>1</v>
      </c>
      <c r="E15" s="5" t="s">
        <v>200</v>
      </c>
      <c r="F15" s="5" t="s">
        <v>201</v>
      </c>
      <c r="G15" s="5" t="s">
        <v>220</v>
      </c>
    </row>
    <row r="16" spans="1:7">
      <c r="A16" s="5"/>
      <c r="B16" s="5"/>
      <c r="C16" s="5"/>
      <c r="D16" s="5">
        <v>2</v>
      </c>
      <c r="E16" s="5" t="s">
        <v>203</v>
      </c>
      <c r="F16" s="5" t="s">
        <v>204</v>
      </c>
      <c r="G16" s="5" t="s">
        <v>221</v>
      </c>
    </row>
    <row r="17" spans="1:7">
      <c r="A17" s="5"/>
      <c r="B17" s="5"/>
      <c r="C17" s="5"/>
      <c r="D17" s="5">
        <v>3</v>
      </c>
      <c r="E17" s="5" t="s">
        <v>206</v>
      </c>
      <c r="F17" s="5" t="s">
        <v>207</v>
      </c>
      <c r="G17" s="5" t="s">
        <v>222</v>
      </c>
    </row>
    <row r="18" spans="1:7">
      <c r="A18" s="5"/>
      <c r="B18" s="5"/>
      <c r="C18" s="5"/>
      <c r="D18" s="5">
        <v>4</v>
      </c>
      <c r="E18" s="5" t="s">
        <v>209</v>
      </c>
      <c r="F18" s="5" t="s">
        <v>210</v>
      </c>
      <c r="G18" s="5" t="s">
        <v>223</v>
      </c>
    </row>
    <row r="19" spans="1:7">
      <c r="A19" s="5" t="s">
        <v>64</v>
      </c>
      <c r="B19" s="5">
        <v>15</v>
      </c>
      <c r="C19" s="5" t="s">
        <v>152</v>
      </c>
      <c r="D19" s="5">
        <v>1</v>
      </c>
      <c r="E19" s="5" t="s">
        <v>200</v>
      </c>
      <c r="F19" s="5" t="s">
        <v>201</v>
      </c>
      <c r="G19" s="5" t="s">
        <v>224</v>
      </c>
    </row>
    <row r="20" spans="1:7">
      <c r="A20" s="5"/>
      <c r="B20" s="5"/>
      <c r="C20" s="5"/>
      <c r="D20" s="5">
        <v>2</v>
      </c>
      <c r="E20" s="5" t="s">
        <v>203</v>
      </c>
      <c r="F20" s="5" t="s">
        <v>204</v>
      </c>
      <c r="G20" s="5" t="s">
        <v>225</v>
      </c>
    </row>
    <row r="21" spans="1:7">
      <c r="A21" s="5"/>
      <c r="B21" s="5"/>
      <c r="C21" s="5"/>
      <c r="D21" s="5">
        <v>3</v>
      </c>
      <c r="E21" s="5" t="s">
        <v>206</v>
      </c>
      <c r="F21" s="5" t="s">
        <v>207</v>
      </c>
      <c r="G21" s="5" t="s">
        <v>226</v>
      </c>
    </row>
    <row r="22" spans="1:7">
      <c r="A22" s="5"/>
      <c r="B22" s="5"/>
      <c r="C22" s="5"/>
      <c r="D22" s="5">
        <v>4</v>
      </c>
      <c r="E22" s="5" t="s">
        <v>209</v>
      </c>
      <c r="F22" s="5" t="s">
        <v>210</v>
      </c>
      <c r="G22" s="5" t="s">
        <v>227</v>
      </c>
    </row>
    <row r="23" spans="1:7">
      <c r="A23" s="5" t="s">
        <v>71</v>
      </c>
      <c r="B23" s="5">
        <v>20</v>
      </c>
      <c r="C23" s="5" t="s">
        <v>124</v>
      </c>
      <c r="D23" s="5">
        <v>1</v>
      </c>
      <c r="E23" s="5" t="s">
        <v>200</v>
      </c>
      <c r="F23" s="5" t="s">
        <v>201</v>
      </c>
      <c r="G23" s="5" t="s">
        <v>228</v>
      </c>
    </row>
    <row r="24" spans="1:7">
      <c r="A24" s="5"/>
      <c r="B24" s="5"/>
      <c r="C24" s="5"/>
      <c r="D24" s="5">
        <v>2</v>
      </c>
      <c r="E24" s="5" t="s">
        <v>203</v>
      </c>
      <c r="F24" s="5" t="s">
        <v>204</v>
      </c>
      <c r="G24" s="5" t="s">
        <v>229</v>
      </c>
    </row>
    <row r="25" spans="1:7">
      <c r="A25" s="5"/>
      <c r="B25" s="5"/>
      <c r="C25" s="5"/>
      <c r="D25" s="5">
        <v>3</v>
      </c>
      <c r="E25" s="5" t="s">
        <v>206</v>
      </c>
      <c r="F25" s="5" t="s">
        <v>207</v>
      </c>
      <c r="G25" s="5" t="s">
        <v>230</v>
      </c>
    </row>
    <row r="26" spans="1:7">
      <c r="A26" s="5"/>
      <c r="B26" s="5"/>
      <c r="C26" s="5"/>
      <c r="D26" s="5">
        <v>4</v>
      </c>
      <c r="E26" s="5" t="s">
        <v>209</v>
      </c>
      <c r="F26" s="5" t="s">
        <v>210</v>
      </c>
      <c r="G26" s="5" t="s">
        <v>231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236</v>
      </c>
      <c r="B1" s="3"/>
      <c r="C1" s="3"/>
      <c r="D1" s="3"/>
    </row>
    <row r="2" spans="1:4">
      <c r="A2" s="6" t="s">
        <v>192</v>
      </c>
      <c r="B2" s="6" t="s">
        <v>237</v>
      </c>
      <c r="C2" s="6" t="s">
        <v>238</v>
      </c>
      <c r="D2" s="6" t="s">
        <v>239</v>
      </c>
    </row>
    <row r="3" spans="1:4">
      <c r="A3" s="5" t="s">
        <v>36</v>
      </c>
      <c r="B3" s="5" t="s">
        <v>240</v>
      </c>
      <c r="C3" s="5" t="s">
        <v>241</v>
      </c>
      <c r="D3" s="5" t="s">
        <v>242</v>
      </c>
    </row>
    <row r="4" spans="1:4">
      <c r="A4" s="5" t="s">
        <v>36</v>
      </c>
      <c r="B4" s="5" t="s">
        <v>243</v>
      </c>
      <c r="C4" s="5" t="s">
        <v>244</v>
      </c>
      <c r="D4" s="5" t="s">
        <v>245</v>
      </c>
    </row>
    <row r="5" spans="1:4">
      <c r="A5" s="5" t="s">
        <v>36</v>
      </c>
      <c r="B5" s="5" t="s">
        <v>246</v>
      </c>
      <c r="C5" s="5" t="s">
        <v>247</v>
      </c>
      <c r="D5" s="5" t="s">
        <v>248</v>
      </c>
    </row>
    <row r="6" spans="1:4">
      <c r="A6" s="5" t="s">
        <v>43</v>
      </c>
      <c r="B6" s="5" t="s">
        <v>240</v>
      </c>
      <c r="C6" s="5" t="s">
        <v>249</v>
      </c>
      <c r="D6" s="5" t="s">
        <v>250</v>
      </c>
    </row>
    <row r="7" spans="1:4">
      <c r="A7" s="5" t="s">
        <v>43</v>
      </c>
      <c r="B7" s="5" t="s">
        <v>243</v>
      </c>
      <c r="C7" s="5" t="s">
        <v>251</v>
      </c>
      <c r="D7" s="5" t="s">
        <v>252</v>
      </c>
    </row>
    <row r="8" spans="1:4">
      <c r="A8" s="5" t="s">
        <v>43</v>
      </c>
      <c r="B8" s="5" t="s">
        <v>246</v>
      </c>
      <c r="C8" s="5" t="s">
        <v>253</v>
      </c>
      <c r="D8" s="5" t="s">
        <v>254</v>
      </c>
    </row>
    <row r="9" spans="1:4">
      <c r="A9" s="5" t="s">
        <v>50</v>
      </c>
      <c r="B9" s="5" t="s">
        <v>240</v>
      </c>
      <c r="C9" s="5" t="s">
        <v>255</v>
      </c>
      <c r="D9" s="5" t="s">
        <v>256</v>
      </c>
    </row>
    <row r="10" spans="1:4">
      <c r="A10" s="5" t="s">
        <v>50</v>
      </c>
      <c r="B10" s="5" t="s">
        <v>243</v>
      </c>
      <c r="C10" s="5" t="s">
        <v>257</v>
      </c>
      <c r="D10" s="5" t="s">
        <v>258</v>
      </c>
    </row>
    <row r="11" spans="1:4">
      <c r="A11" s="5" t="s">
        <v>50</v>
      </c>
      <c r="B11" s="5" t="s">
        <v>246</v>
      </c>
      <c r="C11" s="5" t="s">
        <v>259</v>
      </c>
      <c r="D11" s="5" t="s">
        <v>260</v>
      </c>
    </row>
    <row r="12" spans="1:4">
      <c r="A12" s="5" t="s">
        <v>57</v>
      </c>
      <c r="B12" s="5" t="s">
        <v>240</v>
      </c>
      <c r="C12" s="5" t="s">
        <v>261</v>
      </c>
      <c r="D12" s="5" t="s">
        <v>262</v>
      </c>
    </row>
    <row r="13" spans="1:4">
      <c r="A13" s="5" t="s">
        <v>57</v>
      </c>
      <c r="B13" s="5" t="s">
        <v>243</v>
      </c>
      <c r="C13" s="5" t="s">
        <v>263</v>
      </c>
      <c r="D13" s="5" t="s">
        <v>264</v>
      </c>
    </row>
    <row r="14" spans="1:4">
      <c r="A14" s="5" t="s">
        <v>57</v>
      </c>
      <c r="B14" s="5" t="s">
        <v>246</v>
      </c>
      <c r="C14" s="5" t="s">
        <v>265</v>
      </c>
      <c r="D14" s="5" t="s">
        <v>266</v>
      </c>
    </row>
    <row r="15" spans="1:4">
      <c r="A15" s="5" t="s">
        <v>64</v>
      </c>
      <c r="B15" s="5" t="s">
        <v>240</v>
      </c>
      <c r="C15" s="5" t="s">
        <v>267</v>
      </c>
      <c r="D15" s="5" t="s">
        <v>268</v>
      </c>
    </row>
    <row r="16" spans="1:4">
      <c r="A16" s="5" t="s">
        <v>64</v>
      </c>
      <c r="B16" s="5" t="s">
        <v>243</v>
      </c>
      <c r="C16" s="5" t="s">
        <v>269</v>
      </c>
      <c r="D16" s="5" t="s">
        <v>270</v>
      </c>
    </row>
    <row r="17" spans="1:4">
      <c r="A17" s="5" t="s">
        <v>64</v>
      </c>
      <c r="B17" s="5" t="s">
        <v>246</v>
      </c>
      <c r="C17" s="5" t="s">
        <v>271</v>
      </c>
      <c r="D17" s="5" t="s">
        <v>272</v>
      </c>
    </row>
    <row r="18" spans="1:4">
      <c r="A18" s="5" t="s">
        <v>71</v>
      </c>
      <c r="B18" s="5" t="s">
        <v>240</v>
      </c>
      <c r="C18" s="5" t="s">
        <v>273</v>
      </c>
      <c r="D18" s="5" t="s">
        <v>274</v>
      </c>
    </row>
    <row r="19" spans="1:4">
      <c r="A19" s="5" t="s">
        <v>71</v>
      </c>
      <c r="B19" s="5" t="s">
        <v>243</v>
      </c>
      <c r="C19" s="5" t="s">
        <v>275</v>
      </c>
      <c r="D19" s="5" t="s">
        <v>276</v>
      </c>
    </row>
    <row r="20" spans="1:4">
      <c r="A20" s="5" t="s">
        <v>71</v>
      </c>
      <c r="B20" s="5" t="s">
        <v>246</v>
      </c>
      <c r="C20" s="5" t="s">
        <v>277</v>
      </c>
      <c r="D20" s="5" t="s">
        <v>278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2026-09-01T13:17:08+02:00</dcterms:created>
  <dcterms:modified xsi:type="dcterms:W3CDTF">2026-09-01T13:17:08+02:00</dcterms:modified>
  <dc:title>Currículo LOMLOE Inglés 1.º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