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<sst xmlns="http://schemas.openxmlformats.org/spreadsheetml/2006/main" uniqueCount="440">
  <si>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</si>
  <si>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</si>
  <si>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Inglés</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</si>
  <si>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</si>
  <si>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</si>
  <si>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</si>
  <si>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</si>
  <si>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</si>
  <si>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</si>
  <si>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</si>
  <si>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</si>
  <si>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</si>
  <si>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</si>
  <si>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</si>
  <si>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</si>
  <si>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</si>
  <si>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</si>
  <si>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</si>
  <si>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</si>
  <si>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</si>
  <si>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</si>
  <si>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</si>
  <si>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</si>
  <si>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</si>
  <si>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</si>
  <si>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</si>
  <si>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</si>
  <si>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</si>
  <si>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</si>
  <si>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</si>
  <si>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</si>
  <si>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</si>
  <si>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</si>
  <si>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</si>
  <si>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</si>
  <si>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t>
  </si>
  <si>
    <t>CE.1</t>
  </si>
  <si>
    <t>Comprender e interpretar las ideas principales y las líneas argumentales básicas de textos expresados en la lengua estándar, buscando fuentes fiables y haciendo uso de estrategias de inferencia y comprobación de significados, respondiendo a las necesidades comunicativas planteadas. En la etapa de Bachillerato, la comprensión es una destreza comunicativa que se debe desarrollar a partir de textos orales, escritos y multimodales sobre temas de interés personal o público expresados en la lengua estándar. La comprensión implica entender, interpretar los textos, extraer las ideas principales y las líneas argumentales más destacadas, así como valorar de manera crítica el contenido, la intención comunicativa, los rasgos discursivos y ciertos matices como la ironía o el uso estético de la lengua. Para ello es necesario activar las estrategias más adecuadas, con el fin de distinguir la intención y las opiniones tanto implícitas como explícitas de los textos. Entre las estrategias de comprensión más útiles para el alumnado se encuentran la inferencia y la comprobación de significados, la interpretación de elementos no verbales y la formulación de hipótesis acerca de la intención y opiniones que subyacen a dichos textos.</t>
  </si>
  <si>
    <t>El alumnado entiende lo esencial de textos en lengua estándar y deduce significados usando pistas del contexto.</t>
  </si>
  <si>
    <t>El alumnado lee o escucha textos en lengua estándar, identifica ideas principales y argumentos, y aplica estrategias de inferencia y verificación para comprender.</t>
  </si>
  <si>
    <t>No es traducir literalmente ni responder preguntas de comprensión memorísticas; tampoco es leer sin fijarse en la estructura argumentativa.</t>
  </si>
  <si>
    <t>Tras leer un artículo breve en inglés sobre un tema cotidiano, el alumnado infiere el significado de palabras desconocidas y escribe un resumen de tres líneas.</t>
  </si>
  <si>
    <t>interpretar</t>
  </si>
  <si>
    <t>CE.2</t>
  </si>
  <si>
    <t>P roducir textos originales y claros, de creciente extensión, bien organizados y detallados, usando estrategias tales como la planificación, la síntesis, la compensación o la corrección de errores, con la finalidad de expresar ideas y argumentos de forma creativa, adecuada y coherente, de acuerdo con propósitos comunicativos concretos. La producción comprende tanto la expresión oral como la escrita y la multimodal de textos sobre temas de interés personal o público, con creatividad, coherencia y adecuación. La producción, en diversos formatos y soportes, puede incluir en esta etapa la exposición de una presentación formal de extensión media en la que se apoyen las ideas con ejemplos y detalles pertinentes, una descripción clara y detallada o la redacción de textos argumentativos que respondan a una estructura lógica y expliquen los puntos a favor y en contra de la perspectiva planteada, mediante herramientas digitales y analógicas, así como la búsqueda de información en internet como fuente de documentación multimodal que incluya la escritura, la imagen, el sonido, los gestos, etc. Estas actividades cumplen funciones importantes en los campos académico y profesional, ya que son imprescindibles para la adquisición de las competencias clave y de los retos del siglo XXI, como pueden ser la valoración de la diversidad a partir de los textos, la confianza en el conocimiento como motor de desarrollo o el aprovechamiento crítico, ético y responsable de la cultura digital, que conducen al desarrollo social y cívico del alumnado.</t>
  </si>
  <si>
    <t>El alumnado escribe textos originales cada vez más largos, claros y organizados en inglés.</t>
  </si>
  <si>
    <t>El alumnado planifica, redacta y revisa textos escritos en inglés sobre temas diversos, aplicando estrategias de síntesis y corrección para expresar ideas propias.</t>
  </si>
  <si>
    <t>No es traducir frases sueltas, ni rellenar ejercicios de gramática, ni copiar modelos sin personalizar.</t>
  </si>
  <si>
    <t>El alumnado escribe una carta formal de 250 palabras en inglés solicitando información a una universidad extranjera.</t>
  </si>
  <si>
    <t>producir</t>
  </si>
  <si>
    <t>CE.3</t>
  </si>
  <si>
    <t>I nteractuar con otras personas activamente, con suficiente fluidez y precisión a la vez que con espontaneidad, usando estrategias de cooperación y empleando recursos analógicos y digitales, para responder a propósitos comunicativos en intercambios respetuosos con las normas de cortesía.</t>
  </si>
  <si>
    <t>El alumnado conversa en lengua extranjera con fluidez y cortesía, usando recursos digitales para lograr sus objetivos comunicativos.</t>
  </si>
  <si>
    <t>El alumnado mantiene conversaciones espontáneas, aplica estrategias de cooperación y usa herramientas digitales para comunicarse de forma efectiva y respetuosa.</t>
  </si>
  <si>
    <t>No es repetir frases hechas ni traducir mentalmente. No es un monólogo preparado, sino interacción real con otros.</t>
  </si>
  <si>
    <t>El alumnado realiza un debate simulado en inglés sobre el uso de redes sociales, turnándose y respondiendo a preguntas.</t>
  </si>
  <si>
    <t>comunicar</t>
  </si>
  <si>
    <t>CE.4</t>
  </si>
  <si>
    <t>Mediar entre distintas lenguas o variedades de las mismas, usando estrategias y conocimientos eficaces orientados a explicar conceptos y opiniones o simplificar mensajes, con la intención de transmitir información de manera eficaz, clara y responsable, creando una atmósfera positiva que facilite la comunicación. La mediación es la actividad del lenguaje que consiste en explicar y facilitar la comprensión de mensajes o textos a partir de estrategias como la reformulación, de manera oral o escrita. En la mediación, el alumnado debe actuar como agente social encargado de crear puentes y ayudar a construir o expresar mensajes de forma dialógica, no solo entre lenguas distintas, sino también entre distintas modalidades o registros de una misma lengua, a partir del trabajo cooperativo y de su labor como clarificador de las opiniones y las posturas de otros. Por ello, la empatía, el respeto, el espíritu crítico y el sentido ético son elementos clave en la mediación y facilitan el desarrollo del pensamiento estratégico del alumnado, además de formar parte de los retos del siglo XXI en relación a la resolución pacífica de conflictos, el compromiso ante las situaciones de inequidad y exclusión, el compromiso ciudadano en el ámbito local y global, y el aprovechamiento crítico, ético y responsable de la cultura digital. En la etapa de Bachillerato, la mediación se centra en el papel de la lengua como herramienta para resolver los retos que surgen del contexto comunicativo, creando espacios y condiciones propicias para la comunicación y el aprendizaje, fomentando la participación de los demás para construir y entender nuevos significados, y transmitiendo nueva información de manera apropiada, responsable y constructiva.</t>
  </si>
  <si>
    <t>El alumnado actúa como puente entre lenguas o registros, aclarando ideas y mensajes para que todos se entiendan.</t>
  </si>
  <si>
    <t>El alumnado interpreta y reformula mensajes entre distintas lenguas o variedades, explicando conceptos y opiniones con claridad para facilitar la comunicación.</t>
  </si>
  <si>
    <t>No es traducir literalmente ni repetir frases hechas. No es solo explicar vocabulario sin contexto. Es adaptar el mensaje para que sea comprensible y fluido.</t>
  </si>
  <si>
    <t>El alumnado, en parejas, explica a un compañero extranjero una tradición española usando inglés sencillo y ejemplos.</t>
  </si>
  <si>
    <t>mediar</t>
  </si>
  <si>
    <t>CE.5</t>
  </si>
  <si>
    <t>Ampliar y usar los repertorios lingüísticos personales entre distintas lenguas y variedades, reflexionando de forma crítica sobre su funcionamiento y haciendo explícitos y compartiendo las estrategias y los conocimientos propios, mejorando la respuesta a sus necesidades comunicativas. El uso del repertorio lingüístico y la reflexión sobre su funcionamiento están vinculados con el enfoque plurilingüe de la adquisición de lenguas. Dicho enfoque parte del hecho de que las experiencias del alumnado con las lenguas que conoce sirven de base para la ampliación y mejora del aprendizaje de lenguas nuevas y lo ayudan a desarrollar y enriquecer su repertorio lingüístico plurilingüe tanto como su curiosidad y sensibilización cultural.</t>
  </si>
  <si>
    <t>El alumnado reflexiona sobre lo que sabe de varias lenguas y comparte trucos para comunicarse mejor.</t>
  </si>
  <si>
    <t>El alumnado reflexiona críticamente sobre el funcionamiento de distintas lenguas, comparte estrategias personales y amplía su repertorio lingüístico para mejorar su comunicación.</t>
  </si>
  <si>
    <t>No es traducir entre lenguas ni estudiar gramática aislada. No es aprender cada lengua por separado sin conexión.</t>
  </si>
  <si>
    <t>Comparar cómo se expresa gratitud en inglés, español y una lengua que conozcan, y crear un repertorio personal de frases.</t>
  </si>
  <si>
    <t>transferir</t>
  </si>
  <si>
    <t>CE.6</t>
  </si>
  <si>
    <t>Valorar críticamente y adecuarse a la diversidad lingüística, cultural y artística a partir de la lengua extranjera, reflexionando y compartiendo las semejanzas y las diferencias entre lenguas y culturas, actuando de forma empática, respetuosa y eficaz, para fomentar la comprensión mutua en situaciones interculturales.</t>
  </si>
  <si>
    <t>El alumnado reflexiona sobre diferencias culturales y lingüísticas para actuar con empatía en contextos interculturales</t>
  </si>
  <si>
    <t>El alumnado analiza y compara rasgos culturales y lingüísticos de países angloparlantes, comparte sus reflexiones y aplica estrategias de comunicación respetuosa</t>
  </si>
  <si>
    <t>No es memorizar datos culturales ni traducir costumbres; es comparar, reflexionar y ajustar el propio comportamiento comunicativo</t>
  </si>
  <si>
    <t>Comparar cómo se celebran las fiestas de cumpleaños en Reino Unido y en España, y debatir cómo dirigirse a un anfitrión con respeto</t>
  </si>
  <si>
    <t>valorar</t>
  </si>
  <si>
    <t>Competencia</t>
  </si>
  <si>
    <t>Verbo de desempeño</t>
  </si>
  <si>
    <t>Evidencia observable</t>
  </si>
  <si>
    <t>Instrumento sugerido</t>
  </si>
  <si>
    <t>Contexto en el aula</t>
  </si>
  <si>
    <t>Errata típica a evitar</t>
  </si>
  <si>
    <t>Peso sugerido %</t>
  </si>
  <si>
    <t>Comprender, extraer y analizar las ideas principales, la información relevante y las implicaciones generales de textos de cierta longitud, bien organizados y de cierta complejidad, orales, escritos y multimodales, sobre temas de interés público o personal, tanto concretos como abstractos, expresados de forma clara y en la lengua estándar, incluso en entornos moderadamente ruidosos, a través de diversos soportes.</t>
  </si>
  <si>
    <t>Analizar ideas principales e implicaciones de textos orales, escritos y multimodales sobre temas diversos.</t>
  </si>
  <si>
    <t>analizar</t>
  </si>
  <si>
    <t>El alumnado produce un análisis escrito donde extrae y explica las ideas principales y las implicaciones de un texto multimodal de cierta longitud.</t>
  </si>
  <si>
    <t>Examen escrito</t>
  </si>
  <si>
    <t>Lectura o escucha de un artículo o vídeo sobre un tema de interés público, seguido de preguntas analíticas.</t>
  </si>
  <si>
    <t>Interpretar y valorar de manera crítica el contenido, la intención y los rasgos discursivos de textos de cierta longitud y complejidad sobre temas generales o más específicos, de relevancia personal o de interés público.</t>
  </si>
  <si>
    <t>Valorar críticamente textos académicos, mediáticos y de ficción, analizando su contenido, intención y rasgos discursivos.</t>
  </si>
  <si>
    <t>Valorar</t>
  </si>
  <si>
    <t>El alumnado produce un comentario crítico escrito de un texto, identificando su intención y rasgos discursivos con argumentos textuales.</t>
  </si>
  <si>
    <t>Rubrica produccion</t>
  </si>
  <si>
    <t>Lectura y análisis de un artículo de opinión o texto académico, seguido de comentario crítico.</t>
  </si>
  <si>
    <t>Aceptar una opinión subjetiva sin evidencia textual en lugar de una valoración crítica fundamentada.</t>
  </si>
  <si>
    <t>Seleccionar, organizar y aplicar las estrategias y conocimientos adecuados para extraer la información global y específica; distinguir la intención y las opiniones, tanto implícitas como explícitas (siempre que estén claramente señalizadas), de los textos; inferir significados e interpretar elementos no verbales, y buscar, seleccionar y contrastar información.</t>
  </si>
  <si>
    <t>Seleccionar y aplicar estrategias para comprender información global, específica, intenciones y opiniones en textos, usando inferencias y contrastando fuentes.</t>
  </si>
  <si>
    <t>aplicar</t>
  </si>
  <si>
    <t>El alumnado entrega respuestas escritas que demuestran comprensión global y específica, identificación de intenciones y opiniones implícitas/explicitas, e inferencias a partir de elementos verbales y no verbales.</t>
  </si>
  <si>
    <t>Lectura de un texto auténtico seguida de preguntas de comprensión que requieren inferencia y contraste de fuentes.</t>
  </si>
  <si>
    <t>Evaluar solo la comprensión literal sin considerar la capacidad de inferir significados o interpretar elementos no verbales.</t>
  </si>
  <si>
    <t>Expresar oralmente con suficiente fluidez y corrección textos claros, coherentes, bien organizados, adecuados a la situación comunicativa y en diferentes registros sobre asuntos de interés personal o público conocidos por el alumnado, con el fin de describir, narrar, argumentar e informar, en diferentes soportes, utilizando recursos verbales y no verbales, así como estrategias de planificación, monitorización y validación tanto de autoevaluación y como de coevaluación.</t>
  </si>
  <si>
    <t>Comunicar oralmente de forma fluida y coherente sobre temas personales o públicos, utilizando estrategias comunicativas en diferentes registros y soportes.</t>
  </si>
  <si>
    <t>El alumnado realiza una exposición oral planificada, con control y compensación, sobre un tema de interés público, ajustándose al registro adecuado.</t>
  </si>
  <si>
    <t>Exposición / interacción oral</t>
  </si>
  <si>
    <t>Preparación y presentación individual de un discurso argumentativo o narrativo ante la clase.</t>
  </si>
  <si>
    <t>Se califica la lectura de un guion escrito como expresión oral, sin evaluar la fluidez ni la interacción.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</si>
  <si>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así como justificando las propias opiniones, sobre asuntos de interés personal o público conocidos por el alumnado, respetando la propiedad intelectual y evitando el plagio.</t>
  </si>
  <si>
    <t>Redactar y difundir textos detallados y coherentes sobre temas personales o públicos, citando fuentes y evitando plagio.</t>
  </si>
  <si>
    <t>El alumnado redacta y difunde un texto (digital o analógico) de estructura clara, con citas y justificación de opiniones, sin errores graves.</t>
  </si>
  <si>
    <t>Escritura individual o colaborativa de un texto argumentativo o expositivo, con publicación en soporte físico o digital.</t>
  </si>
  <si>
    <t>Uso de traductores automáticos sin reformulación, generando textos poco naturales o con errores de sentido.</t>
  </si>
  <si>
    <t>Seleccionar, organizar y aplicar conocimientos y estrategias de planificación, producción, revisión y cooperación, para componer textos de estructura clara y adecuados a las intenciones comunicativas, a las características contextuales, a los aspectos socioculturales y a la tipología textual, usando los recursos físicos o digitales más adecuados en función de la tarea y de los interlocutores reales o potenciales.</t>
  </si>
  <si>
    <t>Aplicar estrategias de planificación, producción y revisión para componer textos claros y adecuados al contexto y propósito comunicativo.</t>
  </si>
  <si>
    <t>El alumnado produce un texto escrito o digital de estructura clara, planificado y revisado, que responde a una intención comunicativa concreta y al contexto sociocultural.</t>
  </si>
  <si>
    <t>Redacción de un texto argumentativo o descriptivo tras una fase guiada de planificación y revisión en parejas.</t>
  </si>
  <si>
    <t>Se evalúa solo la corrección gramatical, ignorando la adecuación contextual y el uso de estrategias de planificación y revisión.</t>
  </si>
  <si>
    <t>Planificar, participar y colaborar asertiva y activamente, a través de diversos soportes, en situaciones interactivas de cierta complejidad sobre temas de interés personal o público conocidos por el alumnado, mostrando iniciativa, empatía y respeto por la cortesía lingüística y la etiqueta digital, así como por las diferentes necesidades, ideas, inquietudes, iniciativas y motivaciones de los interlocutores, ofreciendo explicaciones, argumentos y comentarios.</t>
  </si>
  <si>
    <t>Participar con fluidez y cortesía en interacciones planificadas, ofreciendo argumentos y explicaciones en soportes variados.</t>
  </si>
  <si>
    <t>argumentar</t>
  </si>
  <si>
    <t>El alumnado participa en diálogos o debates planificados, aportando argumentos y explicaciones con respeto y iniciativa.</t>
  </si>
  <si>
    <t>Observacion sistematica</t>
  </si>
  <si>
    <t>Debates o simulaciones sobre temas de interés personal o social en formato oral o digital.</t>
  </si>
  <si>
    <t>Evaluar solo la corrección gramatical sin considerar la eficacia comunicativa ni la cortesía.</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</si>
  <si>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</si>
  <si>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de forma flexible estrategias para iniciar, mantener y gestionar la comunicación oral en interacciones variadas.</t>
  </si>
  <si>
    <t>El alumnado participa en interacciones orales (debates, simulaciones) aplicando estrategias como tomar la palabra, reformular y resolver problemas.</t>
  </si>
  <si>
    <t>Debates, role-plays y simulaciones de situaciones cotidianas o profesionales.</t>
  </si>
  <si>
    <t>Evaluar solo la corrección gramatical sin considerar la aplicación de estrategias de interacción.</t>
  </si>
  <si>
    <t>Interpretar y explicar con eficacia textos y conceptos de cierta complejidad en situaciones de comunicación en las que atender a la diversidad, mostrando respeto y empatía por los interlocutores y por las lenguas empleadas, y participando en la solución de problemas frecuentes de intercomprensión y de entendimiento, a partir de diversos recursos y soportes.</t>
  </si>
  <si>
    <t>Interpreta y explica textos y conceptos en contextos de diversidad, mostrando respeto y resolviendo problemas de intercomprensión.</t>
  </si>
  <si>
    <t>Interpretar</t>
  </si>
  <si>
    <t>El alumnado produce una explicación oral o escrita de un texto o concepto adaptada a un interlocutor con diferente nivel o procedencia lingüística.</t>
  </si>
  <si>
    <t>Actividad por parejas donde un alumno explica un texto cultural a un compañero extranjero.</t>
  </si>
  <si>
    <t>Evaluar solo la comprensión lectora en lugar de la capacidad de explicar y adaptar el mensaje.</t>
  </si>
  <si>
    <t>Aplicar con eficacia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el conocimiento previo de los interlocutores y las interlocutoras.</t>
  </si>
  <si>
    <t>Aplicar estrategias de mediación para explicar y simplificar mensajes usando recursos adecuados al contexto y al interlocutor.</t>
  </si>
  <si>
    <t>El alumnado produce una explicación oral simplificada de un texto o concepto, utilizando apoyos visuales y adaptando el lenguaje a su interlocutor.</t>
  </si>
  <si>
    <t>El alumnado actúa como mediador entre dos compañeros con distinto nivel de lengua, explicando un concepto complejo.</t>
  </si>
  <si>
    <t>Confundir la evaluación de la corrección gramatical con la efectividad de la mediación comunicativa.</t>
  </si>
  <si>
    <t>Comparar y argumentar las similitudes y diferencias entre distintas lenguas reflexionando sobre su funcionamiento y estableciendo relaciones entre ellas.</t>
  </si>
  <si>
    <t>Comparar y argumentar semejanzas y diferencias entre lenguas, reflexionando sobre su funcionamiento y relaciones.</t>
  </si>
  <si>
    <t>comparar</t>
  </si>
  <si>
    <t>El alumnado entrega un texto escrito (ensayo o tabla comparativa) en el que compara y argumenta semejanzas y diferencias entre dos lenguas, incluyendo reflexión sobre su funcionamiento y relaciones.</t>
  </si>
  <si>
    <t>Actividad de análisis contrastivo tras estudio de estructuras gramaticales de dos lenguas.</t>
  </si>
  <si>
    <t>Valorar solo la enumeración de diferencias sin exigir argumentación ni reflexión crítica.</t>
  </si>
  <si>
    <t>Utilizar con iniciativa y de forma creativa estrategias y conocimientos de mejora de su capacidad de comunicar y de aprender la lengua extranjera, con apoyo de otros interlocutores y de soportes analógicos y digitales.</t>
  </si>
  <si>
    <t>Emplear con iniciativa estrategias y conocimientos para mejorar la comunicación en lengua extranjera, apoyándose en otros y en recursos analógicos/digitales.</t>
  </si>
  <si>
    <t>El alumnado presenta un registro o producto (oral/escrito) donde demuestra el uso deliberado de estrategias comunicativas, apoyado en otros y en soportes variados.</t>
  </si>
  <si>
    <t>Portfolio / dosier</t>
  </si>
  <si>
    <t>Trabajo en parejas o grupos para resolver una tarea comunicativa, documentando las estrategias empleadas.</t>
  </si>
  <si>
    <t>Confundir la iniciativa y creatividad en el uso de estrategias con la simple fluidez oral; evaluar el resultado sin atender al proceso estratégico.</t>
  </si>
  <si>
    <t>Registrar y reflexionar sobre los progresos y dificultades de aprendizaje de la lengua extranjera,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</si>
  <si>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reflexiona sobre su aprendizaje, identifica dificultades, selecciona estrategias y documenta su progreso en un portafolio o diario, compartiendo dicho proceso.</t>
  </si>
  <si>
    <t>evaluar</t>
  </si>
  <si>
    <t>El alumnado entrega un diario de aprendizaje o portfolio con reflexiones, autoevaluaciones y coevaluaciones, donde registra progresos y dificultades y selecciona estrategias.</t>
  </si>
  <si>
    <t>Tras cada unidad didáctica, el alumnado completa una entrada en su diario de aprendizaje o portfolio.</t>
  </si>
  <si>
    <t>Evaluar la calidad lingüística de la reflexión en lugar de la profundidad del análisis metacognitivo y la selección de estrategias.</t>
  </si>
  <si>
    <t>Actuar de forma adecuada, empática y respetuosa en situaciones interculturale,s construyendo vínculos entre las diferentes lenguas y culturas, analizando y rechazando cualquier tipo de discriminación, prejuicio y estereotipo, y solucionando aquellos factores socioculturales que dificulten la comunicación.</t>
  </si>
  <si>
    <t>Analiza situaciones interculturales, rechaza estereotipos y actúa con empatía y respeto, solucionando problemas comunicativos.</t>
  </si>
  <si>
    <t>El alumnado analiza un caso intercultural, identifica y rechaza estereotipos, y propone una solución respetuosa que facilite la comunicación.</t>
  </si>
  <si>
    <t>Tras leer un texto sobre un malentendido cultural, los estudiantes redactan una carta de respuesta empática.</t>
  </si>
  <si>
    <t>Evaluar la corrección gramatical en lugar de la capacidad para analizar y rechazar estereotipos.</t>
  </si>
  <si>
    <t>Valorar críticamente la diversidad lingüística, cultural y artística propia de países donde se habla la lengua extranjera, y adecuarse a ella favoreciendo el desarrollo de una cultura compartida y una ciudadanía comprometida con la sostenibilidad, los derechos humanos y los valores democráticos.</t>
  </si>
  <si>
    <t>El alumnado valora críticamente la diversidad lingüística y cultural de países anglófonos, vinculándola a derechos humanos y valores democráticos.</t>
  </si>
  <si>
    <t>El alumnado elabora una exposición oral en la que analiza y valora críticamente una manifestación cultural o lingüística de un país de habla inglesa, justificando su adecuación a los derechos humanos.</t>
  </si>
  <si>
    <t>El alumnado investiga una tradición o producto cultural de un país anglófono y lo presenta oralmente, defendiendo su valor desde una perspectiva de derechos humanos.</t>
  </si>
  <si>
    <t>Se evalúa únicamente la corrección lingüística o la descripción cultural, sin atender a la capacidad de valoración crítica basada en derechos humanos.</t>
  </si>
  <si>
    <t>Aplicar estrategias para defender y apreciar la diversidad lingüística, cultural y artística atendiendo a valores ecosociales y democráticos y respetando los principios de justicia, equidad e igualdad.</t>
  </si>
  <si>
    <t>Aplicar estrategias para defender y apreciar la diversidad lingüística, cultural y artística, con valores ecosociales y democráticos.</t>
  </si>
  <si>
    <t>El alumnado produce un discurso (oral o escrito) donde aplica estrategias argumentativas para defender la diversidad, integrando principios de justicia e igualdad.</t>
  </si>
  <si>
    <t>Analizan casos de diversidad cultural y elaboran una defensa fundamentada en valores democráticos.</t>
  </si>
  <si>
    <t>Confundir el criterio con un ejercicio de vocabulario sobre diversidad, evaluando solo términos en lugar de la aplicación de estrategias argumentativas.</t>
  </si>
  <si>
    <t>Bloque</t>
  </si>
  <si>
    <t>#</t>
  </si>
  <si>
    <t>Saber oficial</t>
  </si>
  <si>
    <t>Dimensión</t>
  </si>
  <si>
    <t>Saber previo necesario</t>
  </si>
  <si>
    <t>Conexión competencial</t>
  </si>
  <si>
    <t>Ejemplo actividad de aula</t>
  </si>
  <si>
    <t>Saberes básicos del decreto</t>
  </si>
  <si>
    <t>Estrategias de reparación y autoevaluación como forma de progresar con eficacia en el aprendizaje autónomo de la lengua extranjera.</t>
  </si>
  <si>
    <t>Estrategias para la planificación, ejecución, control y reparación de la comprensión, la producción y la coproducción de textos orales, escritos y multimodales de cierta longitud, bien organizados y cierta complejidad.</t>
  </si>
  <si>
    <t>Conocimientos, destrezas y actitudes que permiten llevar a cabo con eficacia actividades de mediación en situaciones cotidianas.</t>
  </si>
  <si>
    <t>Autoconfianza, iniciativa y asertividad. 1.º Bachillerato</t>
  </si>
  <si>
    <t>Descripción de fenómenos y acontecimientos de cierta complejidad.</t>
  </si>
  <si>
    <t>Expresión de instrucciones y consejos de cierta complejidad.</t>
  </si>
  <si>
    <t>Narración de acontecimientos de cierta complejidad pasados, puntuales y habituales, descripción de estados y situaciones presentes, y expresión de sucesos futuros y de predicciones a corto, medio y largo plazo.</t>
  </si>
  <si>
    <t>Expresión de emociones de forma eficaz.</t>
  </si>
  <si>
    <t>Expresión de la opinión de forma eficaz.</t>
  </si>
  <si>
    <t>Expresión de argumentaciones de forma eficaz.</t>
  </si>
  <si>
    <t>Reformulación, resumen y presentación de las opiniones de otros de forma eficaz.</t>
  </si>
  <si>
    <t>Modelos contextuales y géneros discursivos de uso común en la comprensión, producción y coproducción de textos de cierta complejidad orales, escritos y multimodales, breves y sencillos, literarios y no literarios.</t>
  </si>
  <si>
    <t>Características y reconocimiento de contextos de cierta complejidad (participantes y situación); expectativas generadas por el contexto.</t>
  </si>
  <si>
    <t>Organización y estructuración de cierta complejidad según el género, la función textual y la estructura. 1.º Bachillerato</t>
  </si>
  <si>
    <t>Expresión detallada y precisa de la entidad y sus propiedades.</t>
  </si>
  <si>
    <t>Expresión detallada y precisa de la cantidad y cualidad.</t>
  </si>
  <si>
    <t>Expresión detallada y precisa del espacio y las relaciones espaciales.</t>
  </si>
  <si>
    <t>Expresión detallada y precisa del tiempo y las relaciones temporales.</t>
  </si>
  <si>
    <t>Expresión detallada y precisa de la afirmación, la negación, la interrogación y la exclamación.</t>
  </si>
  <si>
    <t>Expresión detallada y precisa de las relaciones lógicas.</t>
  </si>
  <si>
    <t>Léxico preciso y especializado relativo a tiempo y espacio.</t>
  </si>
  <si>
    <t>Léxico preciso y especializado relativo a estados, eventos y acontecimientos.</t>
  </si>
  <si>
    <t>Léxico preciso y especializado relativo a actividades, procedimientos y procesos.</t>
  </si>
  <si>
    <t>Léxico preciso y especializado relativo a relaciones personales, sociales, académicas y profesionales.</t>
  </si>
  <si>
    <t>Léxico preciso y especializado relativo a educación, trabajo y emprendimiento.</t>
  </si>
  <si>
    <t>Léxico preciso y especializado relativo a lengua y comunicación intercultural.</t>
  </si>
  <si>
    <t>Léxico preciso y especializado relativo a ciencia y tecnología.</t>
  </si>
  <si>
    <t>Léxico preciso y especializado relativo a historia y cultura.</t>
  </si>
  <si>
    <t>Léxico especializado relativo a estrategias de enriquecimiento léxico (derivación, familias léxicas, polisemia, sinonimia, antonimia...). 1.º Bachillerato</t>
  </si>
  <si>
    <t>Patrones sonoros, acentuales, rítmicos y de entonación específicos.</t>
  </si>
  <si>
    <t>Significados e intenciones comunicativas generales asociadas a dichos patrones específicos.</t>
  </si>
  <si>
    <t>Alfabeto fonético básico.</t>
  </si>
  <si>
    <t>Convenciones ortográficas de cierta complejidad.</t>
  </si>
  <si>
    <t>Significados e intenciones comunicativas de cierta complejidad asociados a los formatos, patrones y elementos gráficos.</t>
  </si>
  <si>
    <t>Convenciones y estrategias conversacionales de cierta complejidad, en formato síncrono o asíncrono, para iniciar, mantener y terminar la comunicación.</t>
  </si>
  <si>
    <t>Convenciones y estrategias conversacionales de cierta complejidad, en formato síncrono o asíncrono, para colaborar, negociar significados, detectar la ironía, etc</t>
  </si>
  <si>
    <t>Convenciones y estrategias conversacionales de cierta complejidad, en formato síncrono o asíncrono, para tomar y ceder la palabra.</t>
  </si>
  <si>
    <t>Convenciones y estrategias conversacionales de cierta complejidad, en formato síncrono o asíncrono, para pedir y dar aclaraciones y explicaciones.</t>
  </si>
  <si>
    <t>Convenciones y estrategias conversacionales de cierta complejidad, en formato síncrono o asíncrono, para reformular, comparar y contrastar.</t>
  </si>
  <si>
    <t>Convenciones y estrategias conversacionales de cierta complejidad, en formato síncrono o asíncrono, para resumir y parafrasear. 1.º Bachillerato</t>
  </si>
  <si>
    <t>Recursos de cierta complejidad para el aprendizaje y estrategias de búsqueda y selección de información, y reelaboración de contenidos para su comunicación de contenidos: diccionarios, libros de consulta, bibliotecas, mediatecas, etiquetas en la red, recursos digitales e informáticos, etc.</t>
  </si>
  <si>
    <t>Respeto de la propiedad intelectual y derechos de autoría sobre las fuentes consultadas y contenidos utilizados: herramientas de cierta complejidad para el tratamiento de datos bibliográficos y recursos para evitar el plagio.</t>
  </si>
  <si>
    <t>Herramientas analógicas y digitales de cierta complejidad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</si>
  <si>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Estrategias y técnicas de cierta complejidad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</si>
  <si>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y herramientas de cierta complejidad, analógicas y digitales, individuales y cooperativas para la autoevaluación, la coevaluación y la autocorrección.</t>
  </si>
  <si>
    <t>Estrategias de cierta complejidad para organizar, retener, recuperar y utilizar creativamente unidades lingüísticas (léxico, morfosintaxis, patrones sonoros, etc.) a partir de la comparación de las lenguas y variedades que conforman el repertorio lingüístico personal.</t>
  </si>
  <si>
    <t>Comparación sistemática entre lenguas a partir de elementos de cierta complejidad de la lengua extranjera y otras lenguas: origen y parentescos.</t>
  </si>
  <si>
    <t>Expresiones y léxico específico de cierta complejidad para reflexionar sobre la comunicación, la lengua, el aprendizaje y las herramientas de comunicación y aprendizaje.</t>
  </si>
  <si>
    <t>Expresiones y léxico específico de cierta complejidad para compartir la reflexión sobre la comunicación, la lengua, el aprendizaje y las herramientas de comunicación y aprendizaje.</t>
  </si>
  <si>
    <t>La lengua extranjera como medio de comunicación y entendimiento entre pueblos, mediadora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</si>
  <si>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</si>
  <si>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Estrategias de detección, rechazo y actuación ante usos discriminatorios del lenguaje verbal y no verbal.</t>
  </si>
  <si>
    <t>Estrategias para entender y apreciar la diversidad lingüística, cultural y artística, atendiendo a valores ecosociales y democráticos.</t>
  </si>
  <si>
    <t>Patrones culturales de cierta complejidad propios de la lengua extranjera en relación a aspectos socioculturales y sociolingüísticos relativos a convenciones sociales, normas de cortesía y registros.</t>
  </si>
  <si>
    <t>Patrones culturales de cierta complejidad propios de la lengua extranjera en relación a historia, cultura y comunidades.</t>
  </si>
  <si>
    <t>Patrones culturales de cierta complejidad propios de la lengua extranjera en relación a instituciones, costumbres y rituales.</t>
  </si>
  <si>
    <t>Patrones culturales de cierta complejidad propios de la lengua extranjera en relación a valores, normas, creencias y actitudes.</t>
  </si>
  <si>
    <t>Patrones culturales de cierta complejidad propios de la lengua extranjera en relación a estereotipos y tabúes, y lenguaje no verbal.</t>
  </si>
  <si>
    <t>Patrones culturales de cierta complejidad propios de la lengua extranjera en relación a relaciones interpersonales y procesos de globalización en países donde se habla lalengua extranjera.</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</si>
  <si>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</si>
  <si>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</si>
  <si>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</si>
  <si>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</si>
  <si>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</si>
  <si>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</si>
  <si>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</si>
  <si>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</si>
  <si>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</si>
  <si>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</si>
  <si>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</si>
  <si>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 textos sencillos, pero no identifica las ideas principales ni las líneas argumentales. No aplica estrategias de inferencia o comprobación de significados, o las usa de forma inadecuada.
→ Lee un artículo corto y al preguntarle por el tema principal responde con información tangencial o incorrecta; no utiliza el diccionario ni el contexto para aclarar palabras desconocidas.</t>
  </si>
  <si>
    <t>En proceso</t>
  </si>
  <si>
    <t>50-69%</t>
  </si>
  <si>
    <t>Identifica algunas ideas principales y líneas argumentales básicas, aunque con imprecisiones o lagunas. Utiliza estrategias de inferencia y comprobación de significados de manera ocasional o con resultados parcialmente correctos.
→ Resume aproximadamente el contenido de un texto, pero omite detalles clave o malinterpreta la postura del autor; busca algunas palabras en el diccionario pero no verifica la acepción adecuada.</t>
  </si>
  <si>
    <t>Adquirido</t>
  </si>
  <si>
    <t>70-89%</t>
  </si>
  <si>
    <t>Comprende e interpreta correctamente las ideas principales y las líneas argumentales básicas de textos en lengua estándar. Selecciona y aplica estrategias de inferencia y comprobación de significados, y recurre a fuentes fiables cuando lo necesita para resolver dudas.
→ Lee un texto argumentativo de 500 palabras, extrae las tesis y los argumentos principales, explica la relación entre ellos, y utiliza el contexto y el diccionario para confirmar el significado de términos clave.</t>
  </si>
  <si>
    <t>Avanzado</t>
  </si>
  <si>
    <t>90-100%</t>
  </si>
  <si>
    <t>Además de lo anterior, evalúa críticamente la fiabilidad de las fuentes, integra inferencias complejas y transfiere la comprensión a contextos nuevos. Reconoce matices y valoraciones implícitas, y justifica sus interpretaciones con evidencia textual.
→ Compara dos textos sobre un mismo tema, valora la credibilidad de cada fuente, identifica sesgos, y elabora una interpretación propia argumentada; aplica las estrategias aprendidas a un texto de un género no trabajado en clase.</t>
  </si>
  <si>
    <t>No logra producir textos orales o escritos que resulten claros, organizados o detallados. Las producciones son muy breves, desordenadas y con numerosos errores que impiden la comprensión del mensaje. No se observan estrategias de planificación, síntesis o autorreparación.
→ El estudiante responde a una pregunta oral con frases sueltas y sin cohesión; en una tarea escrita, presenta un texto de menos de 50 palabras con ideas inconexas y errores gramaticales graves.</t>
  </si>
  <si>
    <t>Produce textos breves y sencillos con una estructura básica, aunque todavía presenta errores frecuentes que ocasionalmente dificultan la comprensión. Comienza a aplicar algunas estrategias como la planificación elemental o la repetición, pero de manera inconsistente.
→ El estudiante redacta una descripción de su rutina diaria de unas 80 palabras, con frases simples y conectores básicos; la organización es aceptable, pero hay errores de concordancia y vocabulario limitado.</t>
  </si>
  <si>
    <t>Produce textos orales y escritos claros, bien organizados y detallados, con suficiente fluidez y corrección para comunicar ideas y argumentos de forma coherente. Utiliza estrategias de planificación, síntesis y autorreparación de manera adecuada, y el resultado es comprensible y adecuado al propósito comunicativo.
→ El estudiante realiza una presentación oral de unos 3 minutos sobre un tema conocido, con introducción, desarrollo y conclusión, usando conectores y léxico apropiado; comete algún error menor pero se autocorrige.</t>
  </si>
  <si>
    <t>Produce textos originales, de cierta extensión y complejidad, con un alto grado de claridad, organización y detalle. Demuestra capacidad para transferir estrategias a contextos nuevos, integrando la planificación, síntesis y autorreparación de forma eficaz. La producción es fluida, precisa y creativa, adecuada a diversos propósitos y situaciones.
→ El estudiante escribe un artículo de opinión (200-250 palabras) con argumentos matizados, estructura avanzada (tesis, contraargumento, conclusión) y un registro formal; apenas comete errores y utiliza recursos estilísticos propios.</t>
  </si>
  <si>
    <t>Interactúa de forma muy limitada y con muchas interrupciones. Precisa de apoyo constante del docente o de guías muy estructuradas. No emplea estrategias de cooperación ni respeta las normas básicas de cortesía. El uso de recursos analógicos o digitales es nulo o ineficaz.
→ En un role-play de reserva de hotel, solo responde con palabras sueltas ‘sí’ o ‘no’, necesita que el compañero repita todo y no utiliza fórmulas de cortesía.</t>
  </si>
  <si>
    <t>Interactúa de forma parcial, con pausas frecuentes y cierta falta de precisión. Intenta usar estrategias de cooperación básicas (pedir repetición) y algún recurso analógico o digital, aunque con resultados irregulares. Mantiene un respeto básico por las normas de cortesía, pero con errores.
→ En un debate sobre redes sociales, participa con frases sencillas, se detiene a buscar palabras, usa un traductor en su móvil de forma poco integrada, y pide aclaraciones dos veces.</t>
  </si>
  <si>
    <t>Interactúa de forma activa y eficaz, con fluidez y precisión adecuadas al nivel. Emplea estrategias de cooperación variadas (tomar turnos, reformular, resumir) y utiliza recursos analógicos o digitales de manera funcional. Respeta las normas de cortesía de forma consistente.
→ En una simulación de entrevista de trabajo, mantiene la conversación sin apenas pausas, usa expresiones para mostrar interés, toma notas en papel y consulta un esquema digital, y emplea fórmulas de cortesía al inicio y cierre.</t>
  </si>
  <si>
    <t>Interactúa con espontaneidad, fluidez y precisión, adaptándose al contexto y al interlocutor. Selecciona y combina estrategias de cooperación de forma creativa e integra recursos analógicos y digitales de manera original para enriquecer la comunicación. Mantiene un tono respetuoso y adecuado a cada situación.
→ En un coloquio improvisado sobre temas de actualidad, interviene con naturalidad, reformula las ideas de otros para profundizar, usa una presentación multimedia improvisada desde su tableta y modula su lenguaje según la formalidad del momento.</t>
  </si>
  <si>
    <t>Intenta mediar pero no logra transmitir la información de manera eficaz. Interpreta o explica conceptos de forma incorrecta o incompleta, y no utiliza estrategias para simplificar mensajes ni para crear una atmósfera positiva.
→ En un intercambio oral, trata de explicar una palabra desconocida a un compañero pero da una definición errónea que causa confusión.</t>
  </si>
  <si>
    <t>Media con ayuda ocasional, explicando conceptos sencillos pero con dificultades para transmitir opiniones o matices. Aplica alguna estrategia básica (como repetir o usar gestos) pero el mensaje pierde claridad o precisión.
→ Ayudado por un diccionario, explica el significado de 'sustainability' a un compañero, pero omite aspectos importantes como el contexto ecológico.</t>
  </si>
  <si>
    <t>Media de forma eficaz, interpretando y explicando conceptos y opiniones con claridad. Utiliza estrategias como simplificar, reformular o ejemplificar, y contribuye a mantener un ambiente comunicativo positivo.
→ Durante un debate, resume y clarifica los argumentos de un compañero que tiene dificultades con el idioma, facilitando la comprensión del resto del grupo.</t>
  </si>
  <si>
    <t>Media con soltura y autonomía, anticipándose a posibles malentendidos y adaptando su lenguaje al interlocutor y al contexto. Integra estrategias complejas (paráfrasis, cambio de registro, síntesis) y fomenta una atmósfera de confianza y colaboración.
→ En una simulación de mediación intercultural, reformula expresiones idiomáticas de un hablante nativo para que un aprendiz las entienda, y además sugiere alternativas culturalmente apropiadas.</t>
  </si>
  <si>
    <t>Reconoce algunas semejanzas básicas entre lenguas si se le señalan, pero no las explica ni las usa para mejorar su comunicación. No registra ni reflexiona sobre su aprendizaje.
→ En una actividad guiada, señala una palabra similar entre inglés y español (por ejemplo, 'information'), pero no puede explicar por qué se parecen ni cómo usarlo.</t>
  </si>
  <si>
    <t>Identifica y compara algunas semejanzas y diferencias entre lenguas con apoyo, y utiliza estrategias básicas (como el uso de cognados) para comunicarse, aunque de forma irregular. Registra algún progreso pero sin reflexión profunda.
→ Completa una tabla comparativa de cognados entre inglés y francés con ayuda del profesor, y en una producción oral breve usa algún cognado de forma correcta.</t>
  </si>
  <si>
    <t>Compara y argumenta semejanzas y diferencias entre lenguas de forma autónoma, utilizando ese conocimiento para mejorar su comunicación. Selecciona y aplica estrategias de aprendizaje (como el uso de patrones gramaticales) y reflexiona sobre su progreso, registrando dificultades y aciertos.
→ Redacta una entrada en su diario de aprendizaje donde compara el uso de los tiempos verbales en inglés y español, explica cómo esa comparación le ayudó a elegir el tiempo correcto en un texto, y señala una estrategia que le funcionó.</t>
  </si>
  <si>
    <t>Analiza críticamente el funcionamiento de distintas lenguas y variedades, transfiriendo estrategias y conocimientos a contextos nuevos y complejos. Comparte y recomienda estrategias a otros, y evalúa su propio aprendizaje de manera autónoma, estableciendo metas de mejora.
→ En una exposición oral, explica cómo el conocimiento del sistema de casos en alemán le ayudó a comprender la estructura de oraciones en latín, y propone una estrategia de estudio para compañeros que aprenden ambas lenguas.</t>
  </si>
  <si>
    <t>Identifica alguna semejanza o diferencia cultural evidente, pero no actúa con empatía ni respeto; su comunicación es confusa o inapropiada.
→ En un debate sobre costumbres navideñas, solo nombra una diferencia (comida) sin mostrar interés o respeto por la otra cultura.</t>
  </si>
  <si>
    <t>Describe semejanzas y diferencias entre culturas con apoyo, y en situaciones guiadas muestra un intento de actuar de forma empática, aunque con errores o falta de naturalidad.
→ Prepara un guion para un role-play sobre una visita cultural, pero al representarlo no mantiene el contacto visual y usa frases hechas sin adaptarlas al contexto.</t>
  </si>
  <si>
    <t>Analiza críticamente la diversidad lingüística y cultural, comparando aspectos significativos, y se comunica de forma empática y respetuosa en situaciones interculturales conocidas, justificando sus puntos de vista.
→ Tras ver un vídeo sobre tradiciones en Reino Unido y España, redacta una reflexión donde compara el trato a los mayores y explica cómo mostraría respeto en una situación similar.</t>
  </si>
  <si>
    <t>Evalúa y transfiere estrategias interculturales a contextos nuevos, integrando perspectivas múltiples; propone acciones para fomentar la comprensión mutua y defiende la diversidad con argumentos ecosociales.
→ Participa en un foro online con estudiantes de varios países, analiza un conflicto cultural surgido y sugiere un plan de mediación que tenga en cuenta valores ecológicos y sociales.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</si>
  <si>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</si>
  <si>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</si>
  <si>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</si>
  <si>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</si>
  <si>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</si>
  <si>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</si>
  <si>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</si>
  <si>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</si>
  <si>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</si>
  <si>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</si>
  <si>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</si>
  <si>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</si>
  <si>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</si>
  <si>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</si>
  <si>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</si>
  <si>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</si>
  <si>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</si>
  <si>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</si>
  <si>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</si>
  <si>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</si>
  <si>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</si>
  <si>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</si>
  <si>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</si>
  <si>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</si>
  <si>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</si>
  <si>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</si>
  <si>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</si>
  <si>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</si>
  <si>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</si>
  <si>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</si>
  <si>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</si>
  <si>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</si>
  <si>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</si>
  <si>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</si>
  <si>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</si>
  <si>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</si>
  <si>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</si>
  <si>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</si>
  <si>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</si>
  <si>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</si>
  <si>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</si>
  <si>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</si>
  <si>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</si>
  <si>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</si>
  <si>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</si>
  <si>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</si>
  <si>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</si>
  <si>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</si>
  <si>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</si>
  <si>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</si>
  <si>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</si>
  <si>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</si>
  <si>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</si>
  <si>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</si>
  <si>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</si>
  <si>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</si>
  <si>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</si>
  <si>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</si>
  <si>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</si>
  <si>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</si>
  <si>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</si>
  <si>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</si>
  <si>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</si>
  <si>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</si>
  <si>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</si>
  <si>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</si>
  <si>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</si>
  <si>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</si>
  <si>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</si>
  <si>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</si>
  <si>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</si>
  <si>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</si>
  <si>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</si>
  <si>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</si>
  <si>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</si>
  <si>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</si>
  <si>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</si>
  <si>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</si>
  <si>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</si>
  <si>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</si>
  <si>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</si>
  <si>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</si>
  <si>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</si>
  <si>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</si>
  <si>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</si>
  <si>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</si>
  <si>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</si>
  <si>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</si>
  <si>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</si>
  <si>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</si>
  <si>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</si>
  <si>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</si>
  <si>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</si>
  <si>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</si>
  <si>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</si>
  <si>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</si>
  <si>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</si>
  <si>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</si>
  <si>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</si>
  <si>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</si>
  <si>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</si>
  <si>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</si>
  <si>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</si>
  <si>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</si>
  <si>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</si>
  <si>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</si>
  <si>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Comprender, extraer y analizar las ideas principales, la información relevante y las implicaciones generales de textos de cierta longitud, bien organizados y de cierta complejidad,</t>
  </si>
  <si>
    <t>Interpretar y valorar de manera crítica el contenido, la intención y los rasgos discursivos de textos de cierta longitud y complejidad sobre temas generales o más específicos, de r</t>
  </si>
  <si>
    <t>Seleccionar, organizar y aplicar las estrategias y conocimientos adecuados para extraer la información global y específica; distinguir la intención y las opiniones, tanto implícita</t>
  </si>
  <si>
    <t>Expresar oralmente con suficiente fluidez y corrección textos claros, coherentes, bien organizados, adecuados a la situación comunicativa y en diferentes registros sobre asuntos de</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</si>
  <si>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</si>
  <si>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componer textos de estructura clara y adecuados a las intenc</t>
  </si>
  <si>
    <t>Planificar, participar y colaborar asertiva y activamente, a través de diversos soportes, en situaciones interactivas de cierta complejidad sobre temas de interés personal o públic</t>
  </si>
  <si>
    <t>Seleccionar, organizar y utilizar, de forma flexible y en diferentes entornos, estrategias adecuadas para iniciar, mantener y terminar la comunicación; tomar y ceder la palabra; so</t>
  </si>
  <si>
    <t xml:space="preserve">Interpretar y explicar con eficacia textos y conceptos de cierta complejidad en situaciones de comunicación en las que atender a la diversidad, mostrando respeto y empatía por los </t>
  </si>
  <si>
    <t>Aplicar con eficacia estrategias que ayuden a crear puentes, faciliten la comunicación y sirvan para explicar y simplificar textos, conceptos y mensajes, y que sean adecuadas a las</t>
  </si>
  <si>
    <t>Utilizar con iniciativa y de forma creativa estrategias y conocimientos de mejora de su capacidad de comunicar y de aprender la lengua extranjera, con apoyo de otros interlocutores</t>
  </si>
  <si>
    <t>Registrar y reflexionar sobre los progresos y dificultades de aprendizaje de la lengua extranjera, seleccionando las estrategias más adecuadas y eficaces para superar esas dificult</t>
  </si>
  <si>
    <t>Actuar de forma adecuada, empática y respetuosa en situaciones interculturale,s construyendo vínculos entre las diferentes lenguas y culturas, analizando y rechazando cualquier tip</t>
  </si>
  <si>
    <t>Valorar críticamente la diversidad lingüística, cultural y artística propia de países donde se habla la lengua extranjera, y adecuarse a ella favoreciendo el desarrollo de una cult</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</si>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</sst>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56</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49</v>
      </c>
      <c r="G7" s="5" t="s">
        <v>117</v>
      </c>
      <c r="H7" s="5" t="s">
        <v>95</v>
      </c>
      <c r="I7" s="5" t="s">
        <v>118</v>
      </c>
      <c r="J7" s="5" t="s">
        <v>119</v>
      </c>
      <c r="K7" s="7">
        <v>6.25</v>
      </c>
    </row>
    <row r="8" spans="1:11">
      <c r="A8" s="5" t="s">
        <v>35</v>
      </c>
      <c r="B8" s="5">
        <v>3.1</v>
      </c>
      <c r="C8" s="5" t="s">
        <v>50</v>
      </c>
      <c r="D8" s="5" t="s">
        <v>120</v>
      </c>
      <c r="E8" s="5" t="s">
        <v>121</v>
      </c>
      <c r="F8" s="5" t="s">
        <v>122</v>
      </c>
      <c r="G8" s="5" t="s">
        <v>123</v>
      </c>
      <c r="H8" s="5" t="s">
        <v>124</v>
      </c>
      <c r="I8" s="5" t="s">
        <v>125</v>
      </c>
      <c r="J8" s="5" t="s">
        <v>126</v>
      </c>
      <c r="K8" s="7">
        <v>6.25</v>
      </c>
    </row>
    <row r="9" spans="1:11">
      <c r="A9" s="5" t="s">
        <v>35</v>
      </c>
      <c r="B9" s="5">
        <v>3.2</v>
      </c>
      <c r="C9" s="5" t="s">
        <v>50</v>
      </c>
      <c r="D9" s="5" t="s">
        <v>127</v>
      </c>
      <c r="E9" s="5" t="s">
        <v>128</v>
      </c>
      <c r="F9" s="5" t="s">
        <v>100</v>
      </c>
      <c r="G9" s="5" t="s">
        <v>129</v>
      </c>
      <c r="H9" s="5" t="s">
        <v>124</v>
      </c>
      <c r="I9" s="5" t="s">
        <v>130</v>
      </c>
      <c r="J9" s="5" t="s">
        <v>131</v>
      </c>
      <c r="K9" s="7">
        <v>6.25</v>
      </c>
    </row>
    <row r="10" spans="1:11">
      <c r="A10" s="5" t="s">
        <v>35</v>
      </c>
      <c r="B10" s="5">
        <v>4.1</v>
      </c>
      <c r="C10" s="5" t="s">
        <v>57</v>
      </c>
      <c r="D10" s="5" t="s">
        <v>132</v>
      </c>
      <c r="E10" s="5" t="s">
        <v>133</v>
      </c>
      <c r="F10" s="5" t="s">
        <v>134</v>
      </c>
      <c r="G10" s="5" t="s">
        <v>135</v>
      </c>
      <c r="H10" s="5" t="s">
        <v>124</v>
      </c>
      <c r="I10" s="5" t="s">
        <v>136</v>
      </c>
      <c r="J10" s="5" t="s">
        <v>137</v>
      </c>
      <c r="K10" s="7">
        <v>6.25</v>
      </c>
    </row>
    <row r="11" spans="1:11">
      <c r="A11" s="5" t="s">
        <v>35</v>
      </c>
      <c r="B11" s="5">
        <v>4.2</v>
      </c>
      <c r="C11" s="5" t="s">
        <v>57</v>
      </c>
      <c r="D11" s="5" t="s">
        <v>138</v>
      </c>
      <c r="E11" s="5" t="s">
        <v>139</v>
      </c>
      <c r="F11" s="5" t="s">
        <v>100</v>
      </c>
      <c r="G11" s="5" t="s">
        <v>140</v>
      </c>
      <c r="H11" s="5" t="s">
        <v>107</v>
      </c>
      <c r="I11" s="5" t="s">
        <v>141</v>
      </c>
      <c r="J11" s="5" t="s">
        <v>142</v>
      </c>
      <c r="K11" s="7">
        <v>6.25</v>
      </c>
    </row>
    <row r="12" spans="1:11">
      <c r="A12" s="5" t="s">
        <v>35</v>
      </c>
      <c r="B12" s="5">
        <v>5.1</v>
      </c>
      <c r="C12" s="5" t="s">
        <v>64</v>
      </c>
      <c r="D12" s="5" t="s">
        <v>143</v>
      </c>
      <c r="E12" s="5" t="s">
        <v>144</v>
      </c>
      <c r="F12" s="5" t="s">
        <v>145</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157</v>
      </c>
      <c r="G14" s="5" t="s">
        <v>158</v>
      </c>
      <c r="H14" s="5" t="s">
        <v>152</v>
      </c>
      <c r="I14" s="5" t="s">
        <v>159</v>
      </c>
      <c r="J14" s="5" t="s">
        <v>160</v>
      </c>
      <c r="K14" s="7">
        <v>6.25</v>
      </c>
    </row>
    <row r="15" spans="1:11">
      <c r="A15" s="5" t="s">
        <v>35</v>
      </c>
      <c r="B15" s="5">
        <v>6.1</v>
      </c>
      <c r="C15" s="5" t="s">
        <v>71</v>
      </c>
      <c r="D15" s="5" t="s">
        <v>161</v>
      </c>
      <c r="E15" s="5" t="s">
        <v>162</v>
      </c>
      <c r="F15" s="5" t="s">
        <v>87</v>
      </c>
      <c r="G15" s="5" t="s">
        <v>163</v>
      </c>
      <c r="H15" s="5" t="s">
        <v>95</v>
      </c>
      <c r="I15" s="5" t="s">
        <v>164</v>
      </c>
      <c r="J15" s="5" t="s">
        <v>165</v>
      </c>
      <c r="K15" s="7">
        <v>6.25</v>
      </c>
    </row>
    <row r="16" spans="1:11">
      <c r="A16" s="5" t="s">
        <v>35</v>
      </c>
      <c r="B16" s="5">
        <v>6.2</v>
      </c>
      <c r="C16" s="5" t="s">
        <v>71</v>
      </c>
      <c r="D16" s="5" t="s">
        <v>166</v>
      </c>
      <c r="E16" s="5" t="s">
        <v>167</v>
      </c>
      <c r="F16" s="5" t="s">
        <v>77</v>
      </c>
      <c r="G16" s="5" t="s">
        <v>168</v>
      </c>
      <c r="H16" s="5" t="s">
        <v>107</v>
      </c>
      <c r="I16" s="5" t="s">
        <v>169</v>
      </c>
      <c r="J16" s="5" t="s">
        <v>170</v>
      </c>
      <c r="K16" s="7">
        <v>6.25</v>
      </c>
    </row>
    <row r="17" spans="1:11">
      <c r="A17" s="5" t="s">
        <v>35</v>
      </c>
      <c r="B17" s="5">
        <v>6.3</v>
      </c>
      <c r="C17" s="5" t="s">
        <v>71</v>
      </c>
      <c r="D17" s="5" t="s">
        <v>171</v>
      </c>
      <c r="E17" s="5" t="s">
        <v>172</v>
      </c>
      <c r="F17" s="5" t="s">
        <v>100</v>
      </c>
      <c r="G17" s="5" t="s">
        <v>173</v>
      </c>
      <c r="H17" s="5" t="s">
        <v>95</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18</v>
      </c>
      <c r="D19" s="5" t="s">
        <v>201</v>
      </c>
      <c r="E19" s="5"/>
      <c r="F19" s="5"/>
      <c r="G19" s="5"/>
      <c r="H19" s="5"/>
      <c r="I19" s="5"/>
    </row>
    <row r="20" spans="1:9">
      <c r="A20" s="5" t="s">
        <v>35</v>
      </c>
      <c r="B20" s="5" t="s">
        <v>183</v>
      </c>
      <c r="C20" s="5">
        <v>19</v>
      </c>
      <c r="D20" s="5" t="s">
        <v>202</v>
      </c>
      <c r="E20" s="5"/>
      <c r="F20" s="5"/>
      <c r="G20" s="5"/>
      <c r="H20" s="5"/>
      <c r="I20" s="5"/>
    </row>
    <row r="21" spans="1:9">
      <c r="A21" s="5" t="s">
        <v>35</v>
      </c>
      <c r="B21" s="5" t="s">
        <v>183</v>
      </c>
      <c r="C21" s="5">
        <v>20</v>
      </c>
      <c r="D21" s="5" t="s">
        <v>203</v>
      </c>
      <c r="E21" s="5"/>
      <c r="F21" s="5"/>
      <c r="G21" s="5"/>
      <c r="H21" s="5"/>
      <c r="I21" s="5"/>
    </row>
    <row r="22" spans="1:9">
      <c r="A22" s="5" t="s">
        <v>35</v>
      </c>
      <c r="B22" s="5" t="s">
        <v>183</v>
      </c>
      <c r="C22" s="5">
        <v>21</v>
      </c>
      <c r="D22" s="5" t="s">
        <v>204</v>
      </c>
      <c r="E22" s="5"/>
      <c r="F22" s="5"/>
      <c r="G22" s="5"/>
      <c r="H22" s="5"/>
      <c r="I22" s="5"/>
    </row>
    <row r="23" spans="1:9">
      <c r="A23" s="5" t="s">
        <v>35</v>
      </c>
      <c r="B23" s="5" t="s">
        <v>183</v>
      </c>
      <c r="C23" s="5">
        <v>22</v>
      </c>
      <c r="D23" s="5" t="s">
        <v>205</v>
      </c>
      <c r="E23" s="5"/>
      <c r="F23" s="5"/>
      <c r="G23" s="5"/>
      <c r="H23" s="5"/>
      <c r="I23" s="5"/>
    </row>
    <row r="24" spans="1:9">
      <c r="A24" s="5" t="s">
        <v>35</v>
      </c>
      <c r="B24" s="5" t="s">
        <v>183</v>
      </c>
      <c r="C24" s="5">
        <v>23</v>
      </c>
      <c r="D24" s="5" t="s">
        <v>206</v>
      </c>
      <c r="E24" s="5"/>
      <c r="F24" s="5"/>
      <c r="G24" s="5"/>
      <c r="H24" s="5"/>
      <c r="I24" s="5"/>
    </row>
    <row r="25" spans="1:9">
      <c r="A25" s="5" t="s">
        <v>35</v>
      </c>
      <c r="B25" s="5" t="s">
        <v>183</v>
      </c>
      <c r="C25" s="5">
        <v>24</v>
      </c>
      <c r="D25" s="5" t="s">
        <v>207</v>
      </c>
      <c r="E25" s="5"/>
      <c r="F25" s="5"/>
      <c r="G25" s="5"/>
      <c r="H25" s="5"/>
      <c r="I25" s="5"/>
    </row>
    <row r="26" spans="1:9">
      <c r="A26" s="5" t="s">
        <v>35</v>
      </c>
      <c r="B26" s="5" t="s">
        <v>183</v>
      </c>
      <c r="C26" s="5">
        <v>25</v>
      </c>
      <c r="D26" s="5" t="s">
        <v>208</v>
      </c>
      <c r="E26" s="5"/>
      <c r="F26" s="5"/>
      <c r="G26" s="5"/>
      <c r="H26" s="5"/>
      <c r="I26" s="5"/>
    </row>
    <row r="27" spans="1:9">
      <c r="A27" s="5" t="s">
        <v>35</v>
      </c>
      <c r="B27" s="5" t="s">
        <v>183</v>
      </c>
      <c r="C27" s="5">
        <v>26</v>
      </c>
      <c r="D27" s="5" t="s">
        <v>209</v>
      </c>
      <c r="E27" s="5"/>
      <c r="F27" s="5"/>
      <c r="G27" s="5"/>
      <c r="H27" s="5"/>
      <c r="I27" s="5"/>
    </row>
    <row r="28" spans="1:9">
      <c r="A28" s="5" t="s">
        <v>35</v>
      </c>
      <c r="B28" s="5" t="s">
        <v>183</v>
      </c>
      <c r="C28" s="5">
        <v>27</v>
      </c>
      <c r="D28" s="5" t="s">
        <v>210</v>
      </c>
      <c r="E28" s="5"/>
      <c r="F28" s="5"/>
      <c r="G28" s="5"/>
      <c r="H28" s="5"/>
      <c r="I28" s="5"/>
    </row>
    <row r="29" spans="1:9">
      <c r="A29" s="5" t="s">
        <v>35</v>
      </c>
      <c r="B29" s="5" t="s">
        <v>183</v>
      </c>
      <c r="C29" s="5">
        <v>28</v>
      </c>
      <c r="D29" s="5" t="s">
        <v>211</v>
      </c>
      <c r="E29" s="5"/>
      <c r="F29" s="5"/>
      <c r="G29" s="5"/>
      <c r="H29" s="5"/>
      <c r="I29" s="5"/>
    </row>
    <row r="30" spans="1:9">
      <c r="A30" s="5" t="s">
        <v>35</v>
      </c>
      <c r="B30" s="5" t="s">
        <v>183</v>
      </c>
      <c r="C30" s="5">
        <v>29</v>
      </c>
      <c r="D30" s="5" t="s">
        <v>212</v>
      </c>
      <c r="E30" s="5"/>
      <c r="F30" s="5"/>
      <c r="G30" s="5"/>
      <c r="H30" s="5"/>
      <c r="I30" s="5"/>
    </row>
    <row r="31" spans="1:9">
      <c r="A31" s="5" t="s">
        <v>35</v>
      </c>
      <c r="B31" s="5" t="s">
        <v>183</v>
      </c>
      <c r="C31" s="5">
        <v>30</v>
      </c>
      <c r="D31" s="5" t="s">
        <v>213</v>
      </c>
      <c r="E31" s="5"/>
      <c r="F31" s="5"/>
      <c r="G31" s="5"/>
      <c r="H31" s="5"/>
      <c r="I31" s="5"/>
    </row>
    <row r="32" spans="1:9">
      <c r="A32" s="5" t="s">
        <v>35</v>
      </c>
      <c r="B32" s="5" t="s">
        <v>183</v>
      </c>
      <c r="C32" s="5">
        <v>31</v>
      </c>
      <c r="D32" s="5" t="s">
        <v>214</v>
      </c>
      <c r="E32" s="5"/>
      <c r="F32" s="5"/>
      <c r="G32" s="5"/>
      <c r="H32" s="5"/>
      <c r="I32" s="5"/>
    </row>
    <row r="33" spans="1:9">
      <c r="A33" s="5" t="s">
        <v>35</v>
      </c>
      <c r="B33" s="5" t="s">
        <v>183</v>
      </c>
      <c r="C33" s="5">
        <v>32</v>
      </c>
      <c r="D33" s="5" t="s">
        <v>215</v>
      </c>
      <c r="E33" s="5"/>
      <c r="F33" s="5"/>
      <c r="G33" s="5"/>
      <c r="H33" s="5"/>
      <c r="I33" s="5"/>
    </row>
    <row r="34" spans="1:9">
      <c r="A34" s="5" t="s">
        <v>35</v>
      </c>
      <c r="B34" s="5" t="s">
        <v>183</v>
      </c>
      <c r="C34" s="5">
        <v>33</v>
      </c>
      <c r="D34" s="5" t="s">
        <v>216</v>
      </c>
      <c r="E34" s="5"/>
      <c r="F34" s="5"/>
      <c r="G34" s="5"/>
      <c r="H34" s="5"/>
      <c r="I34" s="5"/>
    </row>
    <row r="35" spans="1:9">
      <c r="A35" s="5" t="s">
        <v>35</v>
      </c>
      <c r="B35" s="5" t="s">
        <v>183</v>
      </c>
      <c r="C35" s="5">
        <v>34</v>
      </c>
      <c r="D35" s="5" t="s">
        <v>217</v>
      </c>
      <c r="E35" s="5"/>
      <c r="F35" s="5"/>
      <c r="G35" s="5"/>
      <c r="H35" s="5"/>
      <c r="I35" s="5"/>
    </row>
    <row r="36" spans="1:9">
      <c r="A36" s="5" t="s">
        <v>35</v>
      </c>
      <c r="B36" s="5" t="s">
        <v>183</v>
      </c>
      <c r="C36" s="5">
        <v>35</v>
      </c>
      <c r="D36" s="5" t="s">
        <v>218</v>
      </c>
      <c r="E36" s="5"/>
      <c r="F36" s="5"/>
      <c r="G36" s="5"/>
      <c r="H36" s="5"/>
      <c r="I36" s="5"/>
    </row>
    <row r="37" spans="1:9">
      <c r="A37" s="5" t="s">
        <v>35</v>
      </c>
      <c r="B37" s="5" t="s">
        <v>183</v>
      </c>
      <c r="C37" s="5">
        <v>36</v>
      </c>
      <c r="D37" s="5" t="s">
        <v>219</v>
      </c>
      <c r="E37" s="5"/>
      <c r="F37" s="5"/>
      <c r="G37" s="5"/>
      <c r="H37" s="5"/>
      <c r="I37" s="5"/>
    </row>
    <row r="38" spans="1:9">
      <c r="A38" s="5" t="s">
        <v>35</v>
      </c>
      <c r="B38" s="5" t="s">
        <v>183</v>
      </c>
      <c r="C38" s="5">
        <v>37</v>
      </c>
      <c r="D38" s="5" t="s">
        <v>220</v>
      </c>
      <c r="E38" s="5"/>
      <c r="F38" s="5"/>
      <c r="G38" s="5"/>
      <c r="H38" s="5"/>
      <c r="I38" s="5"/>
    </row>
    <row r="39" spans="1:9">
      <c r="A39" s="5" t="s">
        <v>35</v>
      </c>
      <c r="B39" s="5" t="s">
        <v>183</v>
      </c>
      <c r="C39" s="5">
        <v>38</v>
      </c>
      <c r="D39" s="5" t="s">
        <v>221</v>
      </c>
      <c r="E39" s="5"/>
      <c r="F39" s="5"/>
      <c r="G39" s="5"/>
      <c r="H39" s="5"/>
      <c r="I39" s="5"/>
    </row>
    <row r="40" spans="1:9">
      <c r="A40" s="5" t="s">
        <v>35</v>
      </c>
      <c r="B40" s="5" t="s">
        <v>183</v>
      </c>
      <c r="C40" s="5">
        <v>39</v>
      </c>
      <c r="D40" s="5" t="s">
        <v>222</v>
      </c>
      <c r="E40" s="5"/>
      <c r="F40" s="5"/>
      <c r="G40" s="5"/>
      <c r="H40" s="5"/>
      <c r="I40" s="5"/>
    </row>
    <row r="41" spans="1:9">
      <c r="A41" s="5" t="s">
        <v>35</v>
      </c>
      <c r="B41" s="5" t="s">
        <v>183</v>
      </c>
      <c r="C41" s="5">
        <v>40</v>
      </c>
      <c r="D41" s="5" t="s">
        <v>223</v>
      </c>
      <c r="E41" s="5"/>
      <c r="F41" s="5"/>
      <c r="G41" s="5"/>
      <c r="H41" s="5"/>
      <c r="I41" s="5"/>
    </row>
    <row r="42" spans="1:9">
      <c r="A42" s="5" t="s">
        <v>35</v>
      </c>
      <c r="B42" s="5" t="s">
        <v>183</v>
      </c>
      <c r="C42" s="5">
        <v>41</v>
      </c>
      <c r="D42" s="5" t="s">
        <v>224</v>
      </c>
      <c r="E42" s="5"/>
      <c r="F42" s="5"/>
      <c r="G42" s="5"/>
      <c r="H42" s="5"/>
      <c r="I42" s="5"/>
    </row>
    <row r="43" spans="1:9">
      <c r="A43" s="5" t="s">
        <v>35</v>
      </c>
      <c r="B43" s="5" t="s">
        <v>183</v>
      </c>
      <c r="C43" s="5">
        <v>42</v>
      </c>
      <c r="D43" s="5" t="s">
        <v>225</v>
      </c>
      <c r="E43" s="5"/>
      <c r="F43" s="5"/>
      <c r="G43" s="5"/>
      <c r="H43" s="5"/>
      <c r="I43" s="5"/>
    </row>
    <row r="44" spans="1:9">
      <c r="A44" s="5" t="s">
        <v>35</v>
      </c>
      <c r="B44" s="5" t="s">
        <v>183</v>
      </c>
      <c r="C44" s="5">
        <v>43</v>
      </c>
      <c r="D44" s="5" t="s">
        <v>226</v>
      </c>
      <c r="E44" s="5"/>
      <c r="F44" s="5"/>
      <c r="G44" s="5"/>
      <c r="H44" s="5"/>
      <c r="I44" s="5"/>
    </row>
    <row r="45" spans="1:9">
      <c r="A45" s="5" t="s">
        <v>35</v>
      </c>
      <c r="B45" s="5" t="s">
        <v>183</v>
      </c>
      <c r="C45" s="5">
        <v>1</v>
      </c>
      <c r="D45" s="5" t="s">
        <v>227</v>
      </c>
      <c r="E45" s="5"/>
      <c r="F45" s="5"/>
      <c r="G45" s="5"/>
      <c r="H45" s="5"/>
      <c r="I45" s="5"/>
    </row>
    <row r="46" spans="1:9">
      <c r="A46" s="5" t="s">
        <v>35</v>
      </c>
      <c r="B46" s="5" t="s">
        <v>183</v>
      </c>
      <c r="C46" s="5">
        <v>2</v>
      </c>
      <c r="D46" s="5" t="s">
        <v>228</v>
      </c>
      <c r="E46" s="5"/>
      <c r="F46" s="5"/>
      <c r="G46" s="5"/>
      <c r="H46" s="5"/>
      <c r="I46" s="5"/>
    </row>
    <row r="47" spans="1:9">
      <c r="A47" s="5" t="s">
        <v>35</v>
      </c>
      <c r="B47" s="5" t="s">
        <v>183</v>
      </c>
      <c r="C47" s="5">
        <v>3</v>
      </c>
      <c r="D47" s="5" t="s">
        <v>229</v>
      </c>
      <c r="E47" s="5"/>
      <c r="F47" s="5"/>
      <c r="G47" s="5"/>
      <c r="H47" s="5"/>
      <c r="I47" s="5"/>
    </row>
    <row r="48" spans="1:9">
      <c r="A48" s="5" t="s">
        <v>35</v>
      </c>
      <c r="B48" s="5" t="s">
        <v>183</v>
      </c>
      <c r="C48" s="5">
        <v>4</v>
      </c>
      <c r="D48" s="5" t="s">
        <v>230</v>
      </c>
      <c r="E48" s="5"/>
      <c r="F48" s="5"/>
      <c r="G48" s="5"/>
      <c r="H48" s="5"/>
      <c r="I48" s="5"/>
    </row>
    <row r="49" spans="1:9">
      <c r="A49" s="5" t="s">
        <v>35</v>
      </c>
      <c r="B49" s="5" t="s">
        <v>183</v>
      </c>
      <c r="C49" s="5">
        <v>5</v>
      </c>
      <c r="D49" s="5" t="s">
        <v>231</v>
      </c>
      <c r="E49" s="5"/>
      <c r="F49" s="5"/>
      <c r="G49" s="5"/>
      <c r="H49" s="5"/>
      <c r="I49" s="5"/>
    </row>
    <row r="50" spans="1:9">
      <c r="A50" s="5" t="s">
        <v>35</v>
      </c>
      <c r="B50" s="5" t="s">
        <v>183</v>
      </c>
      <c r="C50" s="5">
        <v>6</v>
      </c>
      <c r="D50" s="5" t="s">
        <v>232</v>
      </c>
      <c r="E50" s="5"/>
      <c r="F50" s="5"/>
      <c r="G50" s="5"/>
      <c r="H50" s="5"/>
      <c r="I50" s="5"/>
    </row>
    <row r="51" spans="1:9">
      <c r="A51" s="5" t="s">
        <v>35</v>
      </c>
      <c r="B51" s="5" t="s">
        <v>183</v>
      </c>
      <c r="C51" s="5">
        <v>1</v>
      </c>
      <c r="D51" s="5" t="s">
        <v>233</v>
      </c>
      <c r="E51" s="5"/>
      <c r="F51" s="5"/>
      <c r="G51" s="5"/>
      <c r="H51" s="5"/>
      <c r="I51" s="5"/>
    </row>
    <row r="52" spans="1:9">
      <c r="A52" s="5" t="s">
        <v>35</v>
      </c>
      <c r="B52" s="5" t="s">
        <v>183</v>
      </c>
      <c r="C52" s="5">
        <v>2</v>
      </c>
      <c r="D52" s="5" t="s">
        <v>234</v>
      </c>
      <c r="E52" s="5"/>
      <c r="F52" s="5"/>
      <c r="G52" s="5"/>
      <c r="H52" s="5"/>
      <c r="I52" s="5"/>
    </row>
    <row r="53" spans="1:9">
      <c r="A53" s="5" t="s">
        <v>35</v>
      </c>
      <c r="B53" s="5" t="s">
        <v>183</v>
      </c>
      <c r="C53" s="5">
        <v>3</v>
      </c>
      <c r="D53" s="5" t="s">
        <v>235</v>
      </c>
      <c r="E53" s="5"/>
      <c r="F53" s="5"/>
      <c r="G53" s="5"/>
      <c r="H53" s="5"/>
      <c r="I53" s="5"/>
    </row>
    <row r="54" spans="1:9">
      <c r="A54" s="5" t="s">
        <v>35</v>
      </c>
      <c r="B54" s="5" t="s">
        <v>183</v>
      </c>
      <c r="C54" s="5">
        <v>4</v>
      </c>
      <c r="D54" s="5" t="s">
        <v>236</v>
      </c>
      <c r="E54" s="5"/>
      <c r="F54" s="5"/>
      <c r="G54" s="5"/>
      <c r="H54" s="5"/>
      <c r="I54" s="5"/>
    </row>
    <row r="55" spans="1:9">
      <c r="A55" s="5" t="s">
        <v>35</v>
      </c>
      <c r="B55" s="5" t="s">
        <v>183</v>
      </c>
      <c r="C55" s="5">
        <v>5</v>
      </c>
      <c r="D55" s="5" t="s">
        <v>237</v>
      </c>
      <c r="E55" s="5"/>
      <c r="F55" s="5"/>
      <c r="G55" s="5"/>
      <c r="H55" s="5"/>
      <c r="I55" s="5"/>
    </row>
    <row r="56" spans="1:9">
      <c r="A56" s="5" t="s">
        <v>35</v>
      </c>
      <c r="B56" s="5" t="s">
        <v>183</v>
      </c>
      <c r="C56" s="5">
        <v>6</v>
      </c>
      <c r="D56" s="5" t="s">
        <v>238</v>
      </c>
      <c r="E56" s="5"/>
      <c r="F56" s="5"/>
      <c r="G56" s="5"/>
      <c r="H56" s="5"/>
      <c r="I56" s="5"/>
    </row>
    <row r="57" spans="1:9">
      <c r="A57" s="5" t="s">
        <v>35</v>
      </c>
      <c r="B57" s="5" t="s">
        <v>183</v>
      </c>
      <c r="C57" s="5">
        <v>7</v>
      </c>
      <c r="D57" s="5" t="s">
        <v>239</v>
      </c>
      <c r="E57" s="5"/>
      <c r="F57" s="5"/>
      <c r="G57" s="5"/>
      <c r="H57" s="5"/>
      <c r="I57" s="5"/>
    </row>
    <row r="58" spans="1:9">
      <c r="A58" s="5" t="s">
        <v>35</v>
      </c>
      <c r="B58" s="5" t="s">
        <v>183</v>
      </c>
      <c r="C58" s="5">
        <v>8</v>
      </c>
      <c r="D58" s="5" t="s">
        <v>240</v>
      </c>
      <c r="E58" s="5"/>
      <c r="F58" s="5"/>
      <c r="G58" s="5"/>
      <c r="H58" s="5"/>
      <c r="I58" s="5"/>
    </row>
    <row r="59" spans="1:9">
      <c r="A59" s="5" t="s">
        <v>35</v>
      </c>
      <c r="B59" s="5" t="s">
        <v>183</v>
      </c>
      <c r="C59" s="5">
        <v>9</v>
      </c>
      <c r="D59" s="5" t="s">
        <v>241</v>
      </c>
      <c r="E59" s="5"/>
      <c r="F59" s="5"/>
      <c r="G59" s="5"/>
      <c r="H59" s="5"/>
      <c r="I59" s="5"/>
    </row>
    <row r="60" spans="1:9">
      <c r="A60" s="5" t="s">
        <v>35</v>
      </c>
      <c r="B60" s="5" t="s">
        <v>183</v>
      </c>
      <c r="C60" s="5">
        <v>10</v>
      </c>
      <c r="D60" s="5" t="s">
        <v>242</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243</v>
      </c>
      <c r="B1" s="3"/>
      <c r="C1" s="3"/>
      <c r="D1" s="3"/>
      <c r="E1" s="3"/>
      <c r="F1" s="3"/>
      <c r="G1" s="3"/>
    </row>
    <row r="2" spans="1:7">
      <c r="A2" s="6" t="s">
        <v>244</v>
      </c>
      <c r="B2" s="6" t="s">
        <v>245</v>
      </c>
      <c r="C2" s="6" t="s">
        <v>246</v>
      </c>
      <c r="D2" s="6" t="s">
        <v>247</v>
      </c>
      <c r="E2" s="6" t="s">
        <v>248</v>
      </c>
      <c r="F2" s="6" t="s">
        <v>249</v>
      </c>
      <c r="G2" s="6" t="s">
        <v>250</v>
      </c>
    </row>
    <row r="3" spans="1:7">
      <c r="A3" s="5" t="s">
        <v>36</v>
      </c>
      <c r="B3" s="5">
        <v>25</v>
      </c>
      <c r="C3" s="5" t="s">
        <v>251</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25</v>
      </c>
      <c r="C7" s="5" t="s">
        <v>251</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107</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57</v>
      </c>
      <c r="B15" s="5">
        <v>20</v>
      </c>
      <c r="C15" s="5" t="s">
        <v>251</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64</v>
      </c>
      <c r="B19" s="5">
        <v>15</v>
      </c>
      <c r="C19" s="5" t="s">
        <v>152</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71</v>
      </c>
      <c r="B23" s="5">
        <v>20</v>
      </c>
      <c r="C23" s="5" t="s">
        <v>124</v>
      </c>
      <c r="D23" s="5">
        <v>1</v>
      </c>
      <c r="E23" s="5" t="s">
        <v>252</v>
      </c>
      <c r="F23" s="5" t="s">
        <v>253</v>
      </c>
      <c r="G23" s="5" t="s">
        <v>280</v>
      </c>
    </row>
    <row r="24" spans="1:7">
      <c r="A24" s="5"/>
      <c r="B24" s="5"/>
      <c r="C24" s="5"/>
      <c r="D24" s="5">
        <v>2</v>
      </c>
      <c r="E24" s="5" t="s">
        <v>255</v>
      </c>
      <c r="F24" s="5" t="s">
        <v>256</v>
      </c>
      <c r="G24" s="5" t="s">
        <v>281</v>
      </c>
    </row>
    <row r="25" spans="1:7">
      <c r="A25" s="5"/>
      <c r="B25" s="5"/>
      <c r="C25" s="5"/>
      <c r="D25" s="5">
        <v>3</v>
      </c>
      <c r="E25" s="5" t="s">
        <v>258</v>
      </c>
      <c r="F25" s="5" t="s">
        <v>259</v>
      </c>
      <c r="G25" s="5" t="s">
        <v>282</v>
      </c>
    </row>
    <row r="26" spans="1:7">
      <c r="A26" s="5"/>
      <c r="B26" s="5"/>
      <c r="C26" s="5"/>
      <c r="D26" s="5">
        <v>4</v>
      </c>
      <c r="E26" s="5" t="s">
        <v>261</v>
      </c>
      <c r="F26" s="5" t="s">
        <v>262</v>
      </c>
      <c r="G26"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244</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57</v>
      </c>
      <c r="B12" s="5" t="s">
        <v>292</v>
      </c>
      <c r="C12" s="5" t="s">
        <v>313</v>
      </c>
      <c r="D12" s="5" t="s">
        <v>314</v>
      </c>
    </row>
    <row r="13" spans="1:4">
      <c r="A13" s="5" t="s">
        <v>57</v>
      </c>
      <c r="B13" s="5" t="s">
        <v>295</v>
      </c>
      <c r="C13" s="5" t="s">
        <v>315</v>
      </c>
      <c r="D13" s="5" t="s">
        <v>316</v>
      </c>
    </row>
    <row r="14" spans="1:4">
      <c r="A14" s="5" t="s">
        <v>57</v>
      </c>
      <c r="B14" s="5" t="s">
        <v>298</v>
      </c>
      <c r="C14" s="5" t="s">
        <v>317</v>
      </c>
      <c r="D14" s="5" t="s">
        <v>318</v>
      </c>
    </row>
    <row r="15" spans="1:4">
      <c r="A15" s="5" t="s">
        <v>64</v>
      </c>
      <c r="B15" s="5" t="s">
        <v>292</v>
      </c>
      <c r="C15" s="5" t="s">
        <v>319</v>
      </c>
      <c r="D15" s="5" t="s">
        <v>320</v>
      </c>
    </row>
    <row r="16" spans="1:4">
      <c r="A16" s="5" t="s">
        <v>64</v>
      </c>
      <c r="B16" s="5" t="s">
        <v>295</v>
      </c>
      <c r="C16" s="5" t="s">
        <v>321</v>
      </c>
      <c r="D16" s="5" t="s">
        <v>322</v>
      </c>
    </row>
    <row r="17" spans="1:4">
      <c r="A17" s="5" t="s">
        <v>64</v>
      </c>
      <c r="B17" s="5" t="s">
        <v>298</v>
      </c>
      <c r="C17" s="5" t="s">
        <v>323</v>
      </c>
      <c r="D17" s="5" t="s">
        <v>324</v>
      </c>
    </row>
    <row r="18" spans="1:4">
      <c r="A18" s="5" t="s">
        <v>71</v>
      </c>
      <c r="B18" s="5" t="s">
        <v>292</v>
      </c>
      <c r="C18" s="5" t="s">
        <v>325</v>
      </c>
      <c r="D18" s="5" t="s">
        <v>326</v>
      </c>
    </row>
    <row r="19" spans="1:4">
      <c r="A19" s="5" t="s">
        <v>71</v>
      </c>
      <c r="B19" s="5" t="s">
        <v>295</v>
      </c>
      <c r="C19" s="5" t="s">
        <v>327</v>
      </c>
      <c r="D19" s="5" t="s">
        <v>328</v>
      </c>
    </row>
    <row r="20" spans="1:4">
      <c r="A20" s="5" t="s">
        <v>71</v>
      </c>
      <c r="B20" s="5" t="s">
        <v>298</v>
      </c>
      <c r="C20" s="5" t="s">
        <v>329</v>
      </c>
      <c r="D2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244</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64</v>
      </c>
      <c r="B7" s="5" t="s">
        <v>347</v>
      </c>
      <c r="C7" s="5" t="s">
        <v>348</v>
      </c>
      <c r="D7" s="5" t="s">
        <v>349</v>
      </c>
    </row>
    <row r="8" spans="1:4">
      <c r="A8" s="5" t="s">
        <v>71</v>
      </c>
      <c r="B8" s="5" t="s">
        <v>350</v>
      </c>
      <c r="C8" s="5" t="s">
        <v>351</v>
      </c>
      <c r="D8"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355</v>
      </c>
      <c r="B1" s="3"/>
      <c r="C1" s="3"/>
      <c r="D1" s="3"/>
      <c r="E1" s="3"/>
    </row>
    <row r="2" spans="1:5">
      <c r="A2" s="6" t="s">
        <v>177</v>
      </c>
      <c r="B2" s="6" t="s">
        <v>356</v>
      </c>
      <c r="C2" s="6" t="s">
        <v>357</v>
      </c>
      <c r="D2" s="6" t="s">
        <v>358</v>
      </c>
      <c r="E2" s="6" t="s">
        <v>359</v>
      </c>
    </row>
    <row r="3" spans="1:5">
      <c r="A3" s="5">
        <v>1</v>
      </c>
      <c r="B3" s="5" t="s">
        <v>360</v>
      </c>
      <c r="C3" s="5" t="s">
        <v>361</v>
      </c>
      <c r="D3" s="5" t="s">
        <v>362</v>
      </c>
      <c r="E3" s="5" t="s">
        <v>363</v>
      </c>
    </row>
    <row r="4" spans="1:5">
      <c r="A4" s="5">
        <v>2</v>
      </c>
      <c r="B4" s="5" t="s">
        <v>364</v>
      </c>
      <c r="C4" s="5" t="s">
        <v>365</v>
      </c>
      <c r="D4" s="5" t="s">
        <v>366</v>
      </c>
      <c r="E4" s="5" t="s">
        <v>367</v>
      </c>
    </row>
    <row r="5" spans="1:5">
      <c r="A5" s="5">
        <v>3</v>
      </c>
      <c r="B5" s="5" t="s">
        <v>368</v>
      </c>
      <c r="C5" s="5" t="s">
        <v>369</v>
      </c>
      <c r="D5" s="5" t="s">
        <v>370</v>
      </c>
      <c r="E5" s="5" t="s">
        <v>371</v>
      </c>
    </row>
    <row r="6" spans="1:5">
      <c r="A6" s="5">
        <v>4</v>
      </c>
      <c r="B6" s="5" t="s">
        <v>372</v>
      </c>
      <c r="C6" s="5" t="s">
        <v>369</v>
      </c>
      <c r="D6" s="5" t="s">
        <v>373</v>
      </c>
      <c r="E6" s="5" t="s">
        <v>374</v>
      </c>
    </row>
    <row r="7" spans="1:5">
      <c r="A7" s="5">
        <v>5</v>
      </c>
      <c r="B7" s="5" t="s">
        <v>375</v>
      </c>
      <c r="C7" s="5" t="s">
        <v>376</v>
      </c>
      <c r="D7" s="5" t="s">
        <v>377</v>
      </c>
      <c r="E7" s="5" t="s">
        <v>378</v>
      </c>
    </row>
    <row r="8" spans="1:5">
      <c r="A8" s="5">
        <v>6</v>
      </c>
      <c r="B8" s="5" t="s">
        <v>379</v>
      </c>
      <c r="C8" s="5" t="s">
        <v>361</v>
      </c>
      <c r="D8" s="5" t="s">
        <v>380</v>
      </c>
      <c r="E8" s="5" t="s">
        <v>381</v>
      </c>
    </row>
    <row r="9" spans="1:5">
      <c r="A9" s="5">
        <v>7</v>
      </c>
      <c r="B9" s="5" t="s">
        <v>382</v>
      </c>
      <c r="C9" s="5" t="s">
        <v>361</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78</v>
      </c>
      <c r="C2" s="6" t="s">
        <v>386</v>
      </c>
      <c r="D2" s="6" t="s">
        <v>387</v>
      </c>
      <c r="E2" s="6" t="s">
        <v>388</v>
      </c>
      <c r="F2" s="6" t="s">
        <v>389</v>
      </c>
    </row>
    <row r="3" spans="1:6">
      <c r="A3" s="5">
        <v>1.1</v>
      </c>
      <c r="B3" s="5" t="s">
        <v>36</v>
      </c>
      <c r="C3" s="5" t="s">
        <v>390</v>
      </c>
      <c r="D3" s="7">
        <v>8.33</v>
      </c>
      <c r="E3" s="7">
        <v>8.33</v>
      </c>
      <c r="F3" s="5"/>
    </row>
    <row r="4" spans="1:6">
      <c r="A4" s="5">
        <v>1.2</v>
      </c>
      <c r="B4" s="5" t="s">
        <v>36</v>
      </c>
      <c r="C4" s="5" t="s">
        <v>391</v>
      </c>
      <c r="D4" s="7">
        <v>8.33</v>
      </c>
      <c r="E4" s="7">
        <v>8.33</v>
      </c>
      <c r="F4" s="5"/>
    </row>
    <row r="5" spans="1:6">
      <c r="A5" s="5">
        <v>1.3</v>
      </c>
      <c r="B5" s="5" t="s">
        <v>36</v>
      </c>
      <c r="C5" s="5" t="s">
        <v>392</v>
      </c>
      <c r="D5" s="7">
        <v>8.33</v>
      </c>
      <c r="E5" s="7">
        <v>8.33</v>
      </c>
      <c r="F5" s="5"/>
    </row>
    <row r="6" spans="1:6">
      <c r="A6" s="5">
        <v>2.1</v>
      </c>
      <c r="B6" s="5" t="s">
        <v>43</v>
      </c>
      <c r="C6" s="5" t="s">
        <v>393</v>
      </c>
      <c r="D6" s="7">
        <v>8.33</v>
      </c>
      <c r="E6" s="7">
        <v>8.33</v>
      </c>
      <c r="F6" s="5"/>
    </row>
    <row r="7" spans="1:6">
      <c r="A7" s="5">
        <v>2.2</v>
      </c>
      <c r="B7" s="5" t="s">
        <v>43</v>
      </c>
      <c r="C7" s="5" t="s">
        <v>394</v>
      </c>
      <c r="D7" s="7">
        <v>8.33</v>
      </c>
      <c r="E7" s="7">
        <v>8.33</v>
      </c>
      <c r="F7" s="5"/>
    </row>
    <row r="8" spans="1:6">
      <c r="A8" s="5">
        <v>2.3</v>
      </c>
      <c r="B8" s="5" t="s">
        <v>43</v>
      </c>
      <c r="C8" s="5" t="s">
        <v>395</v>
      </c>
      <c r="D8" s="7">
        <v>8.33</v>
      </c>
      <c r="E8" s="7">
        <v>8.33</v>
      </c>
      <c r="F8" s="5"/>
    </row>
    <row r="9" spans="1:6">
      <c r="A9" s="5">
        <v>3.1</v>
      </c>
      <c r="B9" s="5" t="s">
        <v>50</v>
      </c>
      <c r="C9" s="5" t="s">
        <v>396</v>
      </c>
      <c r="D9" s="7">
        <v>10.0</v>
      </c>
      <c r="E9" s="7">
        <v>10.0</v>
      </c>
      <c r="F9" s="5"/>
    </row>
    <row r="10" spans="1:6">
      <c r="A10" s="5">
        <v>3.2</v>
      </c>
      <c r="B10" s="5" t="s">
        <v>50</v>
      </c>
      <c r="C10" s="5" t="s">
        <v>397</v>
      </c>
      <c r="D10" s="7">
        <v>10.0</v>
      </c>
      <c r="E10" s="7">
        <v>10.0</v>
      </c>
      <c r="F10" s="5"/>
    </row>
    <row r="11" spans="1:6">
      <c r="A11" s="5">
        <v>4.1</v>
      </c>
      <c r="B11" s="5" t="s">
        <v>57</v>
      </c>
      <c r="C11" s="5" t="s">
        <v>398</v>
      </c>
      <c r="D11" s="7">
        <v>10.0</v>
      </c>
      <c r="E11" s="7">
        <v>10.0</v>
      </c>
      <c r="F11" s="5"/>
    </row>
    <row r="12" spans="1:6">
      <c r="A12" s="5">
        <v>4.2</v>
      </c>
      <c r="B12" s="5" t="s">
        <v>57</v>
      </c>
      <c r="C12" s="5" t="s">
        <v>399</v>
      </c>
      <c r="D12" s="7">
        <v>10.0</v>
      </c>
      <c r="E12" s="7">
        <v>10.0</v>
      </c>
      <c r="F12" s="5"/>
    </row>
    <row r="13" spans="1:6">
      <c r="A13" s="5">
        <v>5.1</v>
      </c>
      <c r="B13" s="5" t="s">
        <v>64</v>
      </c>
      <c r="C13" s="5" t="s">
        <v>143</v>
      </c>
      <c r="D13" s="7">
        <v>5.0</v>
      </c>
      <c r="E13" s="7">
        <v>5.0</v>
      </c>
      <c r="F13" s="5"/>
    </row>
    <row r="14" spans="1:6">
      <c r="A14" s="5">
        <v>5.2</v>
      </c>
      <c r="B14" s="5" t="s">
        <v>64</v>
      </c>
      <c r="C14" s="5" t="s">
        <v>400</v>
      </c>
      <c r="D14" s="7">
        <v>5.0</v>
      </c>
      <c r="E14" s="7">
        <v>5.0</v>
      </c>
      <c r="F14" s="5"/>
    </row>
    <row r="15" spans="1:6">
      <c r="A15" s="5">
        <v>5.3</v>
      </c>
      <c r="B15" s="5" t="s">
        <v>64</v>
      </c>
      <c r="C15" s="5" t="s">
        <v>401</v>
      </c>
      <c r="D15" s="7">
        <v>5.0</v>
      </c>
      <c r="E15" s="7">
        <v>5.0</v>
      </c>
      <c r="F15" s="5"/>
    </row>
    <row r="16" spans="1:6">
      <c r="A16" s="5">
        <v>6.1</v>
      </c>
      <c r="B16" s="5" t="s">
        <v>71</v>
      </c>
      <c r="C16" s="5" t="s">
        <v>402</v>
      </c>
      <c r="D16" s="7">
        <v>6.67</v>
      </c>
      <c r="E16" s="7">
        <v>6.67</v>
      </c>
      <c r="F16" s="5"/>
    </row>
    <row r="17" spans="1:6">
      <c r="A17" s="5">
        <v>6.2</v>
      </c>
      <c r="B17" s="5" t="s">
        <v>71</v>
      </c>
      <c r="C17" s="5" t="s">
        <v>403</v>
      </c>
      <c r="D17" s="7">
        <v>6.67</v>
      </c>
      <c r="E17" s="7">
        <v>6.67</v>
      </c>
      <c r="F17" s="5"/>
    </row>
    <row r="18" spans="1:6">
      <c r="A18" s="5">
        <v>6.3</v>
      </c>
      <c r="B18" s="5" t="s">
        <v>71</v>
      </c>
      <c r="C18" s="5" t="s">
        <v>404</v>
      </c>
      <c r="D18" s="7">
        <v>6.67</v>
      </c>
      <c r="E18" s="7">
        <v>6.67</v>
      </c>
      <c r="F18" s="5"/>
    </row>
    <row r="19" spans="1:6">
      <c r="A19" s="5" t="s">
        <v>405</v>
      </c>
      <c r="B19" s="5"/>
      <c r="C19" s="5"/>
      <c r="D19" s="7"/>
      <c r="E19" s="7">
        <f>SUM(E3:E18)</f>
        <v>124.98999999999999</v>
      </c>
      <c r="F19"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407</v>
      </c>
      <c r="B1" s="6" t="s">
        <v>408</v>
      </c>
      <c r="C1" s="6">
        <v>1.1</v>
      </c>
      <c r="D1" s="6">
        <v>1.2</v>
      </c>
      <c r="E1" s="6">
        <v>1.3</v>
      </c>
      <c r="F1" s="6">
        <v>2.1</v>
      </c>
      <c r="G1" s="6">
        <v>2.2</v>
      </c>
      <c r="H1" s="6">
        <v>2.3</v>
      </c>
      <c r="I1" s="6">
        <v>3.1</v>
      </c>
      <c r="J1" s="6">
        <v>3.2</v>
      </c>
      <c r="K1" s="6">
        <v>4.1</v>
      </c>
      <c r="L1" s="6">
        <v>4.2</v>
      </c>
      <c r="M1" s="6">
        <v>5.1</v>
      </c>
      <c r="N1" s="6">
        <v>5.2</v>
      </c>
      <c r="O1" s="6">
        <v>5.3</v>
      </c>
      <c r="P1" s="6">
        <v>6.1</v>
      </c>
      <c r="Q1" s="6">
        <v>6.2</v>
      </c>
      <c r="R1" s="6">
        <v>6.3</v>
      </c>
      <c r="S1" s="6" t="s">
        <v>409</v>
      </c>
      <c r="T1" s="6" t="s">
        <v>389</v>
      </c>
    </row>
    <row r="2" spans="1:20">
      <c r="A2" s="5" t="s">
        <v>410</v>
      </c>
      <c r="B2" s="5"/>
      <c r="C2" s="5"/>
      <c r="D2" s="5"/>
      <c r="E2" s="5"/>
      <c r="F2" s="5"/>
      <c r="G2" s="5"/>
      <c r="H2" s="5"/>
      <c r="I2" s="5"/>
      <c r="J2" s="5"/>
      <c r="K2" s="5"/>
      <c r="L2" s="5"/>
      <c r="M2" s="5"/>
      <c r="N2" s="5"/>
      <c r="O2" s="5"/>
      <c r="P2" s="5"/>
      <c r="Q2" s="5"/>
      <c r="R2" s="5"/>
      <c r="S2" s="5" t="str">
        <f>IFERROR(AVERAGE(C2:R2),"")</f>
        <v/>
      </c>
      <c r="T2" s="5"/>
    </row>
    <row r="3" spans="1:20">
      <c r="A3" s="5" t="s">
        <v>411</v>
      </c>
      <c r="B3" s="5"/>
      <c r="C3" s="5"/>
      <c r="D3" s="5"/>
      <c r="E3" s="5"/>
      <c r="F3" s="5"/>
      <c r="G3" s="5"/>
      <c r="H3" s="5"/>
      <c r="I3" s="5"/>
      <c r="J3" s="5"/>
      <c r="K3" s="5"/>
      <c r="L3" s="5"/>
      <c r="M3" s="5"/>
      <c r="N3" s="5"/>
      <c r="O3" s="5"/>
      <c r="P3" s="5"/>
      <c r="Q3" s="5"/>
      <c r="R3" s="5"/>
      <c r="S3" s="5" t="str">
        <f>IFERROR(AVERAGE(C3:R3),"")</f>
        <v/>
      </c>
      <c r="T3" s="5"/>
    </row>
    <row r="4" spans="1:20">
      <c r="A4" s="5" t="s">
        <v>412</v>
      </c>
      <c r="B4" s="5"/>
      <c r="C4" s="5"/>
      <c r="D4" s="5"/>
      <c r="E4" s="5"/>
      <c r="F4" s="5"/>
      <c r="G4" s="5"/>
      <c r="H4" s="5"/>
      <c r="I4" s="5"/>
      <c r="J4" s="5"/>
      <c r="K4" s="5"/>
      <c r="L4" s="5"/>
      <c r="M4" s="5"/>
      <c r="N4" s="5"/>
      <c r="O4" s="5"/>
      <c r="P4" s="5"/>
      <c r="Q4" s="5"/>
      <c r="R4" s="5"/>
      <c r="S4" s="5" t="str">
        <f>IFERROR(AVERAGE(C4:R4),"")</f>
        <v/>
      </c>
      <c r="T4" s="5"/>
    </row>
    <row r="5" spans="1:20">
      <c r="A5" s="5" t="s">
        <v>413</v>
      </c>
      <c r="B5" s="5"/>
      <c r="C5" s="5"/>
      <c r="D5" s="5"/>
      <c r="E5" s="5"/>
      <c r="F5" s="5"/>
      <c r="G5" s="5"/>
      <c r="H5" s="5"/>
      <c r="I5" s="5"/>
      <c r="J5" s="5"/>
      <c r="K5" s="5"/>
      <c r="L5" s="5"/>
      <c r="M5" s="5"/>
      <c r="N5" s="5"/>
      <c r="O5" s="5"/>
      <c r="P5" s="5"/>
      <c r="Q5" s="5"/>
      <c r="R5" s="5"/>
      <c r="S5" s="5" t="str">
        <f>IFERROR(AVERAGE(C5:R5),"")</f>
        <v/>
      </c>
      <c r="T5" s="5"/>
    </row>
    <row r="6" spans="1:20">
      <c r="A6" s="5" t="s">
        <v>414</v>
      </c>
      <c r="B6" s="5"/>
      <c r="C6" s="5"/>
      <c r="D6" s="5"/>
      <c r="E6" s="5"/>
      <c r="F6" s="5"/>
      <c r="G6" s="5"/>
      <c r="H6" s="5"/>
      <c r="I6" s="5"/>
      <c r="J6" s="5"/>
      <c r="K6" s="5"/>
      <c r="L6" s="5"/>
      <c r="M6" s="5"/>
      <c r="N6" s="5"/>
      <c r="O6" s="5"/>
      <c r="P6" s="5"/>
      <c r="Q6" s="5"/>
      <c r="R6" s="5"/>
      <c r="S6" s="5" t="str">
        <f>IFERROR(AVERAGE(C6:R6),"")</f>
        <v/>
      </c>
      <c r="T6" s="5"/>
    </row>
    <row r="7" spans="1:20">
      <c r="A7" s="5" t="s">
        <v>415</v>
      </c>
      <c r="B7" s="5"/>
      <c r="C7" s="5"/>
      <c r="D7" s="5"/>
      <c r="E7" s="5"/>
      <c r="F7" s="5"/>
      <c r="G7" s="5"/>
      <c r="H7" s="5"/>
      <c r="I7" s="5"/>
      <c r="J7" s="5"/>
      <c r="K7" s="5"/>
      <c r="L7" s="5"/>
      <c r="M7" s="5"/>
      <c r="N7" s="5"/>
      <c r="O7" s="5"/>
      <c r="P7" s="5"/>
      <c r="Q7" s="5"/>
      <c r="R7" s="5"/>
      <c r="S7" s="5" t="str">
        <f>IFERROR(AVERAGE(C7:R7),"")</f>
        <v/>
      </c>
      <c r="T7" s="5"/>
    </row>
    <row r="8" spans="1:20">
      <c r="A8" s="5" t="s">
        <v>416</v>
      </c>
      <c r="B8" s="5"/>
      <c r="C8" s="5"/>
      <c r="D8" s="5"/>
      <c r="E8" s="5"/>
      <c r="F8" s="5"/>
      <c r="G8" s="5"/>
      <c r="H8" s="5"/>
      <c r="I8" s="5"/>
      <c r="J8" s="5"/>
      <c r="K8" s="5"/>
      <c r="L8" s="5"/>
      <c r="M8" s="5"/>
      <c r="N8" s="5"/>
      <c r="O8" s="5"/>
      <c r="P8" s="5"/>
      <c r="Q8" s="5"/>
      <c r="R8" s="5"/>
      <c r="S8" s="5" t="str">
        <f>IFERROR(AVERAGE(C8:R8),"")</f>
        <v/>
      </c>
      <c r="T8" s="5"/>
    </row>
    <row r="9" spans="1:20">
      <c r="A9" s="5" t="s">
        <v>417</v>
      </c>
      <c r="B9" s="5"/>
      <c r="C9" s="5"/>
      <c r="D9" s="5"/>
      <c r="E9" s="5"/>
      <c r="F9" s="5"/>
      <c r="G9" s="5"/>
      <c r="H9" s="5"/>
      <c r="I9" s="5"/>
      <c r="J9" s="5"/>
      <c r="K9" s="5"/>
      <c r="L9" s="5"/>
      <c r="M9" s="5"/>
      <c r="N9" s="5"/>
      <c r="O9" s="5"/>
      <c r="P9" s="5"/>
      <c r="Q9" s="5"/>
      <c r="R9" s="5"/>
      <c r="S9" s="5" t="str">
        <f>IFERROR(AVERAGE(C9:R9),"")</f>
        <v/>
      </c>
      <c r="T9" s="5"/>
    </row>
    <row r="10" spans="1:20">
      <c r="A10" s="5" t="s">
        <v>418</v>
      </c>
      <c r="B10" s="5"/>
      <c r="C10" s="5"/>
      <c r="D10" s="5"/>
      <c r="E10" s="5"/>
      <c r="F10" s="5"/>
      <c r="G10" s="5"/>
      <c r="H10" s="5"/>
      <c r="I10" s="5"/>
      <c r="J10" s="5"/>
      <c r="K10" s="5"/>
      <c r="L10" s="5"/>
      <c r="M10" s="5"/>
      <c r="N10" s="5"/>
      <c r="O10" s="5"/>
      <c r="P10" s="5"/>
      <c r="Q10" s="5"/>
      <c r="R10" s="5"/>
      <c r="S10" s="5" t="str">
        <f>IFERROR(AVERAGE(C10:R10),"")</f>
        <v/>
      </c>
      <c r="T10" s="5"/>
    </row>
    <row r="11" spans="1:20">
      <c r="A11" s="5" t="s">
        <v>419</v>
      </c>
      <c r="B11" s="5"/>
      <c r="C11" s="5"/>
      <c r="D11" s="5"/>
      <c r="E11" s="5"/>
      <c r="F11" s="5"/>
      <c r="G11" s="5"/>
      <c r="H11" s="5"/>
      <c r="I11" s="5"/>
      <c r="J11" s="5"/>
      <c r="K11" s="5"/>
      <c r="L11" s="5"/>
      <c r="M11" s="5"/>
      <c r="N11" s="5"/>
      <c r="O11" s="5"/>
      <c r="P11" s="5"/>
      <c r="Q11" s="5"/>
      <c r="R11" s="5"/>
      <c r="S11" s="5" t="str">
        <f>IFERROR(AVERAGE(C11:R11),"")</f>
        <v/>
      </c>
      <c r="T11" s="5"/>
    </row>
    <row r="12" spans="1:20">
      <c r="A12" s="5" t="s">
        <v>420</v>
      </c>
      <c r="B12" s="5"/>
      <c r="C12" s="5"/>
      <c r="D12" s="5"/>
      <c r="E12" s="5"/>
      <c r="F12" s="5"/>
      <c r="G12" s="5"/>
      <c r="H12" s="5"/>
      <c r="I12" s="5"/>
      <c r="J12" s="5"/>
      <c r="K12" s="5"/>
      <c r="L12" s="5"/>
      <c r="M12" s="5"/>
      <c r="N12" s="5"/>
      <c r="O12" s="5"/>
      <c r="P12" s="5"/>
      <c r="Q12" s="5"/>
      <c r="R12" s="5"/>
      <c r="S12" s="5" t="str">
        <f>IFERROR(AVERAGE(C12:R12),"")</f>
        <v/>
      </c>
      <c r="T12" s="5"/>
    </row>
    <row r="13" spans="1:20">
      <c r="A13" s="5" t="s">
        <v>421</v>
      </c>
      <c r="B13" s="5"/>
      <c r="C13" s="5"/>
      <c r="D13" s="5"/>
      <c r="E13" s="5"/>
      <c r="F13" s="5"/>
      <c r="G13" s="5"/>
      <c r="H13" s="5"/>
      <c r="I13" s="5"/>
      <c r="J13" s="5"/>
      <c r="K13" s="5"/>
      <c r="L13" s="5"/>
      <c r="M13" s="5"/>
      <c r="N13" s="5"/>
      <c r="O13" s="5"/>
      <c r="P13" s="5"/>
      <c r="Q13" s="5"/>
      <c r="R13" s="5"/>
      <c r="S13" s="5" t="str">
        <f>IFERROR(AVERAGE(C13:R13),"")</f>
        <v/>
      </c>
      <c r="T13" s="5"/>
    </row>
    <row r="14" spans="1:20">
      <c r="A14" s="5" t="s">
        <v>422</v>
      </c>
      <c r="B14" s="5"/>
      <c r="C14" s="5"/>
      <c r="D14" s="5"/>
      <c r="E14" s="5"/>
      <c r="F14" s="5"/>
      <c r="G14" s="5"/>
      <c r="H14" s="5"/>
      <c r="I14" s="5"/>
      <c r="J14" s="5"/>
      <c r="K14" s="5"/>
      <c r="L14" s="5"/>
      <c r="M14" s="5"/>
      <c r="N14" s="5"/>
      <c r="O14" s="5"/>
      <c r="P14" s="5"/>
      <c r="Q14" s="5"/>
      <c r="R14" s="5"/>
      <c r="S14" s="5" t="str">
        <f>IFERROR(AVERAGE(C14:R14),"")</f>
        <v/>
      </c>
      <c r="T14" s="5"/>
    </row>
    <row r="15" spans="1:20">
      <c r="A15" s="5" t="s">
        <v>423</v>
      </c>
      <c r="B15" s="5"/>
      <c r="C15" s="5"/>
      <c r="D15" s="5"/>
      <c r="E15" s="5"/>
      <c r="F15" s="5"/>
      <c r="G15" s="5"/>
      <c r="H15" s="5"/>
      <c r="I15" s="5"/>
      <c r="J15" s="5"/>
      <c r="K15" s="5"/>
      <c r="L15" s="5"/>
      <c r="M15" s="5"/>
      <c r="N15" s="5"/>
      <c r="O15" s="5"/>
      <c r="P15" s="5"/>
      <c r="Q15" s="5"/>
      <c r="R15" s="5"/>
      <c r="S15" s="5" t="str">
        <f>IFERROR(AVERAGE(C15:R15),"")</f>
        <v/>
      </c>
      <c r="T15" s="5"/>
    </row>
    <row r="16" spans="1:20">
      <c r="A16" s="5" t="s">
        <v>424</v>
      </c>
      <c r="B16" s="5"/>
      <c r="C16" s="5"/>
      <c r="D16" s="5"/>
      <c r="E16" s="5"/>
      <c r="F16" s="5"/>
      <c r="G16" s="5"/>
      <c r="H16" s="5"/>
      <c r="I16" s="5"/>
      <c r="J16" s="5"/>
      <c r="K16" s="5"/>
      <c r="L16" s="5"/>
      <c r="M16" s="5"/>
      <c r="N16" s="5"/>
      <c r="O16" s="5"/>
      <c r="P16" s="5"/>
      <c r="Q16" s="5"/>
      <c r="R16" s="5"/>
      <c r="S16" s="5" t="str">
        <f>IFERROR(AVERAGE(C16:R16),"")</f>
        <v/>
      </c>
      <c r="T16" s="5"/>
    </row>
    <row r="17" spans="1:20">
      <c r="A17" s="5" t="s">
        <v>425</v>
      </c>
      <c r="B17" s="5"/>
      <c r="C17" s="5"/>
      <c r="D17" s="5"/>
      <c r="E17" s="5"/>
      <c r="F17" s="5"/>
      <c r="G17" s="5"/>
      <c r="H17" s="5"/>
      <c r="I17" s="5"/>
      <c r="J17" s="5"/>
      <c r="K17" s="5"/>
      <c r="L17" s="5"/>
      <c r="M17" s="5"/>
      <c r="N17" s="5"/>
      <c r="O17" s="5"/>
      <c r="P17" s="5"/>
      <c r="Q17" s="5"/>
      <c r="R17" s="5"/>
      <c r="S17" s="5" t="str">
        <f>IFERROR(AVERAGE(C17:R17),"")</f>
        <v/>
      </c>
      <c r="T17" s="5"/>
    </row>
    <row r="18" spans="1:20">
      <c r="A18" s="5" t="s">
        <v>426</v>
      </c>
      <c r="B18" s="5"/>
      <c r="C18" s="5"/>
      <c r="D18" s="5"/>
      <c r="E18" s="5"/>
      <c r="F18" s="5"/>
      <c r="G18" s="5"/>
      <c r="H18" s="5"/>
      <c r="I18" s="5"/>
      <c r="J18" s="5"/>
      <c r="K18" s="5"/>
      <c r="L18" s="5"/>
      <c r="M18" s="5"/>
      <c r="N18" s="5"/>
      <c r="O18" s="5"/>
      <c r="P18" s="5"/>
      <c r="Q18" s="5"/>
      <c r="R18" s="5"/>
      <c r="S18" s="5" t="str">
        <f>IFERROR(AVERAGE(C18:R18),"")</f>
        <v/>
      </c>
      <c r="T18" s="5"/>
    </row>
    <row r="19" spans="1:20">
      <c r="A19" s="5" t="s">
        <v>427</v>
      </c>
      <c r="B19" s="5"/>
      <c r="C19" s="5"/>
      <c r="D19" s="5"/>
      <c r="E19" s="5"/>
      <c r="F19" s="5"/>
      <c r="G19" s="5"/>
      <c r="H19" s="5"/>
      <c r="I19" s="5"/>
      <c r="J19" s="5"/>
      <c r="K19" s="5"/>
      <c r="L19" s="5"/>
      <c r="M19" s="5"/>
      <c r="N19" s="5"/>
      <c r="O19" s="5"/>
      <c r="P19" s="5"/>
      <c r="Q19" s="5"/>
      <c r="R19" s="5"/>
      <c r="S19" s="5" t="str">
        <f>IFERROR(AVERAGE(C19:R19),"")</f>
        <v/>
      </c>
      <c r="T19" s="5"/>
    </row>
    <row r="20" spans="1:20">
      <c r="A20" s="5" t="s">
        <v>428</v>
      </c>
      <c r="B20" s="5"/>
      <c r="C20" s="5"/>
      <c r="D20" s="5"/>
      <c r="E20" s="5"/>
      <c r="F20" s="5"/>
      <c r="G20" s="5"/>
      <c r="H20" s="5"/>
      <c r="I20" s="5"/>
      <c r="J20" s="5"/>
      <c r="K20" s="5"/>
      <c r="L20" s="5"/>
      <c r="M20" s="5"/>
      <c r="N20" s="5"/>
      <c r="O20" s="5"/>
      <c r="P20" s="5"/>
      <c r="Q20" s="5"/>
      <c r="R20" s="5"/>
      <c r="S20" s="5" t="str">
        <f>IFERROR(AVERAGE(C20:R20),"")</f>
        <v/>
      </c>
      <c r="T20" s="5"/>
    </row>
    <row r="21" spans="1:20">
      <c r="A21" s="5" t="s">
        <v>429</v>
      </c>
      <c r="B21" s="5"/>
      <c r="C21" s="5"/>
      <c r="D21" s="5"/>
      <c r="E21" s="5"/>
      <c r="F21" s="5"/>
      <c r="G21" s="5"/>
      <c r="H21" s="5"/>
      <c r="I21" s="5"/>
      <c r="J21" s="5"/>
      <c r="K21" s="5"/>
      <c r="L21" s="5"/>
      <c r="M21" s="5"/>
      <c r="N21" s="5"/>
      <c r="O21" s="5"/>
      <c r="P21" s="5"/>
      <c r="Q21" s="5"/>
      <c r="R21" s="5"/>
      <c r="S21" s="5" t="str">
        <f>IFERROR(AVERAGE(C21:R21),"")</f>
        <v/>
      </c>
      <c r="T21" s="5"/>
    </row>
    <row r="22" spans="1:20">
      <c r="A22" s="5" t="s">
        <v>430</v>
      </c>
      <c r="B22" s="5"/>
      <c r="C22" s="5"/>
      <c r="D22" s="5"/>
      <c r="E22" s="5"/>
      <c r="F22" s="5"/>
      <c r="G22" s="5"/>
      <c r="H22" s="5"/>
      <c r="I22" s="5"/>
      <c r="J22" s="5"/>
      <c r="K22" s="5"/>
      <c r="L22" s="5"/>
      <c r="M22" s="5"/>
      <c r="N22" s="5"/>
      <c r="O22" s="5"/>
      <c r="P22" s="5"/>
      <c r="Q22" s="5"/>
      <c r="R22" s="5"/>
      <c r="S22" s="5" t="str">
        <f>IFERROR(AVERAGE(C22:R22),"")</f>
        <v/>
      </c>
      <c r="T22" s="5"/>
    </row>
    <row r="23" spans="1:20">
      <c r="A23" s="5" t="s">
        <v>431</v>
      </c>
      <c r="B23" s="5"/>
      <c r="C23" s="5"/>
      <c r="D23" s="5"/>
      <c r="E23" s="5"/>
      <c r="F23" s="5"/>
      <c r="G23" s="5"/>
      <c r="H23" s="5"/>
      <c r="I23" s="5"/>
      <c r="J23" s="5"/>
      <c r="K23" s="5"/>
      <c r="L23" s="5"/>
      <c r="M23" s="5"/>
      <c r="N23" s="5"/>
      <c r="O23" s="5"/>
      <c r="P23" s="5"/>
      <c r="Q23" s="5"/>
      <c r="R23" s="5"/>
      <c r="S23" s="5" t="str">
        <f>IFERROR(AVERAGE(C23:R23),"")</f>
        <v/>
      </c>
      <c r="T23" s="5"/>
    </row>
    <row r="24" spans="1:20">
      <c r="A24" s="5" t="s">
        <v>432</v>
      </c>
      <c r="B24" s="5"/>
      <c r="C24" s="5"/>
      <c r="D24" s="5"/>
      <c r="E24" s="5"/>
      <c r="F24" s="5"/>
      <c r="G24" s="5"/>
      <c r="H24" s="5"/>
      <c r="I24" s="5"/>
      <c r="J24" s="5"/>
      <c r="K24" s="5"/>
      <c r="L24" s="5"/>
      <c r="M24" s="5"/>
      <c r="N24" s="5"/>
      <c r="O24" s="5"/>
      <c r="P24" s="5"/>
      <c r="Q24" s="5"/>
      <c r="R24" s="5"/>
      <c r="S24" s="5" t="str">
        <f>IFERROR(AVERAGE(C24:R24),"")</f>
        <v/>
      </c>
      <c r="T24" s="5"/>
    </row>
    <row r="25" spans="1:20">
      <c r="A25" s="5" t="s">
        <v>433</v>
      </c>
      <c r="B25" s="5"/>
      <c r="C25" s="5"/>
      <c r="D25" s="5"/>
      <c r="E25" s="5"/>
      <c r="F25" s="5"/>
      <c r="G25" s="5"/>
      <c r="H25" s="5"/>
      <c r="I25" s="5"/>
      <c r="J25" s="5"/>
      <c r="K25" s="5"/>
      <c r="L25" s="5"/>
      <c r="M25" s="5"/>
      <c r="N25" s="5"/>
      <c r="O25" s="5"/>
      <c r="P25" s="5"/>
      <c r="Q25" s="5"/>
      <c r="R25" s="5"/>
      <c r="S25" s="5" t="str">
        <f>IFERROR(AVERAGE(C25:R25),"")</f>
        <v/>
      </c>
      <c r="T25" s="5"/>
    </row>
    <row r="26" spans="1:20">
      <c r="A26" s="5" t="s">
        <v>434</v>
      </c>
      <c r="B26" s="5"/>
      <c r="C26" s="5"/>
      <c r="D26" s="5"/>
      <c r="E26" s="5"/>
      <c r="F26" s="5"/>
      <c r="G26" s="5"/>
      <c r="H26" s="5"/>
      <c r="I26" s="5"/>
      <c r="J26" s="5"/>
      <c r="K26" s="5"/>
      <c r="L26" s="5"/>
      <c r="M26" s="5"/>
      <c r="N26" s="5"/>
      <c r="O26" s="5"/>
      <c r="P26" s="5"/>
      <c r="Q26" s="5"/>
      <c r="R26" s="5"/>
      <c r="S26" s="5" t="str">
        <f>IFERROR(AVERAGE(C26:R26),"")</f>
        <v/>
      </c>
      <c r="T26" s="5"/>
    </row>
    <row r="27" spans="1:20">
      <c r="A27" s="5" t="s">
        <v>435</v>
      </c>
      <c r="B27" s="5"/>
      <c r="C27" s="5"/>
      <c r="D27" s="5"/>
      <c r="E27" s="5"/>
      <c r="F27" s="5"/>
      <c r="G27" s="5"/>
      <c r="H27" s="5"/>
      <c r="I27" s="5"/>
      <c r="J27" s="5"/>
      <c r="K27" s="5"/>
      <c r="L27" s="5"/>
      <c r="M27" s="5"/>
      <c r="N27" s="5"/>
      <c r="O27" s="5"/>
      <c r="P27" s="5"/>
      <c r="Q27" s="5"/>
      <c r="R27" s="5"/>
      <c r="S27" s="5" t="str">
        <f>IFERROR(AVERAGE(C27:R27),"")</f>
        <v/>
      </c>
      <c r="T27" s="5"/>
    </row>
    <row r="28" spans="1:20">
      <c r="A28" s="5" t="s">
        <v>436</v>
      </c>
      <c r="B28" s="5"/>
      <c r="C28" s="5"/>
      <c r="D28" s="5"/>
      <c r="E28" s="5"/>
      <c r="F28" s="5"/>
      <c r="G28" s="5"/>
      <c r="H28" s="5"/>
      <c r="I28" s="5"/>
      <c r="J28" s="5"/>
      <c r="K28" s="5"/>
      <c r="L28" s="5"/>
      <c r="M28" s="5"/>
      <c r="N28" s="5"/>
      <c r="O28" s="5"/>
      <c r="P28" s="5"/>
      <c r="Q28" s="5"/>
      <c r="R28" s="5"/>
      <c r="S28" s="5" t="str">
        <f>IFERROR(AVERAGE(C28:R28),"")</f>
        <v/>
      </c>
      <c r="T28" s="5"/>
    </row>
    <row r="29" spans="1:20">
      <c r="A29" s="5" t="s">
        <v>437</v>
      </c>
      <c r="B29" s="5"/>
      <c r="C29" s="5"/>
      <c r="D29" s="5"/>
      <c r="E29" s="5"/>
      <c r="F29" s="5"/>
      <c r="G29" s="5"/>
      <c r="H29" s="5"/>
      <c r="I29" s="5"/>
      <c r="J29" s="5"/>
      <c r="K29" s="5"/>
      <c r="L29" s="5"/>
      <c r="M29" s="5"/>
      <c r="N29" s="5"/>
      <c r="O29" s="5"/>
      <c r="P29" s="5"/>
      <c r="Q29" s="5"/>
      <c r="R29" s="5"/>
      <c r="S29" s="5" t="str">
        <f>IFERROR(AVERAGE(C29:R29),"")</f>
        <v/>
      </c>
      <c r="T29" s="5"/>
    </row>
    <row r="30" spans="1:20">
      <c r="A30" s="5" t="s">
        <v>438</v>
      </c>
      <c r="B30" s="5"/>
      <c r="C30" s="5"/>
      <c r="D30" s="5"/>
      <c r="E30" s="5"/>
      <c r="F30" s="5"/>
      <c r="G30" s="5"/>
      <c r="H30" s="5"/>
      <c r="I30" s="5"/>
      <c r="J30" s="5"/>
      <c r="K30" s="5"/>
      <c r="L30" s="5"/>
      <c r="M30" s="5"/>
      <c r="N30" s="5"/>
      <c r="O30" s="5"/>
      <c r="P30" s="5"/>
      <c r="Q30" s="5"/>
      <c r="R30" s="5"/>
      <c r="S30" s="5" t="str">
        <f>IFERROR(AVERAGE(C30:R30),"")</f>
        <v/>
      </c>
      <c r="T30" s="5"/>
    </row>
    <row r="31" spans="1:20">
      <c r="A31" s="5" t="s">
        <v>439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2026-10-16T15:43:47+02:00</dcterms:created>
  <dcterms:modified xsi:type="dcterms:W3CDTF">2026-10-16T15:43:47+02:00</dcterms:modified>
  <dc:title>Currículo LOMLOE Inglés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