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<sst xmlns="http://schemas.openxmlformats.org/spreadsheetml/2006/main" uniqueCount="521">
  <si>
    <t>Corrigiendo.es</t>
  </si>
  <si>
    <t>Materia</t>
  </si>
  <si>
    <t>Inglés</t>
  </si>
  <si>
    <t>Curso</t>
  </si>
  <si>
    <t>1.º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</si>
  <si>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</si>
  <si>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</si>
  <si>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</si>
  <si>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</si>
  <si>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</si>
  <si>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</si>
  <si>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</si>
  <si>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</si>
  <si>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</si>
  <si>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</si>
  <si>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</si>
  <si>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</si>
  <si>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</si>
  <si>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</si>
  <si>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</si>
  <si>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</si>
  <si>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</si>
  <si>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13:06</t>
  </si>
  <si>
    <t>Resumen ejecutivo (CCAA vs BOE)</t>
  </si>
  <si>
    <t>Aragón no ha publicado decreto propio, aplica íntegramente el RD 217/2022.</t>
  </si>
  <si>
    <t>Contexto pedagógico del curso</t>
  </si>
  <si>
    <t>Curso bisagra entre Primaria y la evaluación competencial completa. Recibe alumnado de procedencia muy heterogénea, lo que exige evaluación inicial diagnóstica documentada y plan de refuerzo proporcional.</t>
  </si>
  <si>
    <t>Aragón vs BOE — Inglés</t>
  </si>
  <si>
    <t>Resumen ejecutivo</t>
  </si>
  <si>
    <t>Mantiene del BOE</t>
  </si>
  <si>
    <t>Todos los criterios de evaluación y competencias específicas del BOE se mantienen sin cambios.</t>
  </si>
  <si>
    <t>Decreto de referencia</t>
  </si>
  <si>
    <t>RD 217/2022, de 29 de marzo, por el que se establece la ordenación y las enseñanzas mínimas de la Educación Secundaria Obligatoria.</t>
  </si>
  <si>
    <t>Implicación para la programación</t>
  </si>
  <si>
    <t>La programación didáctica debe basarse directamente en el RD 217/2022.</t>
  </si>
  <si>
    <t>Variante</t>
  </si>
  <si>
    <t>Código</t>
  </si>
  <si>
    <t>Descripción oficial</t>
  </si>
  <si>
    <t>Resumen claro</t>
  </si>
  <si>
    <t>Qué hace el alumnado</t>
  </si>
  <si>
    <t>No es</t>
  </si>
  <si>
    <t>Ejemplo de actividad</t>
  </si>
  <si>
    <t>Palabra clave pedagógica</t>
  </si>
  <si>
    <t>Lengua Extranjera: Inglés</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</si>
  <si>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</si>
  <si>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</si>
  <si>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Saber entender mensajes sencillos en inglés, captando la idea principal y datos clave para resolver una tarea o necesidad real.</t>
  </si>
  <si>
    <t>El alumnado escucha o lee textos claros, deduce significados por el contexto y selecciona información útil de fuentes fiables para cumplir un objetivo comunicativo práctico.</t>
  </si>
  <si>
    <t>No es traducir palabra por palabra ni realizar ejercicios de gramática aislada. No es una lectura pasiva, sino una búsqueda activa de información para usarla después.</t>
  </si>
  <si>
    <t>El alumnado consulta la web oficial de un festival de música británico para anotar los horarios y precios de las entradas de sus artistas favoritos.</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</si>
  <si>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</si>
  <si>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</si>
  <si>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</si>
  <si>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Capacidad de crear mensajes propios escritos u orales que se entiendan bien, usando trucos para superar dificultades y transmitir ideas personales.</t>
  </si>
  <si>
    <t>El alumnado redacta correos, crea publicaciones para redes sociales o prepara presentaciones cortas, planificando lo que dirá y corrigiéndose si comete errores durante el proceso.</t>
  </si>
  <si>
    <t>No es completar huecos de gramática ni traducir frases aisladas. No es memorizar listas de verbos sin un contexto comunicativo real ni propósito claro.</t>
  </si>
  <si>
    <t>Escribir una entrada de blog describiendo su rutina diaria y sus aficiones para compartirla con compañeros de un intercambio escolar virtual.</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</si>
  <si>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</si>
  <si>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</si>
  <si>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</si>
  <si>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El alumnado mantiene conversaciones sencillas en inglés, colaborando con los demás y usando la cortesía adecuada para entenderse y lograr objetivos comunes.</t>
  </si>
  <si>
    <t>El alumnado participa en diálogos, chats o debates breves, ayudándose mutuamente para que la comunicación fluya y respetando las normas sociales básicas del idioma.</t>
  </si>
  <si>
    <t>No es dar un discurso individual ni memorizar un diálogo rígido. No es solo hablar; requiere escuchar, reaccionar al otro y ser educado.</t>
  </si>
  <si>
    <t>El alumnado realiza un role-play en parejas simulando que piden comida en un restaurante, practicando fórmulas de cortesía y aclarando dudas.</t>
  </si>
  <si>
    <t>comunicar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</si>
  <si>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</si>
  <si>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</si>
  <si>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Actuar como puente para que otros entiendan un mensaje, simplificando ideas o explicando conceptos entre dos idiomas de forma práctica.</t>
  </si>
  <si>
    <t>El alumnado resume textos, explica en inglés instrucciones escritas en castellano y adapta mensajes difíciles para que un compañero o interlocutor los comprenda fácilmente.</t>
  </si>
  <si>
    <t>No es realizar traducciones literales ni aprender listas de vocabulario. No es un ejercicio pasivo, sino facilitar la comunicación entre personas o culturas.</t>
  </si>
  <si>
    <t>El alumnado explica en inglés a un compañero extranjero el menú del día de la cafetería del instituto que está escrito en español.</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</si>
  <si>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</si>
  <si>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</si>
  <si>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</si>
  <si>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Utilizar los conocimientos de otros idiomas conocidos para aprender inglés de forma consciente y resolver problemas de comunicación comparando lenguas.</t>
  </si>
  <si>
    <t>El alumnado identifica similitudes y diferencias entre el inglés y su lengua materna para entender mejor las reglas y mejorar su aprendizaje autónomo.</t>
  </si>
  <si>
    <t>No es estudiar inglés como algo aislado ni memorizar gramática sin sentido. No es prohibir el uso de la lengua materna para reflexionar sobre el aprendizaje.</t>
  </si>
  <si>
    <t>El alumnado identifica 'false friends' comunes entre inglés y español y crea una lista de estrategias para evitar errores de traducción habituales.</t>
  </si>
  <si>
    <t>conectar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</si>
  <si>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</si>
  <si>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</si>
  <si>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aprende a apreciar y respetar las diferencias culturales y lingüísticas, comparando sus propias costumbres con las de países de habla inglesa.</t>
  </si>
  <si>
    <t>El alumnado identifica rasgos culturales en textos, compara palabras similares en varios idiomas y muestra una actitud abierta ante formas de vida distintas a la suya.</t>
  </si>
  <si>
    <t>No es memorizar una lista de monumentos o festividades. No es solo saber geografía. Es desarrollar una actitud de respeto y curiosidad ante la diversidad humana.</t>
  </si>
  <si>
    <t>El alumnado investiga y compara en pequeños grupos cómo se celebra el desayuno en Reino Unido, Estados Unidos y España, debatiendo las diferencias.</t>
  </si>
  <si>
    <t>valorar</t>
  </si>
  <si>
    <t>Competencia</t>
  </si>
  <si>
    <t>Verbo de desempeño</t>
  </si>
  <si>
    <t>Evidencia observable</t>
  </si>
  <si>
    <t>Instrumento sugerido</t>
  </si>
  <si>
    <t>Contexto en el aula</t>
  </si>
  <si>
    <t>Errata típica a evitar</t>
  </si>
  <si>
    <t>Peso sugerido %</t>
  </si>
  <si>
    <t>Interpretar y analizar el sentido global y la información específica y explícita de textos orales, escritos y multimodales breves y sencillos sobre temas frecuentes y cotidianos, de relevancia personal y próximos a su experiencia, propios de los ámbitos de las relaciones interpersonales, del aprendizaje, de los medios de comunicación y de la ficción expresados de forma clara y en la lengua estándar a través de diversos soportes.</t>
  </si>
  <si>
    <t>Comprender las ideas principales y datos específicos de textos cortos y sencillos, tanto orales como escritos, sobre temas cotidianos y de interés personal.</t>
  </si>
  <si>
    <t>Interpretar</t>
  </si>
  <si>
    <t>El alumnado realiza actividades de comprensión lectora y auditiva, completando cuestionarios de opción múltiple, tablas de información o identificando afirmaciones verdaderas o falsas.</t>
  </si>
  <si>
    <t>Examen escrito</t>
  </si>
  <si>
    <t>Escuchar un audio sobre rutinas diarias o leer un correo electrónico sencillo para extraer información relevante y responder a preguntas de comprensión.</t>
  </si>
  <si>
    <t>Evaluar la corrección gramatical de las respuestas producidas por el alumno en lugar de su capacidad real de decodificación y comprensión del texto original.</t>
  </si>
  <si>
    <t>Seleccionar, organizar y aplicar de forma guiada las estrategias y conocimientos más adecuados en situaciones comunicativas cotidianas para comprender el sentido general, la información esencial y los detalles más relevantes de los textos; interpretar elementos no verbales; y buscar y seleccionar información.</t>
  </si>
  <si>
    <t>Aplicar estrategias guiadas para extraer información relevante y detalles de textos sencillos, interpretando lenguaje no verbal y seleccionando datos específicos en contextos cotidianos.</t>
  </si>
  <si>
    <t>Aplicar</t>
  </si>
  <si>
    <t>El alumnado realiza actividades de comprensión lectora o auditiva donde identifica ideas principales, completa organizadores gráficos y selecciona información específica de fuentes digitales o impresas.</t>
  </si>
  <si>
    <t>Lectura de folletos turísticos o escucha de diálogos sobre rutinas diarias para extraer datos concretos y organizar la información mediante una guía docente.</t>
  </si>
  <si>
    <t>Evaluar la capacidad de comprensión basándose exclusivamente en la traducción literal de palabras en lugar de en la aplicación de estrategias de inferencia.</t>
  </si>
  <si>
    <t>Expresar oralmente textos breves, sencillos, estructurados, comprensibles y adecuados a la situación comunicativa sobre asuntos cotidianos y frecuentes, de relevancia para el alumnado, con el fin de describir, narrar e informar sobre temas concretos, en diferentes soportes, utilizando de forma guiada recursos verbales y no verbales, así como estrategias de planificación y control de la producción.</t>
  </si>
  <si>
    <t>Realizar presentaciones o diálogos orales breves y sencillos sobre temas cotidianos, utilizando apoyos visuales y estrategias básicas de planificación para comunicar información personal o social.</t>
  </si>
  <si>
    <t>Expresar</t>
  </si>
  <si>
    <t>El alumnado realiza una exposición oral grabada o en directo sobre su rutina diaria, familia o aficiones, empleando conectores básicos y lenguaje no verbal adecuado.</t>
  </si>
  <si>
    <t>Exposición / interacción oral</t>
  </si>
  <si>
    <t>Grabación de un vídeo corto o presentación ante la clase describiendo un día típico o una festividad, siguiendo un guion previamente planificado.</t>
  </si>
  <si>
    <t>Evaluar la lectura en voz alta de un texto escrito como si fuera producción oral, ignorando la capacidad de interacción y el uso de estrategias de compensación.</t>
  </si>
  <si>
    <t>Organizar y redactar textos breves y comprensibles con aceptable claridad, coherencia, cohesión y adecuación a la situación comunicativa propuesta, siguiendo pautas establecidas, a través de herramientas analógicas y digitales, sobre asuntos cotidianos y frecuentes de relevancia para el alumnado y próximos a su experiencia.</t>
  </si>
  <si>
    <t>Redactar textos breves y sencillos sobre temas cotidianos, siguiendo modelos y usando herramientas digitales o papel, asegurando que el mensaje sea comprensible y adecuado.</t>
  </si>
  <si>
    <t>Redactar</t>
  </si>
  <si>
    <t>El alumnado produce textos escritos breves, como correos o descripciones, con una estructura clara, aplicando conectores básicos y respetando las convenciones de la situación comunicativa planteada.</t>
  </si>
  <si>
    <t>Rubrica produccion</t>
  </si>
  <si>
    <t>Elaboración de una descripción personal o un mensaje para un foro escolar sobre aficiones, utilizando plantillas de apoyo y diccionarios online.</t>
  </si>
  <si>
    <t>Evaluar únicamente la corrección gramatical aislada (accuracy) en lugar de la adecuación del texto al propósito comunicativo y al formato solicitado.</t>
  </si>
  <si>
    <t>Seleccionar, organizar y aplicar de forma guiada conocimientos y estrategias para planificar, producir y revisar textos comprensibles, coherentes y adecuados a las intenciones comunicativas, las características contextuales y la tipología textual, usando con ayuda los recursos físicos o digitales más adecuados en función de la tarea y las necesidades de cada momento, teniendo en cuenta las personas a quienes va dirigido el texto.</t>
  </si>
  <si>
    <t>Planificar y redactar textos sencillos y coherentes, utilizando herramientas digitales o físicas y revisando el borrador para adaptarse al destinatario y al propósito comunicativo.</t>
  </si>
  <si>
    <t>Producir</t>
  </si>
  <si>
    <t>El alumnado entrega una producción escrita (como un email o blog) que incluye evidencias de planificación previa y una versión final corregida tras un proceso de revisión.</t>
  </si>
  <si>
    <t>Redacción de una breve carta o entrada de blog sobre temas personales, siguiendo una estructura guiada y utilizando diccionarios o correctores digitales.</t>
  </si>
  <si>
    <t>Calificar únicamente el texto final ignorando las fases de planificación y revisión guiada que exige explícitamente el redactado del criterio.</t>
  </si>
  <si>
    <t>Planificar y participar en situaciones interactivas breves y sencillas sobre temas cotidianos, de relevancia personal y próximos a su experiencia, a través de diversos soportes, apoyándose en recursos tales como la repetición, el ritmo pausado o el lenguaje no verbal, y mostrando empatía y respeto por la cortesía lingüística y la etiqueta digital, así como por las diferentes necesidades, ideas, inquietudes, iniciativas y motivaciones de las y los interlocutores.</t>
  </si>
  <si>
    <t>Participar en diálogos breves y sencillos sobre temas cotidianos, empleando estrategias básicas de apoyo y respetando las normas de cortesía y etiqueta digital.</t>
  </si>
  <si>
    <t>Interactuar</t>
  </si>
  <si>
    <t>El alumnado realiza intercambios comunicativos orales o escritos, como juegos de rol o chats, demostrando capacidad para mantener la interacción y usar fórmulas de cortesía.</t>
  </si>
  <si>
    <t>Observacion sistematica</t>
  </si>
  <si>
    <t>Simulaciones de situaciones reales en el aula, como pedir en un restaurante, presentarse a un compañero o planificar una actividad de ocio.</t>
  </si>
  <si>
    <t>Calificar únicamente la corrección gramatical o el vocabulario en lugar de evaluar la eficacia de la interacción y el uso de estrategias de compensación.</t>
  </si>
  <si>
    <t>Seleccionar, organizar y utilizar, de forma guiada y en entornos próximos, estrategias adecuadas para iniciar, mantener y terminar la comunicación, tomar y ceder la palabra, solicitar y formular aclaraciones y explicaciones.</t>
  </si>
  <si>
    <t>Gestionar conversaciones sencillas en inglés usando frases para empezar, mantener y terminar el diálogo, respetando los turnos de palabra y pidiendo aclaraciones si es necesario.</t>
  </si>
  <si>
    <t>Utilizar</t>
  </si>
  <si>
    <t>El alumnado realiza diálogos o juegos de rol en los que aplica fórmulas de cortesía, gestiona los turnos de palabra y solicita repeticiones o aclaraciones de forma funcional.</t>
  </si>
  <si>
    <t>Simulaciones de situaciones cotidianas, como pedir en un restaurante o presentarse, donde se evalúa la fluidez y la capacidad de reacción ante el interlocutor.</t>
  </si>
  <si>
    <t>Evaluar la interacción basándose únicamente en la corrección gramatical de frases aisladas, ignorando si el alumno realmente sabe ceder el turno o pedir aclaraciones.</t>
  </si>
  <si>
    <t>Inferir y explicar textos, conceptos y comunicaciones breves y sencillas en situaciones en las que atender a la diversidad, mostrando respeto y empatía por interlocutores e interlocutoras y por las lenguas empleadas, e interés por participar en la solución de problemas de intercomprensión y de entendimiento en el entorno próximo, apoyándose en diversos recursos y soportes.</t>
  </si>
  <si>
    <t>Explicar y simplificar mensajes o textos breves en situaciones cotidianas para facilitar la comprensión entre personas, mostrando empatía y utilizando apoyos visuales o digitales.</t>
  </si>
  <si>
    <t>Explicar</t>
  </si>
  <si>
    <t>El alumnado realiza una tarea de mediación oral o escrita donde adapta un mensaje sencillo para que un compañero o compañera lo comprenda correctamente.</t>
  </si>
  <si>
    <t>Simulaciones de situaciones reales como ayudar a un turista, explicar normas de clase o resumir un folleto informativo a un compañero.</t>
  </si>
  <si>
    <t>Evaluar la capacidad de traducción literal palabra por palabra en lugar de la eficacia en la transmisión del sentido y la simplificación del mensaje.</t>
  </si>
  <si>
    <t>Aplicar, de forma guiada, estrategias que ayuden a crear puentes y faciliten la comprensión y producción de información y la comunicación, adecuadas a las intenciones comunicativas, usando recursos y apoyos físicos o digitales en función de las necesidades de cada momento.</t>
  </si>
  <si>
    <t>Explicar o simplificar información básica de forma guiada, utilizando apoyos visuales o digitales para facilitar el entendimiento entre personas que hablan distintas lenguas.</t>
  </si>
  <si>
    <t>El alumnado realiza tareas de mediación sencillas, como adaptar un mensaje corto o crear un glosario visual, apoyándose en diccionarios o herramientas digitales.</t>
  </si>
  <si>
    <t>Situaciones de ayuda mutua donde un alumno explica a otro el contenido de un folleto, cartel o instrucción sencilla usando recursos de apoyo.</t>
  </si>
  <si>
    <t>Evaluar la traducción literal de frases aisladas en lugar de la eficacia comunicativa al simplificar o adaptar el mensaje para el receptor.</t>
  </si>
  <si>
    <t>Comparar y contrastar las similitudes y diferencias entre distintas lenguas reflexionando de manera progresivamente autónoma sobre su funcionamiento.</t>
  </si>
  <si>
    <t>Identificar y explicar similitudes y diferencias gramaticales o léxicas entre el inglés y otras lenguas conocidas para mejorar el aprendizaje autónomo.</t>
  </si>
  <si>
    <t>Comparar</t>
  </si>
  <si>
    <t>El alumnado realiza cuadros comparativos o breves notas reflexivas donde identifica estructuras análogas o divergentes entre el inglés y su lengua materna.</t>
  </si>
  <si>
    <t>Portfolio / dosier</t>
  </si>
  <si>
    <t>Actividades de reflexión lingüística donde se analiza el orden de palabras o falsos amigos comparando el inglés con el castellano.</t>
  </si>
  <si>
    <t>Confundir la reflexión interlingüística con la traducción directa o penalizar errores gramaticales en lugar de valorar la capacidad de observación comparativa.</t>
  </si>
  <si>
    <t>Utilizar y diferenciar los conocimientos y estrategias de mejora de la capacidad de comunicar y de aprender la Lengua Extranjera con apoyo de otros participantes y de soportes analógicos y digitales.</t>
  </si>
  <si>
    <t>Aplicar estrategias de aprendizaje y herramientas digitales o analógicas, colaborando con compañeros para resolver problemas comunicativos y mejorar la competencia lingüística en inglés.</t>
  </si>
  <si>
    <t>El alumnado realiza un diario de aprendizaje o portfolio donde registra las herramientas digitales consultadas y las correcciones realizadas tras el apoyo de sus compañeros.</t>
  </si>
  <si>
    <t>Actividades de escritura cooperativa o uso de diccionarios online y correctores durante la creación de textos breves en el aula.</t>
  </si>
  <si>
    <t>Evaluar únicamente la corrección gramatical del texto final sin valorar el uso de herramientas de apoyo o la interacción con los compañeros.</t>
  </si>
  <si>
    <t>Identificar y registrar, siguiendo modelos, los progresos y dificultades de aprendizaje de la Lengua Extranjera, seleccionando de forma guiada las estrategias más eficaces para superar esas dificultades y progresar en su aprendizaje, realizando actividades de autoevaluación y coevaluación, como las propuestas en el Portfolio Europeo de las Lenguas (PEL) o en un diario de aprendizaje, haciendo esos progresos y dificultades explícitos y compartiéndolos.</t>
  </si>
  <si>
    <t>Reflexionar sobre el propio aprendizaje mediante el uso de diarios o portfolios, identificando logros y dificultades para mejorar la competencia comunicativa de forma guiada.</t>
  </si>
  <si>
    <t>Identificar</t>
  </si>
  <si>
    <t>El alumnado realiza y entrega un diario de aprendizaje o fichas de autoevaluación donde describe sus progresos, dificultades y las estrategias utilizadas para mejorar.</t>
  </si>
  <si>
    <t>Sesiones de cierre de unidad o proyecto donde se dedica tiempo a la metacognición y al intercambio de experiencias de aprendizaje entre iguales.</t>
  </si>
  <si>
    <t>Evaluar la corrección gramatical del diario de aprendizaje en lugar de valorar la capacidad de reflexión y detección de dificultades del alumno.</t>
  </si>
  <si>
    <t>Actuar de forma empática y respetuosa en situaciones interculturales construyendo vínculos entre las diferentes lenguas y culturas y rechazando cualquier tipo de discriminación, prejuicio y estereotipo en contextos comunicativos cotidianos.</t>
  </si>
  <si>
    <t>Mostrar respeto y empatía en situaciones comunicativas cotidianas, identificando estereotipos y estableciendo vínculos positivos entre la cultura propia y la de la lengua extranjera.</t>
  </si>
  <si>
    <t>Valorar</t>
  </si>
  <si>
    <t>El alumnado realiza dramatizaciones o debates breves sobre situaciones cotidianas donde identifica prejuicios culturales y propone soluciones comunicativas basadas en el respeto y la convivencia.</t>
  </si>
  <si>
    <t>Juegos de rol sobre encuentros interculturales y análisis de materiales audiovisuales para detectar y corregir clichés o generalizaciones sobre países de habla inglesa.</t>
  </si>
  <si>
    <t>Calificar este criterio basándose exclusivamente en el conocimiento teórico de festividades (Culture) mediante un examen escrito, ignorando la actitud y la interacción del alumno.</t>
  </si>
  <si>
    <t>Aceptar y adecuarse a la diversidad lingüística, cultural y artística propia de países donde se habla la Lengua Extranjera como fuente de enriquecimiento personal y mostrando interés por compartir elementos culturales y lingüísticos que fomenten la sostenibilidad y la democracia.</t>
  </si>
  <si>
    <t>Reconocer y apreciar la diversidad cultural y lingüística de los países anglófonos, identificando elementos que enriquecen la convivencia y promueven valores democráticos y sostenibles.</t>
  </si>
  <si>
    <t>El alumnado realiza una presentación digital o un mural comparativo donde identifica y explica aspectos culturales de países de habla inglesa, mostrando respeto y apertura hacia las diferencias.</t>
  </si>
  <si>
    <t>Investigación grupal sobre tradiciones, festividades o estilos de vida en diferentes países de habla inglesa para exponer similitudes y diferencias con la cultura propia.</t>
  </si>
  <si>
    <t>Evaluar este criterio basándose únicamente en la corrección gramatical de la lengua extranjera, olvidando calificar la actitud intercultural y el reconocimiento de la diversidad.</t>
  </si>
  <si>
    <t>Aplicar, de forma guiada, estrategias para explicar y apreciar la diversidad lingüística, cultural y artística, atendiendo a valores ecosociales y democráticos y respetando los principios de justicia, equidad e igualdad.</t>
  </si>
  <si>
    <t>Utilizar pautas guiadas para identificar y valorar positivamente las diferencias culturales y lingüísticas, fomentando el respeto y la igualdad en contextos comunicativos.</t>
  </si>
  <si>
    <t>El alumnado realiza una comparativa visual o digital sobre tradiciones o costumbres, destacando similitudes y diferencias con respeto y utilizando el vocabulario adecuado.</t>
  </si>
  <si>
    <t>Actividades de comparación de festividades, gastronomía o hábitos diarios entre países de habla inglesa y la cultura propia del estudiante.</t>
  </si>
  <si>
    <t>Evaluar la memorización de datos culturales o geográficos en lugar de la actitud empática y la capacidad de mediación intercultural.</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</si>
  <si>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</si>
  <si>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</si>
  <si>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</si>
  <si>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</si>
  <si>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</si>
  <si>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</si>
  <si>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</si>
  <si>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</si>
  <si>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</si>
  <si>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Estrategias básicas para la planificación, ejecución, control y reparación de la comprensión, la producción y la coproducción de textos orales, escritos y multimodales.</t>
  </si>
  <si>
    <t>Conocimientos, destrezas y actitudes que permitan detectar y colaborar en actividades de mediación en situaciones cotidianas sencillas.</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</si>
  <si>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</si>
  <si>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</si>
  <si>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</si>
  <si>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t>
  </si>
  <si>
    <t>Patrones sonoros, acentuales, rítmicos y de entonación básicos y significados e intenciones comunicativas generales asociadas a dichos patrones.</t>
  </si>
  <si>
    <t>Convenciones ortográficas básicas y significados e intenciones comunicativas asociados a los formatos, patrones y elementos gráficos.</t>
  </si>
  <si>
    <t>Convenciones y estrategias conversacionales básicas, en formato síncrono o asíncrono, para iniciar, mantener y terminar la comunicación, tomar y ceder la palabra, pedir y dar aclaraciones y explicaciones, reformular, comparar y contrastar, resumir, colaborar, debatir, etc.</t>
  </si>
  <si>
    <t>Recursos para el aprendizaje y estrategias básicas de búsqueda de información: diccionarios, libros de consulta, bibliotecas, recursos digitales e informáticos, etc.</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</si>
  <si>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</si>
  <si>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</si>
  <si>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</si>
  <si>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</si>
  <si>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</si>
  <si>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</si>
  <si>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Comparación básica entre lenguas a partir de elementos de la Lengua Extranjera y otras lenguas: origen y parentescos.</t>
  </si>
  <si>
    <t>La Lengua Extranjera como medio de comunicación interpersonal e internacional, fuente de información y como herramienta para el enriquecimiento personal.</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</si>
  <si>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</si>
  <si>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</si>
  <si>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</si>
  <si>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</si>
  <si>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</si>
  <si>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</si>
  <si>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</si>
  <si>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</si>
  <si>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</si>
  <si>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</si>
  <si>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</si>
  <si>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</si>
  <si>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</si>
  <si>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</si>
  <si>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 idea global de textos orales o escritos muy breves, incluso con apoyo visual constante. No logra inferir significados ni aplicar estrategias básicas de comprensión de forma efectiva.
→ Reconoce palabras aisladas como 'hello' o 'name' en un audio de presentación, pero no identifica quién habla ni el propósito del mensaje.</t>
  </si>
  <si>
    <t>En proceso</t>
  </si>
  <si>
    <t>50-69%</t>
  </si>
  <si>
    <t>Identifica el sentido global y algunos detalles explícitos en textos sencillos y estructurados, siempre que se cuente con apoyo docente o guías de lectura. Aplica estrategias de inferencia de forma guiada y poco sistemática.
→ Localiza la edad y los hobbies en un perfil de usuario de una red social tras recibir una ficha con las palabras clave que debe buscar.</t>
  </si>
  <si>
    <t>Adquirido</t>
  </si>
  <si>
    <t>70-89%</t>
  </si>
  <si>
    <t>Comprende el sentido general y los detalles más relevantes de textos en lengua estándar sobre temas cotidianos. Utiliza con autonomía estrategias de inferencia y consulta fuentes fiables para resolver necesidades comunicativas concretas.
→ Escucha una entrevista sobre hábitos saludables y completa un cuadro resumen con las ideas principales e infiere el significado de dos adjetivos nuevos por el contexto.</t>
  </si>
  <si>
    <t>Avanzado</t>
  </si>
  <si>
    <t>90-100%</t>
  </si>
  <si>
    <t>Interpreta con precisión el sentido global, detalles específicos y rasgos discursivos en textos diversos. Selecciona y aplica de forma eficaz estrategias de comprensión avanzadas, integrando la información para valorar el contenido de forma crítica.
→ Analiza un artículo breve sobre el cambio climático, distingue entre hechos y opiniones, y utiliza la información para proponer soluciones en un debate posterior.</t>
  </si>
  <si>
    <t>Produce textos muy breves, fragmentados y con errores gramaticales básicos que dificultan seriamente la comprensión. No muestra evidencias de planificación ni capacidad de autorreparación, limitándose a la repetición de palabras aisladas o frases hechas sin cohesión.
→ Una descripción personal de tres frases inconexas con errores de concordancia graves (ej. 'I is 12 year') y sin uso de conectores.</t>
  </si>
  <si>
    <t>Produce textos breves de estructura sencilla con ayuda o modelos previos. Aplica estrategias de planificación guiada y utiliza conectores básicos (and, but, because), aunque comete errores que pueden interrumpir ocasionalmente la fluidez o la claridad del mensaje.
→ Un correo electrónico breve siguiendo una plantilla, donde describe sus gustos usando conectores básicos pero con errores en la formación de tiempos verbales simples.</t>
  </si>
  <si>
    <t>Produce textos originales de extensión media con una organización clara y coherente. Selecciona y aplica de forma autónoma estrategias de planificación y autorreparación, logrando comunicar mensajes relevantes de forma adecuada al propósito y al contexto propuesto.
→ Una redacción sobre su rutina diaria organizada en párrafos, utilizando correctamente el presente simple, adverbios de frecuencia y revisando el texto para corregir errores detectados por sí mismo.</t>
  </si>
  <si>
    <t>Produce textos creativos, bien estructurados y fluidos, integrando eficazmente estrategias de compensación y revisión. Demuestra una notable capacidad para adaptar el registro, la cohesión y el vocabulario a diferentes situaciones comunicativas con precisión y corrección.
→ Un artículo para una revista escolar o un blog donde narra una experiencia pasada de forma creativa, usando una variedad de adjetivos, conectores temporales y una estructura narrativa clara.</t>
  </si>
  <si>
    <t>Muestra dificultades significativas para participar en intercambios breves, incluso con ayuda constante y modelos previos. Apenas emplea estrategias de comunicación o recursos digitales, y requiere mediación continua para seguir las normas básicas de cortesía en temas muy elementales.
→ El alumno no logra responder a preguntas básicas sobre sus gustos en un diálogo dirigido, limitándose a palabras sueltas sin usar fórmulas de cortesía.</t>
  </si>
  <si>
    <t>Participa en situaciones interactivas sencillas sobre temas cotidianos de forma guiada, utilizando estrategias básicas para iniciar la comunicación. Emplea recursos analógicos o digitales de manera puntual y limitada, necesitando apoyo para mantener el hilo comunicativo y respetar los turnos de palabra.
→ Participa en un role-play sobre pedir comida en un restaurante siguiendo un guion escrito, aunque se bloquea si el interlocutor sale de lo previsto.</t>
  </si>
  <si>
    <t>Interactúa con autonomía en situaciones habituales, planificando y utilizando estrategias adecuadas para iniciar, mantener y terminar la comunicación de forma eficaz. Colabora activamente usando recursos analógicos y digitales, respetando las normas de cortesía y los propósitos comunicativos.
→ Mantiene una conversación breve con un compañero sobre sus rutinas diarias, utilizando conectores básicos y fórmulas como 'What about you?' para ceder el turno.</t>
  </si>
  <si>
    <t>Lidera y colabora activamente en intercambios diversos, seleccionando con criterio estrategias para gestionar turnos de palabra y resolver malentendidos con fluidez. Integra recursos digitales de forma creativa para enriquecer la comunicación y muestra una autonomía total en el cumplimiento de las normas de cortesía.
→ Coordina un debate grupal en una plataforma digital sobre el medio ambiente, reaccionando con naturalidad a las opiniones de los demás y utilizando estrategias de compensación si olvida una palabra.</t>
  </si>
  <si>
    <t>Muestra dificultades severas para identificar la información principal de textos breves y no logra transmitir mensajes sencillos entre lenguas, incluso con apoyo visual o ayuda directa del docente.
→ El alumno es incapaz de explicar a un compañero el significado de un cartel escolar sencillo como 'Library: Silence please', a pesar de contar con apoyo gestual.</t>
  </si>
  <si>
    <t>Media en situaciones cotidianas de forma guiada, logrando transmitir información muy básica mediante el uso de palabras aisladas o estructuras muy simples, aunque la comunicación suele ser fragmentada y requiere aclaraciones constantes.
→ El alumno intenta explicar las normas de un juego de mesa en inglés a un compañero usando solo palabras sueltas ('dice', 'start', 'win') y necesitando que el profesor le proporcione los conectores básicos.</t>
  </si>
  <si>
    <t>Explica conceptos y simplifica mensajes breves en situaciones cotidianas de manera eficaz y clara. Aplica estrategias básicas de mediación para facilitar la comprensión, transmitiendo la información de forma responsable.
→ El alumno resume de forma comprensible las instrucciones de una tarea dadas en inglés para un compañero que no las ha entendido, usando frases sencillas como 'We need to write a story' o 'The deadline is Friday'.</t>
  </si>
  <si>
    <t>Transmite información de manera autónoma y responsable, adaptando el mensaje con fluidez al interlocutor. Utiliza estrategias variadas para simplificar conceptos complejos y asegurar que la comunicación sea eficaz y precisa.
→ El alumno actúa como mediador entre un profesor nativo y un grupo de compañeros, parafraseando términos difíciles y adaptando el registro para asegurar que todos comprendan los pasos de un proyecto cultural.</t>
  </si>
  <si>
    <t>Muestra dificultades para identificar semejanzas entre lenguas y requiere ayuda constante para aplicar estrategias básicas de aprendizaje o registrar sus dificultades de forma comprensible.
→ Identifica palabras similares al español (cognados) solo cuando el docente se las señala explícitamente en un texto corto.</t>
  </si>
  <si>
    <t>Compara de forma guiada semejanzas y diferencias básicas entre lenguas y utiliza algunas estrategias de comunicación elementales, registrando sus progresos de manera intermitente siguiendo modelos muy pautados.
→ Utiliza un diccionario bilingüe o un glosario para resolver dudas de vocabulario durante una tarea de escritura, siguiendo una lista de pasos previa.</t>
  </si>
  <si>
    <t>Compara y contrasta de forma autónoma semejanzas y diferencias entre lenguas, aplicando estrategias de mejora eficaces y registrando sus progresos y dificultades de aprendizaje de forma sistemática siguiendo los modelos establecidos.
→ Completa un diario de aprendizaje (learning log) donde identifica qué estructuras gramaticales le resultan difíciles por interferencia con su lengua materna y propone una solución.</t>
  </si>
  <si>
    <t>Argumenta con criterio las semejanzas y diferencias lingüísticas, utiliza estrategias de forma creativa para resolver necesidades comunicativas complejas y analiza sus progresos seleccionando las herramientas de mejora más eficaces para su perfil.
→ Explica de forma razonada por qué ha elegido una estrategia de compensación específica (como el parafraseo o el uso de sinónimos) para superar un bloqueo comunicativo durante un intercambio oral.</t>
  </si>
  <si>
    <t>Rúbrica genérica</t>
  </si>
  <si>
    <t>Muestra dificultades para identificar semejanzas y diferencias culturales básicas, actuando de forma poco empática o respetuosa en situaciones interculturales, incluso con apoyo docente continuo.
→ Dificultad para reconocer saludos básicos o normas de cortesía elementales en diferentes culturas de habla inglesa durante una actividad de aula.</t>
  </si>
  <si>
    <t>Identifica y describe, con ayuda, algunas semejanzas y diferencias entre lenguas y culturas, mostrando una actitud de respeto inicial pero con dificultades para adecuarse plenamente a la diversidad o construir vínculos significativos.
→ Identificación guiada de festividades de países anglófonos comparándolas con las locales mediante una tabla visual sencilla.</t>
  </si>
  <si>
    <t>Identifica y comparte semejanzas y diferencias entre lenguas y culturas de forma clara, actuando con empatía y respeto, y aplicando estrategias guiadas para apreciar la diversidad lingüística y artística en situaciones cotidianas.
→ Participación activa en un juego de rol sobre un encuentro intercultural mostrando respeto por las normas de cortesía y el lenguaje no verbal extranjero.</t>
  </si>
  <si>
    <t>Valora críticamente la diversidad lingüística y cultural relacionándola con los derechos humanos, actúa de forma autónoma, empática y adecuada en contextos interculturales y aplica estrategias para defender la pluralidad y los valores ecosociales.
→ Creación de una campaña digital que defiende la diversidad lingüística del mundo anglófono basándose en valores de respeto, inclusión y derechos humanos.</t>
  </si>
  <si>
    <t>Secuenciación trimestral</t>
  </si>
  <si>
    <t>Trimestre</t>
  </si>
  <si>
    <t>Título pedagógico</t>
  </si>
  <si>
    <t>Horas estimadas</t>
  </si>
  <si>
    <t>SDA recomendada</t>
  </si>
  <si>
    <t>Saberes principales</t>
  </si>
  <si>
    <t>Criterios evaluables</t>
  </si>
  <si>
    <t>Competencias dominantes</t>
  </si>
  <si>
    <t>All About Us: Identidad y Entorno Cercano</t>
  </si>
  <si>
    <t>Creación de un perfil digital interactivo y un mapa del entorno escolar para nuevos estudiantes de intercambio.</t>
  </si>
  <si>
    <t xml:space="preserve">
• Funciones comunicativas básicas: saludar, despedirse, presentar y presentarse; describir personas, objetos y lugares; situar objetos, personas y lugares en el espacio.
• Unidades lingüísticas básicas y significados asociados: expresión de la entidad y sus propiedades, cantidad y cualidad, el espacio y las relaciones espaciales.
• Léxico de uso común: identificación personal, relaciones interpersonales, lugares y entornos cercanos, vivienda y hogar.
• Patrones sonoros, acentuales, rítmicos y de entonación básicos y significados e intenciones comunicativas generales.
• Convenciones ortográficas básicas y significados e intenciones comunicativas asociados a los formatos, patrones y elementos gráficos.</t>
  </si>
  <si>
    <t>1.1: Interpretar y analizar el sentido global y la información específica y explícita de textos orales.
1.2: Seleccionar, organizar y aplicar de forma guiada las estrategias y conocimientos más adecuados.
2.1: Expresar oralmente textos breves, sencillos, estructurados y adecuados.
2.2: Organizar y redactar textos breves y comprensibles con aceptable claridad.
2.3: Seleccionar, organizar y aplicar de forma guiada conocimientos y estrategias para planificar.</t>
  </si>
  <si>
    <t>CE.LEI.1
CE.LEI.2</t>
  </si>
  <si>
    <t>Instrumentos / evaluación</t>
  </si>
  <si>
    <t>Observación sistemática de presentaciones orales y rúbrica de producciones escritas descriptivas.</t>
  </si>
  <si>
    <t>Our Daily Life: Rutinas e Interacción Social</t>
  </si>
  <si>
    <t>Diseño de una guía de hábitos saludables y un podcast sobre actividades de ocio en la comunidad local.</t>
  </si>
  <si>
    <t xml:space="preserve">
• Funciones comunicativas: situar eventos en el tiempo; pedir e intercambiar información sobre cuestiones cotidianas; dar y pedir instrucciones y órdenes; expresar parcialmente el gusto o el interés y emociones básicas.
• Unidades lingüísticas: el tiempo y las relaciones temporales, la afirmación, la negación, la interrogación y la exclamación.
• Léxico de uso común: ocio y tiempo libre, vida cotidiana, salud y actividad física.
• Convenciones y estrategias conversacionales básicas para iniciar, mantener y terminar la comunicación, tomar y ceder la palabra, pedir y dar aclaraciones.</t>
  </si>
  <si>
    <t>3.1: Planificar y participar en situaciones interactivas breves y sencillas sobre temas cotidianos.
3.2: Seleccionar, organizar y utilizar estrategias adecuadas para iniciar, mantener y terminar la comunicación.
4.1: Inferir y explicar textos, conceptos y comunicaciones breves en situaciones de mediación.
4.2: Aplicar, de forma guiada, estrategias que ayuden a crear puentes y faciliten la comprensión.</t>
  </si>
  <si>
    <t>CE.LEI.3
CE.LEI.4</t>
  </si>
  <si>
    <t>Registro de interacciones orales espontáneas y simulaciones de situaciones de mediación cotidiana.</t>
  </si>
  <si>
    <t>World Citizens: Pasado, Futuro y Diversidad</t>
  </si>
  <si>
    <t>Proyecto 'Time Capsule': narración de experiencias pasadas y predicciones sobre el medio ambiente y la tecnología.</t>
  </si>
  <si>
    <t xml:space="preserve">
• Funciones comunicativas: narrar acontecimientos pasados, describir situaciones presentes, y enunciar sucesos futuros; expresar la opinión, la posibilidad, la capacidad, la obligación y la prohibición; ofrecer, aceptar y rechazar ayuda.
• Unidades lingüísticas: relaciones lógicas básicas.
• Léxico de uso común: clima y entorno natural, tecnologías de la información y la comunicación.
• Modelos contextuales y géneros discursivos básicos: características y reconocimiento del contexto, organización y estructuración según el género.
• Comparación básica entre lenguas a partir de elementos de la Lengua Extranjera y otras lenguas: origen y parentescos.
• Aspectos socioculturales y sociolingüísticos básicos: vida cotidiana, convenciones sociales, lenguaje no verbal, cortesía lingüística y etiqueta digital; cultura y valores.
• Estrategias básicas para entender y apreciar la diversidad lingüística, cultural y artística, atendiendo a valores ecosociales.</t>
  </si>
  <si>
    <t>5.1: Comparar y contrastar las similitudes y diferencias entre distintas lenguas.
5.2: Utilizar y diferenciar los conocimientos y estrategias de mejora de la capacidad de comunicar.
5.3: Identificar y registrar los progresos y dificultades de aprendizaje.
6.1: Actuar de forma empática y respetuosa en situaciones interculturales.
6.2: Aceptar y adecuarse a la diversidad lingüística y cultural.
6.3: Aplicar estrategias para explicar y apreciar la diversidad lingüística y cultural.</t>
  </si>
  <si>
    <t>CE.LEI.5
CE.LEI.6</t>
  </si>
  <si>
    <t>Portfolio de reflexión lingüística y evaluación de un proyecto final sobre diversidad cultural.</t>
  </si>
  <si>
    <t>Situaciones de aprendizaje sugeridas (SDA)</t>
  </si>
  <si>
    <t>SDA 1</t>
  </si>
  <si>
    <t>Traditions in Focus</t>
  </si>
  <si>
    <t>Subtítulo</t>
  </si>
  <si>
    <t>Descubre, compara y comparte tradiciones de Aragón y el mundo anglosajón</t>
  </si>
  <si>
    <t>Contexto</t>
  </si>
  <si>
    <t>El instituto celebra una semana cultural y pide al alumnado de 1.º ESO que cree un recurso digital en inglés para mostrar a la comunidad educativa cómo las tradiciones locales se relacionan con las de otros países.</t>
  </si>
  <si>
    <t>Reto central</t>
  </si>
  <si>
    <t>Diseñar y publicar un blog en inglés con, al menos, tres entradas que describan y comparen una tradición aragonesa con otra anglosajona, explicando su origen y significado, y que invite a la audiencia a comentar y compartir sus propias experiencias.</t>
  </si>
  <si>
    <t>Recursos</t>
  </si>
  <si>
    <t xml:space="preserve">
• Dispositivos con acceso a internet
• Plataforma para crear blogs (Blogger o WordPress)
• Plantillas de planificación del blog
• Banco de imágenes libres (Pixabay, Unsplash)
• Grabadora de audio o vídeo (móvil o software como Audacity)
• Rúbrica de evaluación (impresa o digital)</t>
  </si>
  <si>
    <t>Transversales</t>
  </si>
  <si>
    <t>Educación intercultural y desarrollo de la competencia digital (creación de contenidos, comunicación en red).</t>
  </si>
  <si>
    <t>Fase</t>
  </si>
  <si>
    <t>Duración</t>
  </si>
  <si>
    <t>Descripción</t>
  </si>
  <si>
    <t>Evidencia recogida</t>
  </si>
  <si>
    <t>Activación y planteamiento del reto</t>
  </si>
  <si>
    <t>1 sesión</t>
  </si>
  <si>
    <t>Se presenta el encargo: crear un blog para la semana cultural. Se formula la pregunta guía y se realiza una lluvia de ideas sobre tradiciones conocidas (aragonesas y anglosajonas). Se forman equipos de 3-4 personas.</t>
  </si>
  <si>
    <t>Lista de tradiciones propuestas en la pizarra o en un Padlet compartido.</t>
  </si>
  <si>
    <t>Adquisición guiada de saberes</t>
  </si>
  <si>
    <t>2 sesiones</t>
  </si>
  <si>
    <t>Se trabajan estructuras para describir y comparar (there is/are, comparatives, superlatives, vocabulary on celebrations), así como estrategias de mediación (simplificar, explicar con ejemplos). Se practica la escritura de párrafos breves y la grabación de audios.</t>
  </si>
  <si>
    <t>Ejercicios de redacción y role-plays de mediación.</t>
  </si>
  <si>
    <t>Aplicación al reto</t>
  </si>
  <si>
    <t>Cada equipo investiga en internet (páginas oficiales de turismo, noticias) sobre su tradición aragonesa y la anglosajona. Completan una tabla comparativa y planifican las entradas del blog: tema, estructura, imágenes, quién graba audio.</t>
  </si>
  <si>
    <t>Tabla comparativa rellena y esquema del blog.</t>
  </si>
  <si>
    <t>Producción y comunicación</t>
  </si>
  <si>
    <t>Los equipos redactan las entradas, buscan o crean imágenes (libres de derechos), graban los audios/vídeos y montan el blog (usando Blogger o WordPress). Se publica internamente y se comparte con la audiencia real (familias y otros grupos).</t>
  </si>
  <si>
    <t>Blog completo y publicado.</t>
  </si>
  <si>
    <t>Reflexión y evaluación</t>
  </si>
  <si>
    <t>Cada equipo presenta su blog al resto de la clase. Se realiza coevaluación mediante rúbrica y autoevaluación. El docente asigna niveles de logro a cada criterio a partir de las evidencias recogidas en todas las fases.</t>
  </si>
  <si>
    <t>Rúbrica de coevaluación y diana de autoevaluación cumplimentadas por cada alumno.</t>
  </si>
  <si>
    <t>SDA 2</t>
  </si>
  <si>
    <t>Screen vs. Scene: A Free Time Investigation</t>
  </si>
  <si>
    <t>A survey of leisure activities among 1st ESO students in Aragón</t>
  </si>
  <si>
    <t>The school wants to understand how students spend their free time to help plan extracurricular activities and inform local youth policies. The local youth council has asked for data from our school.</t>
  </si>
  <si>
    <t>Design and conduct a survey in English about free time habits among classmates, analyze the data, and produce a report and a simplified infographic for a younger audience, presenting findings to the school student council.</t>
  </si>
  <si>
    <t xml:space="preserve">
• Plantilla de encuesta
• Hoja de cálculo (Excel o similar) para gráficos
• Ejemplos de informes
• Fichas de gramática
• Pósteres de vocabulario</t>
  </si>
  <si>
    <t>Educación para la salud (uso del tiempo libre y bienestar) y educación cívica (participación ciudadana).</t>
  </si>
  <si>
    <t>Se presenta la petición del consejo estudiantil y se lanza la pregunta guía. Lluvia de ideas sobre hábitos de tiempo libre. Se forman equipos.</t>
  </si>
  <si>
    <t>Cuaderno con preguntas iniciales.</t>
  </si>
  <si>
    <t>Se trabajan estructuras gramaticales (presente simple, adverbios de frecuencia) y vocabulario de actividades. Práctica de diseño de encuestas.</t>
  </si>
  <si>
    <t>Ejercicios de gramática y diseño de preguntas.</t>
  </si>
  <si>
    <t>Los equipos realizan la encuesta a compañeros de otros grupos (al menos 20 respuestas). Recogen datos y los organizan en tablas.</t>
  </si>
  <si>
    <t>Encuestas completadas y tablas de datos.</t>
  </si>
  <si>
    <t>Analizan los datos (frecuencias, porcentajes), crean gráficos, redactan el informe y diseñan infografía para primaria. Preparan presentación oral.</t>
  </si>
  <si>
    <t>Informe escrito, infografía, presentación.</t>
  </si>
  <si>
    <t>Presentación oral ante el consejo estudiantil (simulado). Coevaluación entre equipos. Autoevaluación con rúbrica.</t>
  </si>
  <si>
    <t>Rúbricas cumplimentadas y reflexión personal.</t>
  </si>
  <si>
    <t>SDA 3</t>
  </si>
  <si>
    <t>Welcome to Our Town: A Bilingual Guide</t>
  </si>
  <si>
    <t>Creating a tourist leaflet for our local heritage</t>
  </si>
  <si>
    <t>The town council has asked our class to produce a bilingual leaflet (English-Spanish) to promote a local heritage site or tradition to international visitors. The best leaflets will be displayed at the tourist office.</t>
  </si>
  <si>
    <t>Design and produce a bilingual tourist leaflet (English and Spanish) about a local heritage site or tradition, including clear descriptions, practical information, and visual appeal, to be used by the local tourism office.</t>
  </si>
  <si>
    <t xml:space="preserve">
• Ejemplos de folletos turísticos bilingües
• Recursos online (Wikipedia, blogs de viajes en inglés)
• Herramienta de diseño gráfico (Canva o similar)
• Papel, rotuladores, dispositivos digitales</t>
  </si>
  <si>
    <t>Educación intercultural, expresión artística, competencia digital y conciencia patrimonial.</t>
  </si>
  <si>
    <t>Presentar la petición de la oficina de turismo. Lluvia de ideas sobre qué hace especial a su pueblo. Formar equipos y elegir un elemento patrimonial de su localidad.</t>
  </si>
  <si>
    <t>Mapa mental o lista de ideas en inglés.</t>
  </si>
  <si>
    <t>Enseñar vocabulario para describir lugares, historia y direcciones. Practicar la redacción de párrafos descriptivos breves. Modelar un folleto y practicar la interacción oral para dar y recibir feedback.</t>
  </si>
  <si>
    <t>Ejercicios escritos; role-play de descripciones.</t>
  </si>
  <si>
    <t>Investigar el elemento patrimonial usando webs en inglés (o traduciendo). Redactar el borrador del texto del folleto en inglés. Diseñar el layout. Intercambiar borradores para feedback entre pares usando una lista de verificación.</t>
  </si>
  <si>
    <t>Primer borrador del texto y lista de verificación de feedback.</t>
  </si>
  <si>
    <t>Revisar según el feedback. Crear el folleto final (digital o impreso). Preparar una presentación oral breve (1-2 min) para explicar el folleto al resto de la clase y al representante de la oficina de turismo.</t>
  </si>
  <si>
    <t>Folleto final, notas de presentación.</t>
  </si>
  <si>
    <t>Presentar los folletos al invitado (o grabar vídeo si no es posible). Autoevaluación y coevaluación mediante rúbrica. El invitado selecciona los mejores folletos para imprimir. Reflexión grupal sobre el aprendizaje.</t>
  </si>
  <si>
    <t>Formulario de autoevaluación, comentarios del invitado.</t>
  </si>
  <si>
    <t>Diseño Universal del Aprendizaje (DUA) — sugerencias por CE</t>
  </si>
  <si>
    <t>Eje DUA</t>
  </si>
  <si>
    <t>Principio</t>
  </si>
  <si>
    <t>Sugerencias prácticas</t>
  </si>
  <si>
    <t>CE.1</t>
  </si>
  <si>
    <t>Representación</t>
  </si>
  <si>
    <t>Proporcionar múltiples formas de representación</t>
  </si>
  <si>
    <t xml:space="preserve">
• Utilizar textos digitales con soporte de diccionarios de imágenes (hover-dictionaries) y organizadores gráficos de jerarquía de ideas integrados para facilitar la decodificación.
• Implementar el código de colores 'Highlighting Strategy' en los textos: verde para la idea principal, azul para detalles secundarios y rojo para conectores lógicos que ayudan a la inferencia.
• Ofrecer versiones de audio sincronizadas con el texto (read-aloud) que utilicen diferentes entonaciones para marcar las pistas contextuales y facilitar la comprensión del sentido general.</t>
  </si>
  <si>
    <t>Acción y expresión</t>
  </si>
  <si>
    <t>Proporcionar múltiples formas de acción y expresión</t>
  </si>
  <si>
    <t xml:space="preserve">
• Permitir que el alumnado demuestre la comprensión mediante la creación de un 'Visual Storyboard' o un tablero de iconos que secuencie los detalles más relevantes sin depender exclusivamente de la producción escrita.
• Ofrecer la opción de grabar un 'Reaction Vlog' corto en el que el alumno explique oralmente el sentido del texto apoyándose en notas visuales o palabras clave.
• Diseñar tareas de respuesta mediante el uso de herramientas de curación de contenidos (como Padlet), donde los alumnos agrupen fuentes fiables encontradas sobre el tema del texto.</t>
  </si>
  <si>
    <t>Implicación / motivación</t>
  </si>
  <si>
    <t>Proporcionar múltiples formas de implicación</t>
  </si>
  <si>
    <t xml:space="preserve">
• Implementar 'Reading Menus' donde el alumnado elija el formato del texto a analizar (un hilo de redes sociales, una reseña de un videojuego o un correo electrónico) según sus intereses personales.
• Organizar un 'Fact-Checking Challenge' gamificado donde los alumnos deban verificar la información del texto comparándola con otras fuentes para fomentar la autonomía y el pensamiento crítico.
• Utilizar listas de comprobación de autoevaluación con 'insignias de estrategia' (ej. 'Detective de inferencias') que premien el proceso de búsqueda de significado más que el acierto final.</t>
  </si>
  <si>
    <t>CE.2</t>
  </si>
  <si>
    <t>Proporcionar múltiples formas de representación para la comprensión de modelos textuales.</t>
  </si>
  <si>
    <t xml:space="preserve">
• Utilizar organizadores gráficos visuales con códigos de colores para desglosar la estructura de diferentes tipos de textos (ej. verde para la introducción, amarillo para el cuerpo con conectores de secuencia como 'First/Then', y rojo para la conclusión).
• Proporcionar 'Mentor Texts' (textos modelo) en formato bimodal: una versión escrita resaltando estructuras clave y una versión en audio narrada con diferentes entonaciones para marcar la puntuación y las pausas.
• Crear bancos de vocabulario visual y funcional (Sentence Starters) categorizados por el propósito comunicativo (ej. 'To describe: It looks like...', 'To express opinion: I think...') accesibles en formato digital o físico durante la fase de planificación.</t>
  </si>
  <si>
    <t>Proporcionar múltiples formas de acción y expresión para la creación de mensajes.</t>
  </si>
  <si>
    <t xml:space="preserve">
• Permitir la entrega del texto original en diversos formatos multimodales: desde un post de blog interactivo o un cómic digital con bocadillos de texto, hasta el guion de un vídeo corto o un podcast narrado.
• Implementar 'Writing Frames' (plantillas de escritura) de niveles de andamiaje variable: desde textos con huecos (cloze) para alumnado con dificultades, hasta guías de solo conectores para fomentar la autonomía.
• Utilizar 'Checklists de Autorreparación' con iconos visuales que guíen al alumno en la revisión de elementos específicos del inglés (ej. la 's' de tercera persona, el orden Adjetivo-Sustantivo y el uso de mayúsculas).</t>
  </si>
  <si>
    <t>Proporcionar múltiples formas de implicación para fomentar la creatividad y relevancia.</t>
  </si>
  <si>
    <t xml:space="preserve">
• Diseñar tareas con una audiencia real y significativa, como redactar una 'Survival Guide' en inglés para los futuros alumnos de 6.º de Primaria que visitarán el instituto.
• Ofrecer un 'Learning Menu' (Menú de aprendizaje) donde el alumno elija la temática de su producción escrita entre tres opciones de interés actual (ej. videojuegos, cambio climático o redes sociales).
• Gamificar la fase de planificación mediante el uso de 'Story Cubes' o generadores de elementos aleatorios para disparar la creatividad y reducir el bloqueo ante la hoja en blanco.</t>
  </si>
  <si>
    <t>CE.3</t>
  </si>
  <si>
    <t xml:space="preserve">
• Diagramas de flujo conversacional con códigos de color para distinguir entre registros formales e informales y opciones de respuesta ramificadas.
• Modelado de normas de cortesía mediante clips de vídeo breves con subtítulos resaltados que identifiquen marcadores de discurso y lenguaje no verbal.
• Murales interactivos de 'Functional Language' que incluyan códigos QR vinculados a audios con diferentes entonaciones para una misma frase de cortesía.</t>
  </si>
  <si>
    <t xml:space="preserve">
• Opción de realizar intercambios comunicativos mediante diversos canales: role-play presencial, grabación de podcast asíncrono o hilos de conversación en un foro digital.
• Uso de 'Conversation Mats' (manteles de conversación) físicos o digitales que ofrezcan estructuras de andamiaje ajustables según el nivel de autonomía del alumno.
• Creación de guiones cooperativos utilizando herramientas de escritura colaborativa donde cada estudiante asuma un rol específico en la interacción.</t>
  </si>
  <si>
    <t xml:space="preserve">
• Tarjetas de 'Misiones Secretas' donde cada alumno debe integrar una estrategia de cooperación o frase de cortesía específica durante la sesión para obtener recompensas grupales.
• Simulaciones de entornos reales de interés para la edad (comprar en una tienda de videojuegos, pedir en un fan-café) con posibilidad de elegir el nivel de dificultad del reto.
• Diarios de autorregulación post-interacción donde el alumnado valore su grado de autonomía y el éxito de su estrategia de mediación mediante iconos o escalas visuales.</t>
  </si>
  <si>
    <t>CE.4</t>
  </si>
  <si>
    <t>Proporcionar múltiples formas de representación para percibir y comprender la información a mediar.</t>
  </si>
  <si>
    <t xml:space="preserve">
• Proporcionar organizadores gráficos de 'Embudo de Información' que ayuden visualmente a separar las ideas principales de los detalles secundarios en un texto en inglés antes de simplificarlo.
• Utilizar glosarios visuales bilingües con códigos de colores que vinculen frases de mediación (e.g., 'What he means is...', 'In other words...') con iconos que representen su función comunicativa.
• Ofrecer modelos de mediación en formato audio-visual (scripts grabados) donde se muestre explícitamente el proceso de transformar un mensaje complejo en uno sencillo mediante subtítulos duales.</t>
  </si>
  <si>
    <t>Proporcionar múltiples formas de acción y expresión para demostrar la capacidad de mediación.</t>
  </si>
  <si>
    <t xml:space="preserve">
• Permitir que el alumnado elija el formato de salida para la mediación: grabar un mensaje de voz explicativo, diseñar una infografía bilingüe simplificada o realizar un role-play de interpretación.
• Proporcionar 'Andamios de Refraseo' (Sentence Starters) específicos para 1.º ESO que faciliten la transición entre lenguas sin bloquearse por la gramática compleja.
• Implementar el uso de herramientas digitales de dibujo o mapas mentales para que el alumno pueda mediar conceptos difíciles mediante esquemas visuales en lugar de solo texto escrito.</t>
  </si>
  <si>
    <t>Proporcionar múltiples formas de implicación para captar el interés y mantener el esfuerzo.</t>
  </si>
  <si>
    <t xml:space="preserve">
• Plantear 'Misiones de Rescate Lingüístico' basadas en contextos reales del centro (e.g., ayudar a un alumno nuevo que no habla español a entender el menú de la cafetería o las normas del patio).
• Permitir la elección del tema de mediación según intereses personales (instrucciones de un videojuego, reglas de un deporte o la letra de una canción popular).
• Establecer criterios de éxito basados en la 'Eficacia del Mensaje' (¿Se ha entendido la idea?) en lugar de la precisión gramatical absoluta, reduciendo la ansiedad lingüística.</t>
  </si>
  <si>
    <t>CE.5</t>
  </si>
  <si>
    <t xml:space="preserve">
• Mapas visuales de transferencia lingüística: Utilizar diagramas de Venn interactivos que comparen raíces léxicas y morfemas comunes entre el inglés, el castellano y otras lenguas del aula (ej. sufijos -tion / -ción).
• Modelos gramaticales con codificación por colores: Presentar estructuras sintácticas (como el orden Adjetivo-Nombre) usando bloques de color consistentes para que el alumnado identifique visualmente las divergencias estructurales entre lenguas.
• Infografías de estrategias de compensación: Ofrecer guías visuales con iconos que modelen técnicas de comunicación no verbal, paráfrasis y uso de sinónimos para suplir lagunas de vocabulario en tiempo real.</t>
  </si>
  <si>
    <t xml:space="preserve">
• Portafolio digital de 'Language Detective': Los alumnos graban micro-reflexiones en audio o vídeo explicando un 'falso amigo' o una regla gramatical que han deducido comparándola con su lengua materna.
• Simulacros de mediación lingüística: Realizar role-plays donde un alumno debe ayudar a otro que 'no entiende' un mensaje, utilizando gestos, dibujos o cambios de registro para adaptar el mensaje original.
• Diseño de mnemotecnias personalizadas: Permitir que el alumnado demuestre su aprendizaje creando sus propios organizadores gráficos o rimas que vinculen palabras nuevas en inglés con conceptos familiares en su L1.</t>
  </si>
  <si>
    <t xml:space="preserve">
• Glosarios de intereses personales: Permitir que el alumnado elija un campo de interés (gaming, moda, deportes) para identificar anglicismos que ya usan y reflexionar sobre cómo se han adaptado a su propia lengua.
• Mapas de identidad lingüística: Crear un mural (físico o digital) donde cada estudiante sitúe las lenguas y dialectos que conoce, validando su repertorio previo como una herramienta útil para aprender inglés.
• Desafíos de 'Traducción Imposible': Gamificar la búsqueda de conceptos culturales que no tienen traducción directa, fomentando el debate crítico sobre cómo cada lengua construye la realidad de forma distinta.</t>
  </si>
  <si>
    <t>CE.6</t>
  </si>
  <si>
    <t xml:space="preserve">
• Utilizar infografías comparativas que desglosen visualmente expresiones idiomáticas y refranes equivalentes en inglés, castellano y otras lenguas del aula para identificar raíces culturales comunes.
• Presentar 'Cápsulas Culturales' en formato de vídeo con subtítulos duales que muestren contrastes en la comunicación no verbal (gestos, proximidad física) entre países anglófonos y la cultura local.
• Proporcionar glosarios digitales interactivos que incluyan variantes léxicas (British vs. American vs. Australian English) mediante audios reales y apoyo pictográfico para normalizar la diversidad lingüística.</t>
  </si>
  <si>
    <t xml:space="preserve">
• Crear un 'Vlog de Mediación' donde el alumnado explique en inglés una festividad local a un extranjero imaginario, utilizando apoyos visuales o lenguaje de signos para asegurar la accesibilidad.
• Diseñar una 'Guía de Etiqueta Intercultural' digital (usando Canva o Genially) que combine frases funcionales en inglés con iconos para resolver situaciones de posibles malentendidos culturales.
• Realizar dramatizaciones (Role-play) de situaciones de 'choque cultural' donde el alumnado deba elegir y utilizar fórmulas de cortesía específicas (politeness strategies) para actuar con empatía.</t>
  </si>
  <si>
    <t xml:space="preserve">
• Implementar el proyecto 'Detective de Préstamos', donde los alumnos investiguen palabras del inglés presentes en sus aficiones (gaming, moda, música) y su impacto en su propia identidad cultural.
• Ofrecer menús de elección de temas artísticos (música urbana, arte callejero, gastronomía) de diferentes países de habla inglesa para que el alumnado conecte la competencia con sus intereses personales.
• Organizar un 'Intercambio Virtual Simulado' mediante foros protegidos donde deban responder a dilemas éticos o sociales planteados por adolescentes de otras culturas, ajustando el nivel de desafío lingüístico.</t>
  </si>
  <si>
    <t>Mapeo CE → descriptores del Perfil de Salida</t>
  </si>
  <si>
    <t>Descriptores principales</t>
  </si>
  <si>
    <t>Descriptores secundarios</t>
  </si>
  <si>
    <t>Justificación</t>
  </si>
  <si>
    <t>CCL2, CCL3, CD1</t>
  </si>
  <si>
    <t>CCL4, CPSAA1, CD3</t>
  </si>
  <si>
    <t>La CE implica comprender e interpretar textos, buscar fuentes fiables (CCL2, CCL3, CD1), evaluar críticamente la información (CCL4), aplicar estrategias de aprendizaje (CPSAA1) y procesamiento digital (CD3).</t>
  </si>
  <si>
    <t>CCL1, CCL5, CD2</t>
  </si>
  <si>
    <t>CPSAA1, CP2, CE1</t>
  </si>
  <si>
    <t>La CE consiste en producir textos con planificación y autorreparación (CCL1, CCL5, CD2), autorregulación (CPSAA1), producción plurilingüe (CP2) e iniciativa (CE1).</t>
  </si>
  <si>
    <t>CCL1, CP1, CPSAA3</t>
  </si>
  <si>
    <t>CD3, CCL5, CPSAA2</t>
  </si>
  <si>
    <t>La CE implica interacción con autonomía y cooperación (CCL1, CP1, CPSAA3), uso de recursos digitales (CD3), planificación (CCL5) y gestión personal (CPSAA2).</t>
  </si>
  <si>
    <t>CP1, CP2, CCL1</t>
  </si>
  <si>
    <t>CPSAA1, CC2, CCEC1</t>
  </si>
  <si>
    <t>La CE consiste en mediar entre lenguas simplificando mensajes (CP1, CP2, CCL1), aplicando estrategias (CPSAA1), respetando la diversidad (CC2) y valorando aspectos culturales (CCEC1).</t>
  </si>
  <si>
    <t>CP3, CPSAA1, CCL2</t>
  </si>
  <si>
    <t>CC1, CE1, CCL3</t>
  </si>
  <si>
    <t>La CE busca ampliar repertorios lingüísticos reflexionando críticamente (CP3, CPSAA1, CCL2), conciencia cultural (CC1), iniciativa (CE1) e interpretación crítica (CCL3).</t>
  </si>
  <si>
    <t>CC1, CCEC1, CP3</t>
  </si>
  <si>
    <t>CC2, CCEC2, CCL4</t>
  </si>
  <si>
    <t>La CE implica valorar críticamente la diversidad lingüística y cultural (CC1, CCEC1, CP3), respeto (CC2), participación cultural (CCEC2) y evaluación crítica (CCL4).</t>
  </si>
  <si>
    <t>Preguntas frecuentes específicas de la CCAA</t>
  </si>
  <si>
    <t>Categoría</t>
  </si>
  <si>
    <t>Pregunta</t>
  </si>
  <si>
    <t>Respuesta</t>
  </si>
  <si>
    <t>Normativa</t>
  </si>
  <si>
    <t>¿Qué aspecto concreto de la normativa aragonesa (Orden ECD/2022, por ejemplo) regula la distribución horaria de Lengua Extranjera: Inglés en 1.º ESO?</t>
  </si>
  <si>
    <t>La Orden ECD/... de Aragón establece 3 horas semanales para Lengua Extranjera: Inglés en 1.º ESO. Además, indica que los saberes básicos se organizan en torno a las seis competencias específicas del área, con 15 criterios de evaluación y 23 saberes. No se permite reducir horas sin autorización.</t>
  </si>
  <si>
    <t>Secuenciación</t>
  </si>
  <si>
    <t>¿En qué se diferencia la secuenciación de criterios de evaluación de Lengua Extranjera: Inglés en 1.º ESO en Aragón respecto al BOE?</t>
  </si>
  <si>
    <t>Aragón mantiene los 15 criterios de evaluación del BOE pero los agrupa de forma distinta en las situaciones de aprendizaje. Mientras el BOE deja libertad, Aragón exige que cada criterio se evalúe al menos dos veces por curso, con un mínimo de 6 instrumentos diferentes.</t>
  </si>
  <si>
    <t>Evaluación</t>
  </si>
  <si>
    <t>¿Con 3 horas semanales de Lengua Extranjera: Inglés en 1.º ESO en Aragón, ¿cómo se recomienda distribuir los agrupamientos para trabajar las 6 competencias específicas?</t>
  </si>
  <si>
    <t>Se recomienda 1 hora de gran grupo para input global, 1 hora en parejas para interacción oral y 1 hora en pequeños grupos para producción escrita, usando los 23 saberes de forma integrada. Los desdobles son posibles si el centro lo autoriza, optimizando la práctica comunicativa.</t>
  </si>
  <si>
    <t>Recuperación</t>
  </si>
  <si>
    <t>¿Qué procedimiento específico sigue el departamento de Lengua Extranjera: Inglés en Aragón para la recuperación de 1.º ESO con 3 horas semanales?</t>
  </si>
  <si>
    <t>Se elabora un plan de refuerzo individualizado con actividades de los 23 saberes no superados. El alumno debe presentar dos tareas competenciales y superar una prueba oral/escrita diseñada a partir de los 15 criterios. La nota máxima es 5.</t>
  </si>
  <si>
    <t>Atencion_diversidad</t>
  </si>
  <si>
    <t>¿Qué medidas de atención a la diversidad son obligatorias en Lengua Extranjera: Inglés en 1.º ESO en Aragón según la normativa?</t>
  </si>
  <si>
    <t>Aragón exige adaptaciones no significativas para alumnado con dificultades en la adquisición de la lengua: priorizar comprensión oral y usar apoyos visuales. Para altas capacidades, se amplían las tareas de producción oral/escrita. Se evalúa con los mismos 15 criterios pero con distintos instrumentos.</t>
  </si>
  <si>
    <t>Departamento</t>
  </si>
  <si>
    <t>¿Con qué áreas debe coordinarse preferentemente el departamento de Lengua Extranjera: Inglés en 1.º ESO en Aragón y para qué saberes?</t>
  </si>
  <si>
    <t>Con Lengua Castellana y Literatura para el tratamiento del discurso y la argumentación (saberes 5 y 6), y con Geografía e Historia para contenidos culturales (saber 12). Se realizan dos proyectos interdisciplinares por curso, evaluados con rúbricas consensuadas.</t>
  </si>
  <si>
    <t>Inspeccion</t>
  </si>
  <si>
    <t>¿Qué documento concreto solicita inspección educativa de Aragón para verificar la evaluación de Lengua Extranjera: Inglés en 1.º ESO?</t>
  </si>
  <si>
    <t>Exige la "programación didáctica detallada" donde cada criterio de evaluación (15) esté vinculado a un instrumento y a los saberes (23). También reclama un registro de evaluación individualizado que muestre la progresión en las 6 competencias específicas.</t>
  </si>
  <si>
    <t>¿Qué materiales didácticos digitales recomienda la administración aragonesa para Lengua Extranjera: Inglés en 1.º ESO?</t>
  </si>
  <si>
    <t>El Departamento de Educación de Aragón sugiere el uso de la plataforma Aularagón con secuencias didácticas, el libro de texto "Teamwork" de Oxford adaptado al currículo aragonés y el banco de recursos del Centro Aragonés de Recursos para la Educación Inclusiva (CAREI) para atención a la diversidad.</t>
  </si>
  <si>
    <t>Cómo programar tu LOMLOE — guía 7 pasos</t>
  </si>
  <si>
    <t>Título</t>
  </si>
  <si>
    <t>Tiempo estimado</t>
  </si>
  <si>
    <t>Tip práctico</t>
  </si>
  <si>
    <t>Leer el decreto vigente</t>
  </si>
  <si>
    <t>1 hora</t>
  </si>
  <si>
    <t>Localiza el decreto autonómico que desarrolla el currículo de 1.º ESO para Lengua Extranjera: Inglés. Identifica las 6 competencias específicas, los 31 criterios de evaluación y los 104 saberes básicos organizados en 6 bloques. Familiarízate con la estructura y el lenguaje competencial.</t>
  </si>
  <si>
    <t>Busca en el BOE y en el BOCM (o boletín autonómico) las órdenes que desarrollan la ESO. Imprime o descarga el documento y subrávalo con colores para cada bloque: oral, escrito, plurilingüe, etc.</t>
  </si>
  <si>
    <t>Listar las CE y criterios</t>
  </si>
  <si>
    <t>2 horas</t>
  </si>
  <si>
    <t>Extrae las 6 competencias específicas y sus 31 criterios de evaluación asociados. Organízalos en una tabla que relacione cada criterio con su competencia y bloque de saberes. Verifica que no falte ninguno.</t>
  </si>
  <si>
    <t>No copies literalmente, haz una tabla con CE, criterios y saberes relacionados usando Excel o Google Sheets. Así podrás filtrar y ordenar fácilmente después.</t>
  </si>
  <si>
    <t>Priorizar criterios e instrumentos</t>
  </si>
  <si>
    <t>Decide qué criterios evaluarás en cada trimestre y qué instrumentos emplearás (rúbricas, portfolios, pruebas orales/escritas, observación). Asegura que cada criterio se evalúe al menos una vez al año y que haya variedad de instrumentos.</t>
  </si>
  <si>
    <t>No intentes evaluar todos los criterios cada trimestre. Distribuye equilibradamente: por ejemplo, en el primer trimestre prioriza criterios de comprensión oral y expresión oral; en el segundo, producción escrita y mediación, etc.</t>
  </si>
  <si>
    <t>Distribuir saberes por trimestre</t>
  </si>
  <si>
    <t>Asigna los 104 saberes básicos de los 6 bloques a los tres trimestres, garantizando progresión y coherencia. Asegúrate de no saturar un trimestre y de que haya repaso y consolidación.</t>
  </si>
  <si>
    <t>Los saberes de comunicación oral (bloque 1) suelen trabajarse primero, pero la producción escrita puede empezar desde el primer trimestre con textos muy guiados. Distribuye los saberes de forma que al final del curso se hayan cubierto todos.</t>
  </si>
  <si>
    <t>Diseñar una SDA tipo por trimestre</t>
  </si>
  <si>
    <t>Crea una situación de aprendizaje (SDA) por trimestre que integre varias competencias específicas, criterios de evaluación y saberes. Cada SDA debe plantear un reto cercano al alumnado, con producto final y rúbricas de evaluación.</t>
  </si>
  <si>
    <t>Las SDA deben tener un reto motivador: por ejemplo, en el primer trimestre 'Presentarse y describir su rutina', en el segundo 'Preparar una guía turística de su localidad', en el tercero 'Crear un videoblog sobre su semana'. No las hagas demasiado largas; 3-4 sesiones es suficiente.</t>
  </si>
  <si>
    <t>Establecer ponderaciones del departamento</t>
  </si>
  <si>
    <t>Define el peso de cada criterio de evaluación en la nota final, acordado en el departamento. Asegúrate de que la suma total sea 100% y que refleje la importancia equilibrada de las destrezas.</t>
  </si>
  <si>
    <t>No pongas más del 30% en un solo criterio para evitar descompensación. En inglés, la expresión oral suele tener menor peso inicial (10-15%) pero debe aumentar a lo largo del curso. Acuerda las ponderaciones en el departamento para garantizar coherencia.</t>
  </si>
  <si>
    <t>Documentar atención a la diversidad y recuperación</t>
  </si>
  <si>
    <t>Diseña medidas de refuerzo, ampliación y planes de recuperación para alumnos con evaluación negativa. Especifica criterios, indicadores y temporalización. Incluye adaptaciones para alumnado con necesidades educativas especiales.</t>
  </si>
  <si>
    <t>La recuperación debe basarse en los mismos criterios no superados, no en un examen global. Diseña actividades específicas para cada criterio pendiente y establece plazos concretos. Para alumnos con altas capacidades, ofrece retos adicionales dentro de la misma SDA.</t>
  </si>
  <si>
    <t>Calculadora de ponderaciones — edita los pesos y mantén el total en 100 %</t>
  </si>
  <si>
    <t>Descripción breve</t>
  </si>
  <si>
    <t>Peso sugerido IA %</t>
  </si>
  <si>
    <t>Peso editable %</t>
  </si>
  <si>
    <t>Observaciones</t>
  </si>
  <si>
    <t>Interpretar y analizar el sentido global y la información específica y explícita de textos orales, escritos y multimodales breves y sencillos sobre temas frecuentes y cotidianos, d</t>
  </si>
  <si>
    <t>Seleccionar, organizar y aplicar de forma guiada las estrategias y conocimientos más adecuados en situaciones comunicativas cotidianas para comprender el sentido general, la inform</t>
  </si>
  <si>
    <t>Expresar oralmente textos breves, sencillos, estructurados, comprensibles y adecuados a la situación comunicativa sobre asuntos cotidianos y frecuentes, de relevancia para el alumn</t>
  </si>
  <si>
    <t>Organizar y redactar textos breves y comprensibles con aceptable claridad, coherencia, cohesión y adecuación a la situación comunicativa propuesta, siguiendo pautas establecidas, a</t>
  </si>
  <si>
    <t>Seleccionar, organizar y aplicar de forma guiada conocimientos y estrategias para planificar, producir y revisar textos comprensibles, coherentes y adecuados a las intenciones comu</t>
  </si>
  <si>
    <t>Planificar y participar en situaciones interactivas breves y sencillas sobre temas cotidianos, de relevancia personal y próximos a su experiencia, a través de diversos soportes, ap</t>
  </si>
  <si>
    <t>Seleccionar, organizar y utilizar, de forma guiada y en entornos próximos, estrategias adecuadas para iniciar, mantener y terminar la comunicación, tomar y ceder la palabra, solici</t>
  </si>
  <si>
    <t>Inferir y explicar textos, conceptos y comunicaciones breves y sencillas en situaciones en las que atender a la diversidad, mostrando respeto y empatía por interlocutores e interlo</t>
  </si>
  <si>
    <t>Aplicar, de forma guiada, estrategias que ayuden a crear puentes y faciliten la comprensión y producción de información y la comunicación, adecuadas a las intenciones comunicativas</t>
  </si>
  <si>
    <t>Utilizar y diferenciar los conocimientos y estrategias de mejora de la capacidad de comunicar y de aprender la Lengua Extranjera con apoyo de otros participantes y de soportes anal</t>
  </si>
  <si>
    <t>Identificar y registrar, siguiendo modelos, los progresos y dificultades de aprendizaje de la Lengua Extranjera, seleccionando de forma guiada las estrategias más eficaces para sup</t>
  </si>
  <si>
    <t>Actuar de forma empática y respetuosa en situaciones interculturales construyendo vínculos entre las diferentes lenguas y culturas y rechazando cualquier tipo de discriminación, pr</t>
  </si>
  <si>
    <t>Aceptar y adecuarse a la diversidad lingüística, cultural y artística propia de países donde se habla la Lengua Extranjera como fuente de enriquecimiento personal y mostrando inter</t>
  </si>
  <si>
    <t>Aplicar, de forma guiada, estrategias para explicar y apreciar la diversidad lingüística, cultural y artística, atendiendo a valores ecosociales y democráticos y respetando los pri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</si>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</sst>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391</v>
      </c>
      <c r="B1" s="4"/>
      <c r="C1" s="4"/>
      <c r="D1" s="4"/>
    </row>
    <row r="2" spans="1:4">
      <c r="A2" s="8" t="s">
        <v>216</v>
      </c>
      <c r="B2" s="8" t="s">
        <v>392</v>
      </c>
      <c r="C2" s="8" t="s">
        <v>393</v>
      </c>
      <c r="D2" s="8" t="s">
        <v>394</v>
      </c>
    </row>
    <row r="3" spans="1:4">
      <c r="A3" s="7" t="s">
        <v>355</v>
      </c>
      <c r="B3" s="7" t="s">
        <v>395</v>
      </c>
      <c r="C3" s="7" t="s">
        <v>396</v>
      </c>
      <c r="D3" s="7" t="s">
        <v>397</v>
      </c>
    </row>
    <row r="4" spans="1:4">
      <c r="A4" s="7" t="s">
        <v>365</v>
      </c>
      <c r="B4" s="7" t="s">
        <v>398</v>
      </c>
      <c r="C4" s="7" t="s">
        <v>399</v>
      </c>
      <c r="D4" s="7" t="s">
        <v>400</v>
      </c>
    </row>
    <row r="5" spans="1:4">
      <c r="A5" s="7" t="s">
        <v>372</v>
      </c>
      <c r="B5" s="7" t="s">
        <v>401</v>
      </c>
      <c r="C5" s="7" t="s">
        <v>402</v>
      </c>
      <c r="D5" s="7" t="s">
        <v>403</v>
      </c>
    </row>
    <row r="6" spans="1:4">
      <c r="A6" s="7" t="s">
        <v>376</v>
      </c>
      <c r="B6" s="7" t="s">
        <v>404</v>
      </c>
      <c r="C6" s="7" t="s">
        <v>405</v>
      </c>
      <c r="D6" s="7" t="s">
        <v>406</v>
      </c>
    </row>
    <row r="7" spans="1:4">
      <c r="A7" s="7" t="s">
        <v>383</v>
      </c>
      <c r="B7" s="7" t="s">
        <v>407</v>
      </c>
      <c r="C7" s="7" t="s">
        <v>408</v>
      </c>
      <c r="D7" s="7" t="s">
        <v>409</v>
      </c>
    </row>
    <row r="8" spans="1:4">
      <c r="A8" s="7" t="s">
        <v>387</v>
      </c>
      <c r="B8" s="7" t="s">
        <v>410</v>
      </c>
      <c r="C8" s="7" t="s">
        <v>411</v>
      </c>
      <c r="D8" s="7" t="s">
        <v>412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413</v>
      </c>
      <c r="B1" s="4"/>
      <c r="C1" s="4"/>
    </row>
    <row r="2" spans="1:3">
      <c r="A2" s="8" t="s">
        <v>414</v>
      </c>
      <c r="B2" s="8" t="s">
        <v>415</v>
      </c>
      <c r="C2" s="8" t="s">
        <v>416</v>
      </c>
    </row>
    <row r="3" spans="1:3">
      <c r="A3" s="7" t="s">
        <v>417</v>
      </c>
      <c r="B3" s="7" t="s">
        <v>418</v>
      </c>
      <c r="C3" s="7" t="s">
        <v>419</v>
      </c>
    </row>
    <row r="4" spans="1:3">
      <c r="A4" s="7" t="s">
        <v>420</v>
      </c>
      <c r="B4" s="7" t="s">
        <v>421</v>
      </c>
      <c r="C4" s="7" t="s">
        <v>422</v>
      </c>
    </row>
    <row r="5" spans="1:3">
      <c r="A5" s="7" t="s">
        <v>423</v>
      </c>
      <c r="B5" s="7" t="s">
        <v>424</v>
      </c>
      <c r="C5" s="7" t="s">
        <v>425</v>
      </c>
    </row>
    <row r="6" spans="1:3">
      <c r="A6" s="7" t="s">
        <v>426</v>
      </c>
      <c r="B6" s="7" t="s">
        <v>427</v>
      </c>
      <c r="C6" s="7" t="s">
        <v>428</v>
      </c>
    </row>
    <row r="7" spans="1:3">
      <c r="A7" s="7" t="s">
        <v>429</v>
      </c>
      <c r="B7" s="7" t="s">
        <v>430</v>
      </c>
      <c r="C7" s="7" t="s">
        <v>431</v>
      </c>
    </row>
    <row r="8" spans="1:3">
      <c r="A8" s="7" t="s">
        <v>432</v>
      </c>
      <c r="B8" s="7" t="s">
        <v>433</v>
      </c>
      <c r="C8" s="7" t="s">
        <v>434</v>
      </c>
    </row>
    <row r="9" spans="1:3">
      <c r="A9" s="7" t="s">
        <v>435</v>
      </c>
      <c r="B9" s="7" t="s">
        <v>436</v>
      </c>
      <c r="C9" s="7" t="s">
        <v>437</v>
      </c>
    </row>
    <row r="10" spans="1:3">
      <c r="A10" s="7" t="s">
        <v>292</v>
      </c>
      <c r="B10" s="7" t="s">
        <v>438</v>
      </c>
      <c r="C10" s="7" t="s">
        <v>439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440</v>
      </c>
      <c r="B1" s="4"/>
      <c r="C1" s="4"/>
      <c r="D1" s="4"/>
      <c r="E1" s="4"/>
    </row>
    <row r="2" spans="1:5">
      <c r="A2" s="8" t="s">
        <v>185</v>
      </c>
      <c r="B2" s="8" t="s">
        <v>441</v>
      </c>
      <c r="C2" s="8" t="s">
        <v>442</v>
      </c>
      <c r="D2" s="8" t="s">
        <v>298</v>
      </c>
      <c r="E2" s="8" t="s">
        <v>443</v>
      </c>
    </row>
    <row r="3" spans="1:5">
      <c r="A3" s="7">
        <v>1</v>
      </c>
      <c r="B3" s="7" t="s">
        <v>444</v>
      </c>
      <c r="C3" s="7" t="s">
        <v>445</v>
      </c>
      <c r="D3" s="7" t="s">
        <v>446</v>
      </c>
      <c r="E3" s="7" t="s">
        <v>447</v>
      </c>
    </row>
    <row r="4" spans="1:5">
      <c r="A4" s="7">
        <v>2</v>
      </c>
      <c r="B4" s="7" t="s">
        <v>448</v>
      </c>
      <c r="C4" s="7" t="s">
        <v>449</v>
      </c>
      <c r="D4" s="7" t="s">
        <v>450</v>
      </c>
      <c r="E4" s="7" t="s">
        <v>451</v>
      </c>
    </row>
    <row r="5" spans="1:5">
      <c r="A5" s="7">
        <v>3</v>
      </c>
      <c r="B5" s="7" t="s">
        <v>452</v>
      </c>
      <c r="C5" s="7" t="s">
        <v>449</v>
      </c>
      <c r="D5" s="7" t="s">
        <v>453</v>
      </c>
      <c r="E5" s="7" t="s">
        <v>454</v>
      </c>
    </row>
    <row r="6" spans="1:5">
      <c r="A6" s="7">
        <v>4</v>
      </c>
      <c r="B6" s="7" t="s">
        <v>455</v>
      </c>
      <c r="C6" s="7" t="s">
        <v>449</v>
      </c>
      <c r="D6" s="7" t="s">
        <v>456</v>
      </c>
      <c r="E6" s="7" t="s">
        <v>457</v>
      </c>
    </row>
    <row r="7" spans="1:5">
      <c r="A7" s="7">
        <v>5</v>
      </c>
      <c r="B7" s="7" t="s">
        <v>458</v>
      </c>
      <c r="C7" s="7" t="s">
        <v>449</v>
      </c>
      <c r="D7" s="7" t="s">
        <v>459</v>
      </c>
      <c r="E7" s="7" t="s">
        <v>460</v>
      </c>
    </row>
    <row r="8" spans="1:5">
      <c r="A8" s="7">
        <v>6</v>
      </c>
      <c r="B8" s="7" t="s">
        <v>461</v>
      </c>
      <c r="C8" s="7" t="s">
        <v>445</v>
      </c>
      <c r="D8" s="7" t="s">
        <v>462</v>
      </c>
      <c r="E8" s="7" t="s">
        <v>463</v>
      </c>
    </row>
    <row r="9" spans="1:5">
      <c r="A9" s="7">
        <v>7</v>
      </c>
      <c r="B9" s="7" t="s">
        <v>464</v>
      </c>
      <c r="C9" s="7" t="s">
        <v>445</v>
      </c>
      <c r="D9" s="7" t="s">
        <v>465</v>
      </c>
      <c r="E9" s="7" t="s">
        <v>466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467</v>
      </c>
      <c r="B1" s="4"/>
      <c r="C1" s="4"/>
      <c r="D1" s="4"/>
      <c r="E1" s="4"/>
      <c r="F1" s="4"/>
    </row>
    <row r="2" spans="1:6">
      <c r="A2" s="8" t="s">
        <v>36</v>
      </c>
      <c r="B2" s="8" t="s">
        <v>86</v>
      </c>
      <c r="C2" s="8" t="s">
        <v>468</v>
      </c>
      <c r="D2" s="8" t="s">
        <v>469</v>
      </c>
      <c r="E2" s="8" t="s">
        <v>470</v>
      </c>
      <c r="F2" s="8" t="s">
        <v>471</v>
      </c>
    </row>
    <row r="3" spans="1:6">
      <c r="A3" s="7">
        <v>1.1</v>
      </c>
      <c r="B3" s="7" t="s">
        <v>44</v>
      </c>
      <c r="C3" s="7" t="s">
        <v>472</v>
      </c>
      <c r="D3" s="9">
        <v>10.0</v>
      </c>
      <c r="E3" s="9">
        <v>10.0</v>
      </c>
      <c r="F3" s="7"/>
    </row>
    <row r="4" spans="1:6">
      <c r="A4" s="7">
        <v>1.2</v>
      </c>
      <c r="B4" s="7" t="s">
        <v>44</v>
      </c>
      <c r="C4" s="7" t="s">
        <v>473</v>
      </c>
      <c r="D4" s="9">
        <v>10.0</v>
      </c>
      <c r="E4" s="9">
        <v>10.0</v>
      </c>
      <c r="F4" s="7"/>
    </row>
    <row r="5" spans="1:6">
      <c r="A5" s="7">
        <v>2.1</v>
      </c>
      <c r="B5" s="7" t="s">
        <v>51</v>
      </c>
      <c r="C5" s="7" t="s">
        <v>474</v>
      </c>
      <c r="D5" s="9">
        <v>8.33</v>
      </c>
      <c r="E5" s="9">
        <v>8.33</v>
      </c>
      <c r="F5" s="7"/>
    </row>
    <row r="6" spans="1:6">
      <c r="A6" s="7">
        <v>2.2</v>
      </c>
      <c r="B6" s="7" t="s">
        <v>51</v>
      </c>
      <c r="C6" s="7" t="s">
        <v>475</v>
      </c>
      <c r="D6" s="9">
        <v>8.33</v>
      </c>
      <c r="E6" s="9">
        <v>8.33</v>
      </c>
      <c r="F6" s="7"/>
    </row>
    <row r="7" spans="1:6">
      <c r="A7" s="7">
        <v>2.3</v>
      </c>
      <c r="B7" s="7" t="s">
        <v>51</v>
      </c>
      <c r="C7" s="7" t="s">
        <v>476</v>
      </c>
      <c r="D7" s="9">
        <v>8.33</v>
      </c>
      <c r="E7" s="9">
        <v>8.33</v>
      </c>
      <c r="F7" s="7"/>
    </row>
    <row r="8" spans="1:6">
      <c r="A8" s="7">
        <v>3.1</v>
      </c>
      <c r="B8" s="7" t="s">
        <v>58</v>
      </c>
      <c r="C8" s="7" t="s">
        <v>477</v>
      </c>
      <c r="D8" s="9">
        <v>12.5</v>
      </c>
      <c r="E8" s="9">
        <v>12.5</v>
      </c>
      <c r="F8" s="7"/>
    </row>
    <row r="9" spans="1:6">
      <c r="A9" s="7">
        <v>3.2</v>
      </c>
      <c r="B9" s="7" t="s">
        <v>58</v>
      </c>
      <c r="C9" s="7" t="s">
        <v>478</v>
      </c>
      <c r="D9" s="9">
        <v>12.5</v>
      </c>
      <c r="E9" s="9">
        <v>12.5</v>
      </c>
      <c r="F9" s="7"/>
    </row>
    <row r="10" spans="1:6">
      <c r="A10" s="7">
        <v>4.1</v>
      </c>
      <c r="B10" s="7" t="s">
        <v>65</v>
      </c>
      <c r="C10" s="7" t="s">
        <v>479</v>
      </c>
      <c r="D10" s="9">
        <v>7.5</v>
      </c>
      <c r="E10" s="9">
        <v>7.5</v>
      </c>
      <c r="F10" s="7"/>
    </row>
    <row r="11" spans="1:6">
      <c r="A11" s="7">
        <v>4.2</v>
      </c>
      <c r="B11" s="7" t="s">
        <v>65</v>
      </c>
      <c r="C11" s="7" t="s">
        <v>480</v>
      </c>
      <c r="D11" s="9">
        <v>7.5</v>
      </c>
      <c r="E11" s="9">
        <v>7.5</v>
      </c>
      <c r="F11" s="7"/>
    </row>
    <row r="12" spans="1:6">
      <c r="A12" s="7">
        <v>5.1</v>
      </c>
      <c r="B12" s="7" t="s">
        <v>72</v>
      </c>
      <c r="C12" s="7" t="s">
        <v>150</v>
      </c>
      <c r="D12" s="9">
        <v>5.0</v>
      </c>
      <c r="E12" s="9">
        <v>5.0</v>
      </c>
      <c r="F12" s="7"/>
    </row>
    <row r="13" spans="1:6">
      <c r="A13" s="7">
        <v>5.2</v>
      </c>
      <c r="B13" s="7" t="s">
        <v>72</v>
      </c>
      <c r="C13" s="7" t="s">
        <v>481</v>
      </c>
      <c r="D13" s="9">
        <v>5.0</v>
      </c>
      <c r="E13" s="9">
        <v>5.0</v>
      </c>
      <c r="F13" s="7"/>
    </row>
    <row r="14" spans="1:6">
      <c r="A14" s="7">
        <v>5.3</v>
      </c>
      <c r="B14" s="7" t="s">
        <v>72</v>
      </c>
      <c r="C14" s="7" t="s">
        <v>482</v>
      </c>
      <c r="D14" s="9">
        <v>5.0</v>
      </c>
      <c r="E14" s="9">
        <v>5.0</v>
      </c>
      <c r="F14" s="7"/>
    </row>
    <row r="15" spans="1:6">
      <c r="A15" s="7">
        <v>6.1</v>
      </c>
      <c r="B15" s="7" t="s">
        <v>79</v>
      </c>
      <c r="C15" s="7" t="s">
        <v>483</v>
      </c>
      <c r="D15" s="9">
        <v>5.0</v>
      </c>
      <c r="E15" s="9">
        <v>5.0</v>
      </c>
      <c r="F15" s="7"/>
    </row>
    <row r="16" spans="1:6">
      <c r="A16" s="7">
        <v>6.2</v>
      </c>
      <c r="B16" s="7" t="s">
        <v>79</v>
      </c>
      <c r="C16" s="7" t="s">
        <v>484</v>
      </c>
      <c r="D16" s="9">
        <v>5.0</v>
      </c>
      <c r="E16" s="9">
        <v>5.0</v>
      </c>
      <c r="F16" s="7"/>
    </row>
    <row r="17" spans="1:6">
      <c r="A17" s="7">
        <v>6.3</v>
      </c>
      <c r="B17" s="7" t="s">
        <v>79</v>
      </c>
      <c r="C17" s="7" t="s">
        <v>485</v>
      </c>
      <c r="D17" s="9">
        <v>5.0</v>
      </c>
      <c r="E17" s="9">
        <v>5.0</v>
      </c>
      <c r="F17" s="7"/>
    </row>
    <row r="18" spans="1:6">
      <c r="A18" s="7" t="s">
        <v>486</v>
      </c>
      <c r="B18" s="7"/>
      <c r="C18" s="7"/>
      <c r="D18" s="9"/>
      <c r="E18" s="9">
        <f>SUM(E3:E17)</f>
        <v>114.98999999999999</v>
      </c>
      <c r="F18" s="7" t="s">
        <v>487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488</v>
      </c>
      <c r="B1" s="8" t="s">
        <v>489</v>
      </c>
      <c r="C1" s="8">
        <v>1.1</v>
      </c>
      <c r="D1" s="8">
        <v>1.2</v>
      </c>
      <c r="E1" s="8">
        <v>2.1</v>
      </c>
      <c r="F1" s="8">
        <v>2.2</v>
      </c>
      <c r="G1" s="8">
        <v>2.3</v>
      </c>
      <c r="H1" s="8">
        <v>3.1</v>
      </c>
      <c r="I1" s="8">
        <v>3.2</v>
      </c>
      <c r="J1" s="8">
        <v>4.1</v>
      </c>
      <c r="K1" s="8">
        <v>4.2</v>
      </c>
      <c r="L1" s="8">
        <v>5.1</v>
      </c>
      <c r="M1" s="8">
        <v>5.2</v>
      </c>
      <c r="N1" s="8">
        <v>5.3</v>
      </c>
      <c r="O1" s="8">
        <v>6.1</v>
      </c>
      <c r="P1" s="8">
        <v>6.2</v>
      </c>
      <c r="Q1" s="8">
        <v>6.3</v>
      </c>
      <c r="R1" s="8" t="s">
        <v>490</v>
      </c>
      <c r="S1" s="8" t="s">
        <v>471</v>
      </c>
    </row>
    <row r="2" spans="1:19">
      <c r="A2" s="7" t="s">
        <v>491</v>
      </c>
      <c r="B2" s="7"/>
      <c r="C2" s="7"/>
      <c r="D2" s="7"/>
      <c r="E2" s="7"/>
      <c r="F2" s="7"/>
      <c r="G2" s="7"/>
      <c r="H2" s="7"/>
      <c r="I2" s="7"/>
      <c r="J2" s="7"/>
      <c r="K2" s="7"/>
      <c r="L2" s="7"/>
      <c r="M2" s="7"/>
      <c r="N2" s="7"/>
      <c r="O2" s="7"/>
      <c r="P2" s="7"/>
      <c r="Q2" s="7"/>
      <c r="R2" s="7" t="str">
        <f>IFERROR(AVERAGE(C2:Q2),"")</f>
        <v/>
      </c>
      <c r="S2" s="7"/>
    </row>
    <row r="3" spans="1:19">
      <c r="A3" s="7" t="s">
        <v>492</v>
      </c>
      <c r="B3" s="7"/>
      <c r="C3" s="7"/>
      <c r="D3" s="7"/>
      <c r="E3" s="7"/>
      <c r="F3" s="7"/>
      <c r="G3" s="7"/>
      <c r="H3" s="7"/>
      <c r="I3" s="7"/>
      <c r="J3" s="7"/>
      <c r="K3" s="7"/>
      <c r="L3" s="7"/>
      <c r="M3" s="7"/>
      <c r="N3" s="7"/>
      <c r="O3" s="7"/>
      <c r="P3" s="7"/>
      <c r="Q3" s="7"/>
      <c r="R3" s="7" t="str">
        <f>IFERROR(AVERAGE(C3:Q3),"")</f>
        <v/>
      </c>
      <c r="S3" s="7"/>
    </row>
    <row r="4" spans="1:19">
      <c r="A4" s="7" t="s">
        <v>493</v>
      </c>
      <c r="B4" s="7"/>
      <c r="C4" s="7"/>
      <c r="D4" s="7"/>
      <c r="E4" s="7"/>
      <c r="F4" s="7"/>
      <c r="G4" s="7"/>
      <c r="H4" s="7"/>
      <c r="I4" s="7"/>
      <c r="J4" s="7"/>
      <c r="K4" s="7"/>
      <c r="L4" s="7"/>
      <c r="M4" s="7"/>
      <c r="N4" s="7"/>
      <c r="O4" s="7"/>
      <c r="P4" s="7"/>
      <c r="Q4" s="7"/>
      <c r="R4" s="7" t="str">
        <f>IFERROR(AVERAGE(C4:Q4),"")</f>
        <v/>
      </c>
      <c r="S4" s="7"/>
    </row>
    <row r="5" spans="1:19">
      <c r="A5" s="7" t="s">
        <v>494</v>
      </c>
      <c r="B5" s="7"/>
      <c r="C5" s="7"/>
      <c r="D5" s="7"/>
      <c r="E5" s="7"/>
      <c r="F5" s="7"/>
      <c r="G5" s="7"/>
      <c r="H5" s="7"/>
      <c r="I5" s="7"/>
      <c r="J5" s="7"/>
      <c r="K5" s="7"/>
      <c r="L5" s="7"/>
      <c r="M5" s="7"/>
      <c r="N5" s="7"/>
      <c r="O5" s="7"/>
      <c r="P5" s="7"/>
      <c r="Q5" s="7"/>
      <c r="R5" s="7" t="str">
        <f>IFERROR(AVERAGE(C5:Q5),"")</f>
        <v/>
      </c>
      <c r="S5" s="7"/>
    </row>
    <row r="6" spans="1:19">
      <c r="A6" s="7" t="s">
        <v>495</v>
      </c>
      <c r="B6" s="7"/>
      <c r="C6" s="7"/>
      <c r="D6" s="7"/>
      <c r="E6" s="7"/>
      <c r="F6" s="7"/>
      <c r="G6" s="7"/>
      <c r="H6" s="7"/>
      <c r="I6" s="7"/>
      <c r="J6" s="7"/>
      <c r="K6" s="7"/>
      <c r="L6" s="7"/>
      <c r="M6" s="7"/>
      <c r="N6" s="7"/>
      <c r="O6" s="7"/>
      <c r="P6" s="7"/>
      <c r="Q6" s="7"/>
      <c r="R6" s="7" t="str">
        <f>IFERROR(AVERAGE(C6:Q6),"")</f>
        <v/>
      </c>
      <c r="S6" s="7"/>
    </row>
    <row r="7" spans="1:19">
      <c r="A7" s="7" t="s">
        <v>496</v>
      </c>
      <c r="B7" s="7"/>
      <c r="C7" s="7"/>
      <c r="D7" s="7"/>
      <c r="E7" s="7"/>
      <c r="F7" s="7"/>
      <c r="G7" s="7"/>
      <c r="H7" s="7"/>
      <c r="I7" s="7"/>
      <c r="J7" s="7"/>
      <c r="K7" s="7"/>
      <c r="L7" s="7"/>
      <c r="M7" s="7"/>
      <c r="N7" s="7"/>
      <c r="O7" s="7"/>
      <c r="P7" s="7"/>
      <c r="Q7" s="7"/>
      <c r="R7" s="7" t="str">
        <f>IFERROR(AVERAGE(C7:Q7),"")</f>
        <v/>
      </c>
      <c r="S7" s="7"/>
    </row>
    <row r="8" spans="1:19">
      <c r="A8" s="7" t="s">
        <v>497</v>
      </c>
      <c r="B8" s="7"/>
      <c r="C8" s="7"/>
      <c r="D8" s="7"/>
      <c r="E8" s="7"/>
      <c r="F8" s="7"/>
      <c r="G8" s="7"/>
      <c r="H8" s="7"/>
      <c r="I8" s="7"/>
      <c r="J8" s="7"/>
      <c r="K8" s="7"/>
      <c r="L8" s="7"/>
      <c r="M8" s="7"/>
      <c r="N8" s="7"/>
      <c r="O8" s="7"/>
      <c r="P8" s="7"/>
      <c r="Q8" s="7"/>
      <c r="R8" s="7" t="str">
        <f>IFERROR(AVERAGE(C8:Q8),"")</f>
        <v/>
      </c>
      <c r="S8" s="7"/>
    </row>
    <row r="9" spans="1:19">
      <c r="A9" s="7" t="s">
        <v>498</v>
      </c>
      <c r="B9" s="7"/>
      <c r="C9" s="7"/>
      <c r="D9" s="7"/>
      <c r="E9" s="7"/>
      <c r="F9" s="7"/>
      <c r="G9" s="7"/>
      <c r="H9" s="7"/>
      <c r="I9" s="7"/>
      <c r="J9" s="7"/>
      <c r="K9" s="7"/>
      <c r="L9" s="7"/>
      <c r="M9" s="7"/>
      <c r="N9" s="7"/>
      <c r="O9" s="7"/>
      <c r="P9" s="7"/>
      <c r="Q9" s="7"/>
      <c r="R9" s="7" t="str">
        <f>IFERROR(AVERAGE(C9:Q9),"")</f>
        <v/>
      </c>
      <c r="S9" s="7"/>
    </row>
    <row r="10" spans="1:19">
      <c r="A10" s="7" t="s">
        <v>499</v>
      </c>
      <c r="B10" s="7"/>
      <c r="C10" s="7"/>
      <c r="D10" s="7"/>
      <c r="E10" s="7"/>
      <c r="F10" s="7"/>
      <c r="G10" s="7"/>
      <c r="H10" s="7"/>
      <c r="I10" s="7"/>
      <c r="J10" s="7"/>
      <c r="K10" s="7"/>
      <c r="L10" s="7"/>
      <c r="M10" s="7"/>
      <c r="N10" s="7"/>
      <c r="O10" s="7"/>
      <c r="P10" s="7"/>
      <c r="Q10" s="7"/>
      <c r="R10" s="7" t="str">
        <f>IFERROR(AVERAGE(C10:Q10),"")</f>
        <v/>
      </c>
      <c r="S10" s="7"/>
    </row>
    <row r="11" spans="1:19">
      <c r="A11" s="7" t="s">
        <v>500</v>
      </c>
      <c r="B11" s="7"/>
      <c r="C11" s="7"/>
      <c r="D11" s="7"/>
      <c r="E11" s="7"/>
      <c r="F11" s="7"/>
      <c r="G11" s="7"/>
      <c r="H11" s="7"/>
      <c r="I11" s="7"/>
      <c r="J11" s="7"/>
      <c r="K11" s="7"/>
      <c r="L11" s="7"/>
      <c r="M11" s="7"/>
      <c r="N11" s="7"/>
      <c r="O11" s="7"/>
      <c r="P11" s="7"/>
      <c r="Q11" s="7"/>
      <c r="R11" s="7" t="str">
        <f>IFERROR(AVERAGE(C11:Q11),"")</f>
        <v/>
      </c>
      <c r="S11" s="7"/>
    </row>
    <row r="12" spans="1:19">
      <c r="A12" s="7" t="s">
        <v>501</v>
      </c>
      <c r="B12" s="7"/>
      <c r="C12" s="7"/>
      <c r="D12" s="7"/>
      <c r="E12" s="7"/>
      <c r="F12" s="7"/>
      <c r="G12" s="7"/>
      <c r="H12" s="7"/>
      <c r="I12" s="7"/>
      <c r="J12" s="7"/>
      <c r="K12" s="7"/>
      <c r="L12" s="7"/>
      <c r="M12" s="7"/>
      <c r="N12" s="7"/>
      <c r="O12" s="7"/>
      <c r="P12" s="7"/>
      <c r="Q12" s="7"/>
      <c r="R12" s="7" t="str">
        <f>IFERROR(AVERAGE(C12:Q12),"")</f>
        <v/>
      </c>
      <c r="S12" s="7"/>
    </row>
    <row r="13" spans="1:19">
      <c r="A13" s="7" t="s">
        <v>502</v>
      </c>
      <c r="B13" s="7"/>
      <c r="C13" s="7"/>
      <c r="D13" s="7"/>
      <c r="E13" s="7"/>
      <c r="F13" s="7"/>
      <c r="G13" s="7"/>
      <c r="H13" s="7"/>
      <c r="I13" s="7"/>
      <c r="J13" s="7"/>
      <c r="K13" s="7"/>
      <c r="L13" s="7"/>
      <c r="M13" s="7"/>
      <c r="N13" s="7"/>
      <c r="O13" s="7"/>
      <c r="P13" s="7"/>
      <c r="Q13" s="7"/>
      <c r="R13" s="7" t="str">
        <f>IFERROR(AVERAGE(C13:Q13),"")</f>
        <v/>
      </c>
      <c r="S13" s="7"/>
    </row>
    <row r="14" spans="1:19">
      <c r="A14" s="7" t="s">
        <v>503</v>
      </c>
      <c r="B14" s="7"/>
      <c r="C14" s="7"/>
      <c r="D14" s="7"/>
      <c r="E14" s="7"/>
      <c r="F14" s="7"/>
      <c r="G14" s="7"/>
      <c r="H14" s="7"/>
      <c r="I14" s="7"/>
      <c r="J14" s="7"/>
      <c r="K14" s="7"/>
      <c r="L14" s="7"/>
      <c r="M14" s="7"/>
      <c r="N14" s="7"/>
      <c r="O14" s="7"/>
      <c r="P14" s="7"/>
      <c r="Q14" s="7"/>
      <c r="R14" s="7" t="str">
        <f>IFERROR(AVERAGE(C14:Q14),"")</f>
        <v/>
      </c>
      <c r="S14" s="7"/>
    </row>
    <row r="15" spans="1:19">
      <c r="A15" s="7" t="s">
        <v>504</v>
      </c>
      <c r="B15" s="7"/>
      <c r="C15" s="7"/>
      <c r="D15" s="7"/>
      <c r="E15" s="7"/>
      <c r="F15" s="7"/>
      <c r="G15" s="7"/>
      <c r="H15" s="7"/>
      <c r="I15" s="7"/>
      <c r="J15" s="7"/>
      <c r="K15" s="7"/>
      <c r="L15" s="7"/>
      <c r="M15" s="7"/>
      <c r="N15" s="7"/>
      <c r="O15" s="7"/>
      <c r="P15" s="7"/>
      <c r="Q15" s="7"/>
      <c r="R15" s="7" t="str">
        <f>IFERROR(AVERAGE(C15:Q15),"")</f>
        <v/>
      </c>
      <c r="S15" s="7"/>
    </row>
    <row r="16" spans="1:19">
      <c r="A16" s="7" t="s">
        <v>505</v>
      </c>
      <c r="B16" s="7"/>
      <c r="C16" s="7"/>
      <c r="D16" s="7"/>
      <c r="E16" s="7"/>
      <c r="F16" s="7"/>
      <c r="G16" s="7"/>
      <c r="H16" s="7"/>
      <c r="I16" s="7"/>
      <c r="J16" s="7"/>
      <c r="K16" s="7"/>
      <c r="L16" s="7"/>
      <c r="M16" s="7"/>
      <c r="N16" s="7"/>
      <c r="O16" s="7"/>
      <c r="P16" s="7"/>
      <c r="Q16" s="7"/>
      <c r="R16" s="7" t="str">
        <f>IFERROR(AVERAGE(C16:Q16),"")</f>
        <v/>
      </c>
      <c r="S16" s="7"/>
    </row>
    <row r="17" spans="1:19">
      <c r="A17" s="7" t="s">
        <v>506</v>
      </c>
      <c r="B17" s="7"/>
      <c r="C17" s="7"/>
      <c r="D17" s="7"/>
      <c r="E17" s="7"/>
      <c r="F17" s="7"/>
      <c r="G17" s="7"/>
      <c r="H17" s="7"/>
      <c r="I17" s="7"/>
      <c r="J17" s="7"/>
      <c r="K17" s="7"/>
      <c r="L17" s="7"/>
      <c r="M17" s="7"/>
      <c r="N17" s="7"/>
      <c r="O17" s="7"/>
      <c r="P17" s="7"/>
      <c r="Q17" s="7"/>
      <c r="R17" s="7" t="str">
        <f>IFERROR(AVERAGE(C17:Q17),"")</f>
        <v/>
      </c>
      <c r="S17" s="7"/>
    </row>
    <row r="18" spans="1:19">
      <c r="A18" s="7" t="s">
        <v>507</v>
      </c>
      <c r="B18" s="7"/>
      <c r="C18" s="7"/>
      <c r="D18" s="7"/>
      <c r="E18" s="7"/>
      <c r="F18" s="7"/>
      <c r="G18" s="7"/>
      <c r="H18" s="7"/>
      <c r="I18" s="7"/>
      <c r="J18" s="7"/>
      <c r="K18" s="7"/>
      <c r="L18" s="7"/>
      <c r="M18" s="7"/>
      <c r="N18" s="7"/>
      <c r="O18" s="7"/>
      <c r="P18" s="7"/>
      <c r="Q18" s="7"/>
      <c r="R18" s="7" t="str">
        <f>IFERROR(AVERAGE(C18:Q18),"")</f>
        <v/>
      </c>
      <c r="S18" s="7"/>
    </row>
    <row r="19" spans="1:19">
      <c r="A19" s="7" t="s">
        <v>508</v>
      </c>
      <c r="B19" s="7"/>
      <c r="C19" s="7"/>
      <c r="D19" s="7"/>
      <c r="E19" s="7"/>
      <c r="F19" s="7"/>
      <c r="G19" s="7"/>
      <c r="H19" s="7"/>
      <c r="I19" s="7"/>
      <c r="J19" s="7"/>
      <c r="K19" s="7"/>
      <c r="L19" s="7"/>
      <c r="M19" s="7"/>
      <c r="N19" s="7"/>
      <c r="O19" s="7"/>
      <c r="P19" s="7"/>
      <c r="Q19" s="7"/>
      <c r="R19" s="7" t="str">
        <f>IFERROR(AVERAGE(C19:Q19),"")</f>
        <v/>
      </c>
      <c r="S19" s="7"/>
    </row>
    <row r="20" spans="1:19">
      <c r="A20" s="7" t="s">
        <v>509</v>
      </c>
      <c r="B20" s="7"/>
      <c r="C20" s="7"/>
      <c r="D20" s="7"/>
      <c r="E20" s="7"/>
      <c r="F20" s="7"/>
      <c r="G20" s="7"/>
      <c r="H20" s="7"/>
      <c r="I20" s="7"/>
      <c r="J20" s="7"/>
      <c r="K20" s="7"/>
      <c r="L20" s="7"/>
      <c r="M20" s="7"/>
      <c r="N20" s="7"/>
      <c r="O20" s="7"/>
      <c r="P20" s="7"/>
      <c r="Q20" s="7"/>
      <c r="R20" s="7" t="str">
        <f>IFERROR(AVERAGE(C20:Q20),"")</f>
        <v/>
      </c>
      <c r="S20" s="7"/>
    </row>
    <row r="21" spans="1:19">
      <c r="A21" s="7" t="s">
        <v>510</v>
      </c>
      <c r="B21" s="7"/>
      <c r="C21" s="7"/>
      <c r="D21" s="7"/>
      <c r="E21" s="7"/>
      <c r="F21" s="7"/>
      <c r="G21" s="7"/>
      <c r="H21" s="7"/>
      <c r="I21" s="7"/>
      <c r="J21" s="7"/>
      <c r="K21" s="7"/>
      <c r="L21" s="7"/>
      <c r="M21" s="7"/>
      <c r="N21" s="7"/>
      <c r="O21" s="7"/>
      <c r="P21" s="7"/>
      <c r="Q21" s="7"/>
      <c r="R21" s="7" t="str">
        <f>IFERROR(AVERAGE(C21:Q21),"")</f>
        <v/>
      </c>
      <c r="S21" s="7"/>
    </row>
    <row r="22" spans="1:19">
      <c r="A22" s="7" t="s">
        <v>511</v>
      </c>
      <c r="B22" s="7"/>
      <c r="C22" s="7"/>
      <c r="D22" s="7"/>
      <c r="E22" s="7"/>
      <c r="F22" s="7"/>
      <c r="G22" s="7"/>
      <c r="H22" s="7"/>
      <c r="I22" s="7"/>
      <c r="J22" s="7"/>
      <c r="K22" s="7"/>
      <c r="L22" s="7"/>
      <c r="M22" s="7"/>
      <c r="N22" s="7"/>
      <c r="O22" s="7"/>
      <c r="P22" s="7"/>
      <c r="Q22" s="7"/>
      <c r="R22" s="7" t="str">
        <f>IFERROR(AVERAGE(C22:Q22),"")</f>
        <v/>
      </c>
      <c r="S22" s="7"/>
    </row>
    <row r="23" spans="1:19">
      <c r="A23" s="7" t="s">
        <v>512</v>
      </c>
      <c r="B23" s="7"/>
      <c r="C23" s="7"/>
      <c r="D23" s="7"/>
      <c r="E23" s="7"/>
      <c r="F23" s="7"/>
      <c r="G23" s="7"/>
      <c r="H23" s="7"/>
      <c r="I23" s="7"/>
      <c r="J23" s="7"/>
      <c r="K23" s="7"/>
      <c r="L23" s="7"/>
      <c r="M23" s="7"/>
      <c r="N23" s="7"/>
      <c r="O23" s="7"/>
      <c r="P23" s="7"/>
      <c r="Q23" s="7"/>
      <c r="R23" s="7" t="str">
        <f>IFERROR(AVERAGE(C23:Q23),"")</f>
        <v/>
      </c>
      <c r="S23" s="7"/>
    </row>
    <row r="24" spans="1:19">
      <c r="A24" s="7" t="s">
        <v>513</v>
      </c>
      <c r="B24" s="7"/>
      <c r="C24" s="7"/>
      <c r="D24" s="7"/>
      <c r="E24" s="7"/>
      <c r="F24" s="7"/>
      <c r="G24" s="7"/>
      <c r="H24" s="7"/>
      <c r="I24" s="7"/>
      <c r="J24" s="7"/>
      <c r="K24" s="7"/>
      <c r="L24" s="7"/>
      <c r="M24" s="7"/>
      <c r="N24" s="7"/>
      <c r="O24" s="7"/>
      <c r="P24" s="7"/>
      <c r="Q24" s="7"/>
      <c r="R24" s="7" t="str">
        <f>IFERROR(AVERAGE(C24:Q24),"")</f>
        <v/>
      </c>
      <c r="S24" s="7"/>
    </row>
    <row r="25" spans="1:19">
      <c r="A25" s="7" t="s">
        <v>514</v>
      </c>
      <c r="B25" s="7"/>
      <c r="C25" s="7"/>
      <c r="D25" s="7"/>
      <c r="E25" s="7"/>
      <c r="F25" s="7"/>
      <c r="G25" s="7"/>
      <c r="H25" s="7"/>
      <c r="I25" s="7"/>
      <c r="J25" s="7"/>
      <c r="K25" s="7"/>
      <c r="L25" s="7"/>
      <c r="M25" s="7"/>
      <c r="N25" s="7"/>
      <c r="O25" s="7"/>
      <c r="P25" s="7"/>
      <c r="Q25" s="7"/>
      <c r="R25" s="7" t="str">
        <f>IFERROR(AVERAGE(C25:Q25),"")</f>
        <v/>
      </c>
      <c r="S25" s="7"/>
    </row>
    <row r="26" spans="1:19">
      <c r="A26" s="7" t="s">
        <v>515</v>
      </c>
      <c r="B26" s="7"/>
      <c r="C26" s="7"/>
      <c r="D26" s="7"/>
      <c r="E26" s="7"/>
      <c r="F26" s="7"/>
      <c r="G26" s="7"/>
      <c r="H26" s="7"/>
      <c r="I26" s="7"/>
      <c r="J26" s="7"/>
      <c r="K26" s="7"/>
      <c r="L26" s="7"/>
      <c r="M26" s="7"/>
      <c r="N26" s="7"/>
      <c r="O26" s="7"/>
      <c r="P26" s="7"/>
      <c r="Q26" s="7"/>
      <c r="R26" s="7" t="str">
        <f>IFERROR(AVERAGE(C26:Q26),"")</f>
        <v/>
      </c>
      <c r="S26" s="7"/>
    </row>
    <row r="27" spans="1:19">
      <c r="A27" s="7" t="s">
        <v>516</v>
      </c>
      <c r="B27" s="7"/>
      <c r="C27" s="7"/>
      <c r="D27" s="7"/>
      <c r="E27" s="7"/>
      <c r="F27" s="7"/>
      <c r="G27" s="7"/>
      <c r="H27" s="7"/>
      <c r="I27" s="7"/>
      <c r="J27" s="7"/>
      <c r="K27" s="7"/>
      <c r="L27" s="7"/>
      <c r="M27" s="7"/>
      <c r="N27" s="7"/>
      <c r="O27" s="7"/>
      <c r="P27" s="7"/>
      <c r="Q27" s="7"/>
      <c r="R27" s="7" t="str">
        <f>IFERROR(AVERAGE(C27:Q27),"")</f>
        <v/>
      </c>
      <c r="S27" s="7"/>
    </row>
    <row r="28" spans="1:19">
      <c r="A28" s="7" t="s">
        <v>517</v>
      </c>
      <c r="B28" s="7"/>
      <c r="C28" s="7"/>
      <c r="D28" s="7"/>
      <c r="E28" s="7"/>
      <c r="F28" s="7"/>
      <c r="G28" s="7"/>
      <c r="H28" s="7"/>
      <c r="I28" s="7"/>
      <c r="J28" s="7"/>
      <c r="K28" s="7"/>
      <c r="L28" s="7"/>
      <c r="M28" s="7"/>
      <c r="N28" s="7"/>
      <c r="O28" s="7"/>
      <c r="P28" s="7"/>
      <c r="Q28" s="7"/>
      <c r="R28" s="7" t="str">
        <f>IFERROR(AVERAGE(C28:Q28),"")</f>
        <v/>
      </c>
      <c r="S28" s="7"/>
    </row>
    <row r="29" spans="1:19">
      <c r="A29" s="7" t="s">
        <v>518</v>
      </c>
      <c r="B29" s="7"/>
      <c r="C29" s="7"/>
      <c r="D29" s="7"/>
      <c r="E29" s="7"/>
      <c r="F29" s="7"/>
      <c r="G29" s="7"/>
      <c r="H29" s="7"/>
      <c r="I29" s="7"/>
      <c r="J29" s="7"/>
      <c r="K29" s="7"/>
      <c r="L29" s="7"/>
      <c r="M29" s="7"/>
      <c r="N29" s="7"/>
      <c r="O29" s="7"/>
      <c r="P29" s="7"/>
      <c r="Q29" s="7"/>
      <c r="R29" s="7" t="str">
        <f>IFERROR(AVERAGE(C29:Q29),"")</f>
        <v/>
      </c>
      <c r="S29" s="7"/>
    </row>
    <row r="30" spans="1:19">
      <c r="A30" s="7" t="s">
        <v>519</v>
      </c>
      <c r="B30" s="7"/>
      <c r="C30" s="7"/>
      <c r="D30" s="7"/>
      <c r="E30" s="7"/>
      <c r="F30" s="7"/>
      <c r="G30" s="7"/>
      <c r="H30" s="7"/>
      <c r="I30" s="7"/>
      <c r="J30" s="7"/>
      <c r="K30" s="7"/>
      <c r="L30" s="7"/>
      <c r="M30" s="7"/>
      <c r="N30" s="7"/>
      <c r="O30" s="7"/>
      <c r="P30" s="7"/>
      <c r="Q30" s="7"/>
      <c r="R30" s="7" t="str">
        <f>IFERROR(AVERAGE(C30:Q30),"")</f>
        <v/>
      </c>
      <c r="S30" s="7"/>
    </row>
    <row r="31" spans="1:19">
      <c r="A31" s="7" t="s">
        <v>520</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6.67</v>
      </c>
    </row>
    <row r="3" spans="1:11">
      <c r="A3" s="7" t="s">
        <v>43</v>
      </c>
      <c r="B3" s="7">
        <v>1.2</v>
      </c>
      <c r="C3" s="7" t="s">
        <v>44</v>
      </c>
      <c r="D3" s="7" t="s">
        <v>100</v>
      </c>
      <c r="E3" s="7" t="s">
        <v>101</v>
      </c>
      <c r="F3" s="7" t="s">
        <v>102</v>
      </c>
      <c r="G3" s="7" t="s">
        <v>103</v>
      </c>
      <c r="H3" s="7" t="s">
        <v>97</v>
      </c>
      <c r="I3" s="7" t="s">
        <v>104</v>
      </c>
      <c r="J3" s="7" t="s">
        <v>105</v>
      </c>
      <c r="K3" s="9">
        <v>6.67</v>
      </c>
    </row>
    <row r="4" spans="1:11">
      <c r="A4" s="7" t="s">
        <v>43</v>
      </c>
      <c r="B4" s="7">
        <v>2.1</v>
      </c>
      <c r="C4" s="7" t="s">
        <v>51</v>
      </c>
      <c r="D4" s="7" t="s">
        <v>106</v>
      </c>
      <c r="E4" s="7" t="s">
        <v>107</v>
      </c>
      <c r="F4" s="7" t="s">
        <v>108</v>
      </c>
      <c r="G4" s="7" t="s">
        <v>109</v>
      </c>
      <c r="H4" s="7" t="s">
        <v>110</v>
      </c>
      <c r="I4" s="7" t="s">
        <v>111</v>
      </c>
      <c r="J4" s="7" t="s">
        <v>112</v>
      </c>
      <c r="K4" s="9">
        <v>6.67</v>
      </c>
    </row>
    <row r="5" spans="1:11">
      <c r="A5" s="7" t="s">
        <v>43</v>
      </c>
      <c r="B5" s="7">
        <v>2.2</v>
      </c>
      <c r="C5" s="7" t="s">
        <v>51</v>
      </c>
      <c r="D5" s="7" t="s">
        <v>113</v>
      </c>
      <c r="E5" s="7" t="s">
        <v>114</v>
      </c>
      <c r="F5" s="7" t="s">
        <v>115</v>
      </c>
      <c r="G5" s="7" t="s">
        <v>116</v>
      </c>
      <c r="H5" s="7" t="s">
        <v>117</v>
      </c>
      <c r="I5" s="7" t="s">
        <v>118</v>
      </c>
      <c r="J5" s="7" t="s">
        <v>119</v>
      </c>
      <c r="K5" s="9">
        <v>6.67</v>
      </c>
    </row>
    <row r="6" spans="1:11">
      <c r="A6" s="7" t="s">
        <v>43</v>
      </c>
      <c r="B6" s="7">
        <v>2.3</v>
      </c>
      <c r="C6" s="7" t="s">
        <v>51</v>
      </c>
      <c r="D6" s="7" t="s">
        <v>120</v>
      </c>
      <c r="E6" s="7" t="s">
        <v>121</v>
      </c>
      <c r="F6" s="7" t="s">
        <v>122</v>
      </c>
      <c r="G6" s="7" t="s">
        <v>123</v>
      </c>
      <c r="H6" s="7" t="s">
        <v>117</v>
      </c>
      <c r="I6" s="7" t="s">
        <v>124</v>
      </c>
      <c r="J6" s="7" t="s">
        <v>125</v>
      </c>
      <c r="K6" s="9">
        <v>6.67</v>
      </c>
    </row>
    <row r="7" spans="1:11">
      <c r="A7" s="7" t="s">
        <v>43</v>
      </c>
      <c r="B7" s="7">
        <v>3.1</v>
      </c>
      <c r="C7" s="7" t="s">
        <v>58</v>
      </c>
      <c r="D7" s="7" t="s">
        <v>126</v>
      </c>
      <c r="E7" s="7" t="s">
        <v>127</v>
      </c>
      <c r="F7" s="7" t="s">
        <v>128</v>
      </c>
      <c r="G7" s="7" t="s">
        <v>129</v>
      </c>
      <c r="H7" s="7" t="s">
        <v>130</v>
      </c>
      <c r="I7" s="7" t="s">
        <v>131</v>
      </c>
      <c r="J7" s="7" t="s">
        <v>132</v>
      </c>
      <c r="K7" s="9">
        <v>6.67</v>
      </c>
    </row>
    <row r="8" spans="1:11">
      <c r="A8" s="7" t="s">
        <v>43</v>
      </c>
      <c r="B8" s="7">
        <v>3.2</v>
      </c>
      <c r="C8" s="7" t="s">
        <v>58</v>
      </c>
      <c r="D8" s="7" t="s">
        <v>133</v>
      </c>
      <c r="E8" s="7" t="s">
        <v>134</v>
      </c>
      <c r="F8" s="7" t="s">
        <v>135</v>
      </c>
      <c r="G8" s="7" t="s">
        <v>136</v>
      </c>
      <c r="H8" s="7" t="s">
        <v>117</v>
      </c>
      <c r="I8" s="7" t="s">
        <v>137</v>
      </c>
      <c r="J8" s="7" t="s">
        <v>138</v>
      </c>
      <c r="K8" s="9">
        <v>6.67</v>
      </c>
    </row>
    <row r="9" spans="1:11">
      <c r="A9" s="7" t="s">
        <v>43</v>
      </c>
      <c r="B9" s="7">
        <v>4.1</v>
      </c>
      <c r="C9" s="7" t="s">
        <v>65</v>
      </c>
      <c r="D9" s="7" t="s">
        <v>139</v>
      </c>
      <c r="E9" s="7" t="s">
        <v>140</v>
      </c>
      <c r="F9" s="7" t="s">
        <v>141</v>
      </c>
      <c r="G9" s="7" t="s">
        <v>142</v>
      </c>
      <c r="H9" s="7" t="s">
        <v>117</v>
      </c>
      <c r="I9" s="7" t="s">
        <v>143</v>
      </c>
      <c r="J9" s="7" t="s">
        <v>144</v>
      </c>
      <c r="K9" s="9">
        <v>6.67</v>
      </c>
    </row>
    <row r="10" spans="1:11">
      <c r="A10" s="7" t="s">
        <v>43</v>
      </c>
      <c r="B10" s="7">
        <v>4.2</v>
      </c>
      <c r="C10" s="7" t="s">
        <v>65</v>
      </c>
      <c r="D10" s="7" t="s">
        <v>145</v>
      </c>
      <c r="E10" s="7" t="s">
        <v>146</v>
      </c>
      <c r="F10" s="7" t="s">
        <v>102</v>
      </c>
      <c r="G10" s="7" t="s">
        <v>147</v>
      </c>
      <c r="H10" s="7" t="s">
        <v>117</v>
      </c>
      <c r="I10" s="7" t="s">
        <v>148</v>
      </c>
      <c r="J10" s="7" t="s">
        <v>149</v>
      </c>
      <c r="K10" s="9">
        <v>6.67</v>
      </c>
    </row>
    <row r="11" spans="1:11">
      <c r="A11" s="7" t="s">
        <v>43</v>
      </c>
      <c r="B11" s="7">
        <v>5.1</v>
      </c>
      <c r="C11" s="7" t="s">
        <v>72</v>
      </c>
      <c r="D11" s="7" t="s">
        <v>150</v>
      </c>
      <c r="E11" s="7" t="s">
        <v>151</v>
      </c>
      <c r="F11" s="7" t="s">
        <v>152</v>
      </c>
      <c r="G11" s="7" t="s">
        <v>153</v>
      </c>
      <c r="H11" s="7" t="s">
        <v>154</v>
      </c>
      <c r="I11" s="7" t="s">
        <v>155</v>
      </c>
      <c r="J11" s="7" t="s">
        <v>156</v>
      </c>
      <c r="K11" s="9">
        <v>6.67</v>
      </c>
    </row>
    <row r="12" spans="1:11">
      <c r="A12" s="7" t="s">
        <v>43</v>
      </c>
      <c r="B12" s="7">
        <v>5.2</v>
      </c>
      <c r="C12" s="7" t="s">
        <v>72</v>
      </c>
      <c r="D12" s="7" t="s">
        <v>157</v>
      </c>
      <c r="E12" s="7" t="s">
        <v>158</v>
      </c>
      <c r="F12" s="7" t="s">
        <v>135</v>
      </c>
      <c r="G12" s="7" t="s">
        <v>159</v>
      </c>
      <c r="H12" s="7" t="s">
        <v>154</v>
      </c>
      <c r="I12" s="7" t="s">
        <v>160</v>
      </c>
      <c r="J12" s="7" t="s">
        <v>161</v>
      </c>
      <c r="K12" s="9">
        <v>6.67</v>
      </c>
    </row>
    <row r="13" spans="1:11">
      <c r="A13" s="7" t="s">
        <v>43</v>
      </c>
      <c r="B13" s="7">
        <v>5.3</v>
      </c>
      <c r="C13" s="7" t="s">
        <v>72</v>
      </c>
      <c r="D13" s="7" t="s">
        <v>162</v>
      </c>
      <c r="E13" s="7" t="s">
        <v>163</v>
      </c>
      <c r="F13" s="7" t="s">
        <v>164</v>
      </c>
      <c r="G13" s="7" t="s">
        <v>165</v>
      </c>
      <c r="H13" s="7" t="s">
        <v>154</v>
      </c>
      <c r="I13" s="7" t="s">
        <v>166</v>
      </c>
      <c r="J13" s="7" t="s">
        <v>167</v>
      </c>
      <c r="K13" s="9">
        <v>6.67</v>
      </c>
    </row>
    <row r="14" spans="1:11">
      <c r="A14" s="7" t="s">
        <v>43</v>
      </c>
      <c r="B14" s="7">
        <v>6.1</v>
      </c>
      <c r="C14" s="7" t="s">
        <v>79</v>
      </c>
      <c r="D14" s="7" t="s">
        <v>168</v>
      </c>
      <c r="E14" s="7" t="s">
        <v>169</v>
      </c>
      <c r="F14" s="7" t="s">
        <v>170</v>
      </c>
      <c r="G14" s="7" t="s">
        <v>171</v>
      </c>
      <c r="H14" s="7" t="s">
        <v>130</v>
      </c>
      <c r="I14" s="7" t="s">
        <v>172</v>
      </c>
      <c r="J14" s="7" t="s">
        <v>173</v>
      </c>
      <c r="K14" s="9">
        <v>6.67</v>
      </c>
    </row>
    <row r="15" spans="1:11">
      <c r="A15" s="7" t="s">
        <v>43</v>
      </c>
      <c r="B15" s="7">
        <v>6.2</v>
      </c>
      <c r="C15" s="7" t="s">
        <v>79</v>
      </c>
      <c r="D15" s="7" t="s">
        <v>174</v>
      </c>
      <c r="E15" s="7" t="s">
        <v>175</v>
      </c>
      <c r="F15" s="7" t="s">
        <v>170</v>
      </c>
      <c r="G15" s="7" t="s">
        <v>176</v>
      </c>
      <c r="H15" s="7" t="s">
        <v>117</v>
      </c>
      <c r="I15" s="7" t="s">
        <v>177</v>
      </c>
      <c r="J15" s="7" t="s">
        <v>178</v>
      </c>
      <c r="K15" s="9">
        <v>6.67</v>
      </c>
    </row>
    <row r="16" spans="1:11">
      <c r="A16" s="7" t="s">
        <v>43</v>
      </c>
      <c r="B16" s="7">
        <v>6.3</v>
      </c>
      <c r="C16" s="7" t="s">
        <v>79</v>
      </c>
      <c r="D16" s="7" t="s">
        <v>179</v>
      </c>
      <c r="E16" s="7" t="s">
        <v>180</v>
      </c>
      <c r="F16" s="7" t="s">
        <v>102</v>
      </c>
      <c r="G16" s="7" t="s">
        <v>181</v>
      </c>
      <c r="H16" s="7" t="s">
        <v>117</v>
      </c>
      <c r="I16" s="7" t="s">
        <v>182</v>
      </c>
      <c r="J16" s="7" t="s">
        <v>183</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184</v>
      </c>
      <c r="C1" s="8" t="s">
        <v>185</v>
      </c>
      <c r="D1" s="8" t="s">
        <v>186</v>
      </c>
      <c r="E1" s="8" t="s">
        <v>38</v>
      </c>
      <c r="F1" s="8" t="s">
        <v>187</v>
      </c>
      <c r="G1" s="8" t="s">
        <v>188</v>
      </c>
      <c r="H1" s="8" t="s">
        <v>189</v>
      </c>
      <c r="I1" s="8" t="s">
        <v>190</v>
      </c>
    </row>
    <row r="2" spans="1:9">
      <c r="A2" s="7" t="s">
        <v>43</v>
      </c>
      <c r="B2" s="7" t="s">
        <v>191</v>
      </c>
      <c r="C2" s="7">
        <v>1</v>
      </c>
      <c r="D2" s="7" t="s">
        <v>192</v>
      </c>
      <c r="E2" s="7"/>
      <c r="F2" s="7"/>
      <c r="G2" s="7"/>
      <c r="H2" s="7"/>
      <c r="I2" s="7"/>
    </row>
    <row r="3" spans="1:9">
      <c r="A3" s="7" t="s">
        <v>43</v>
      </c>
      <c r="B3" s="7" t="s">
        <v>191</v>
      </c>
      <c r="C3" s="7">
        <v>2</v>
      </c>
      <c r="D3" s="7" t="s">
        <v>193</v>
      </c>
      <c r="E3" s="7"/>
      <c r="F3" s="7"/>
      <c r="G3" s="7"/>
      <c r="H3" s="7"/>
      <c r="I3" s="7"/>
    </row>
    <row r="4" spans="1:9">
      <c r="A4" s="7" t="s">
        <v>43</v>
      </c>
      <c r="B4" s="7" t="s">
        <v>191</v>
      </c>
      <c r="C4" s="7">
        <v>3</v>
      </c>
      <c r="D4" s="7" t="s">
        <v>194</v>
      </c>
      <c r="E4" s="7"/>
      <c r="F4" s="7"/>
      <c r="G4" s="7"/>
      <c r="H4" s="7"/>
      <c r="I4" s="7"/>
    </row>
    <row r="5" spans="1:9">
      <c r="A5" s="7" t="s">
        <v>43</v>
      </c>
      <c r="B5" s="7" t="s">
        <v>191</v>
      </c>
      <c r="C5" s="7">
        <v>4</v>
      </c>
      <c r="D5" s="7" t="s">
        <v>195</v>
      </c>
      <c r="E5" s="7"/>
      <c r="F5" s="7"/>
      <c r="G5" s="7"/>
      <c r="H5" s="7"/>
      <c r="I5" s="7"/>
    </row>
    <row r="6" spans="1:9">
      <c r="A6" s="7" t="s">
        <v>43</v>
      </c>
      <c r="B6" s="7" t="s">
        <v>191</v>
      </c>
      <c r="C6" s="7">
        <v>5</v>
      </c>
      <c r="D6" s="7" t="s">
        <v>196</v>
      </c>
      <c r="E6" s="7"/>
      <c r="F6" s="7"/>
      <c r="G6" s="7"/>
      <c r="H6" s="7"/>
      <c r="I6" s="7"/>
    </row>
    <row r="7" spans="1:9">
      <c r="A7" s="7" t="s">
        <v>43</v>
      </c>
      <c r="B7" s="7" t="s">
        <v>191</v>
      </c>
      <c r="C7" s="7">
        <v>6</v>
      </c>
      <c r="D7" s="7" t="s">
        <v>197</v>
      </c>
      <c r="E7" s="7"/>
      <c r="F7" s="7"/>
      <c r="G7" s="7"/>
      <c r="H7" s="7"/>
      <c r="I7" s="7"/>
    </row>
    <row r="8" spans="1:9">
      <c r="A8" s="7" t="s">
        <v>43</v>
      </c>
      <c r="B8" s="7" t="s">
        <v>191</v>
      </c>
      <c r="C8" s="7">
        <v>7</v>
      </c>
      <c r="D8" s="7" t="s">
        <v>198</v>
      </c>
      <c r="E8" s="7"/>
      <c r="F8" s="7"/>
      <c r="G8" s="7"/>
      <c r="H8" s="7"/>
      <c r="I8" s="7"/>
    </row>
    <row r="9" spans="1:9">
      <c r="A9" s="7" t="s">
        <v>43</v>
      </c>
      <c r="B9" s="7" t="s">
        <v>191</v>
      </c>
      <c r="C9" s="7">
        <v>8</v>
      </c>
      <c r="D9" s="7" t="s">
        <v>199</v>
      </c>
      <c r="E9" s="7"/>
      <c r="F9" s="7"/>
      <c r="G9" s="7"/>
      <c r="H9" s="7"/>
      <c r="I9" s="7"/>
    </row>
    <row r="10" spans="1:9">
      <c r="A10" s="7" t="s">
        <v>43</v>
      </c>
      <c r="B10" s="7" t="s">
        <v>191</v>
      </c>
      <c r="C10" s="7">
        <v>9</v>
      </c>
      <c r="D10" s="7" t="s">
        <v>200</v>
      </c>
      <c r="E10" s="7"/>
      <c r="F10" s="7"/>
      <c r="G10" s="7"/>
      <c r="H10" s="7"/>
      <c r="I10" s="7"/>
    </row>
    <row r="11" spans="1:9">
      <c r="A11" s="7" t="s">
        <v>43</v>
      </c>
      <c r="B11" s="7" t="s">
        <v>191</v>
      </c>
      <c r="C11" s="7">
        <v>10</v>
      </c>
      <c r="D11" s="7" t="s">
        <v>201</v>
      </c>
      <c r="E11" s="7"/>
      <c r="F11" s="7"/>
      <c r="G11" s="7"/>
      <c r="H11" s="7"/>
      <c r="I11" s="7"/>
    </row>
    <row r="12" spans="1:9">
      <c r="A12" s="7" t="s">
        <v>43</v>
      </c>
      <c r="B12" s="7" t="s">
        <v>191</v>
      </c>
      <c r="C12" s="7">
        <v>11</v>
      </c>
      <c r="D12" s="7" t="s">
        <v>202</v>
      </c>
      <c r="E12" s="7"/>
      <c r="F12" s="7"/>
      <c r="G12" s="7"/>
      <c r="H12" s="7"/>
      <c r="I12" s="7"/>
    </row>
    <row r="13" spans="1:9">
      <c r="A13" s="7" t="s">
        <v>43</v>
      </c>
      <c r="B13" s="7" t="s">
        <v>191</v>
      </c>
      <c r="C13" s="7">
        <v>12</v>
      </c>
      <c r="D13" s="7" t="s">
        <v>203</v>
      </c>
      <c r="E13" s="7"/>
      <c r="F13" s="7"/>
      <c r="G13" s="7"/>
      <c r="H13" s="7"/>
      <c r="I13" s="7"/>
    </row>
    <row r="14" spans="1:9">
      <c r="A14" s="7" t="s">
        <v>43</v>
      </c>
      <c r="B14" s="7" t="s">
        <v>191</v>
      </c>
      <c r="C14" s="7">
        <v>13</v>
      </c>
      <c r="D14" s="7" t="s">
        <v>204</v>
      </c>
      <c r="E14" s="7"/>
      <c r="F14" s="7"/>
      <c r="G14" s="7"/>
      <c r="H14" s="7"/>
      <c r="I14" s="7"/>
    </row>
    <row r="15" spans="1:9">
      <c r="A15" s="7" t="s">
        <v>43</v>
      </c>
      <c r="B15" s="7" t="s">
        <v>191</v>
      </c>
      <c r="C15" s="7">
        <v>1</v>
      </c>
      <c r="D15" s="7" t="s">
        <v>205</v>
      </c>
      <c r="E15" s="7"/>
      <c r="F15" s="7"/>
      <c r="G15" s="7"/>
      <c r="H15" s="7"/>
      <c r="I15" s="7"/>
    </row>
    <row r="16" spans="1:9">
      <c r="A16" s="7" t="s">
        <v>43</v>
      </c>
      <c r="B16" s="7" t="s">
        <v>191</v>
      </c>
      <c r="C16" s="7">
        <v>2</v>
      </c>
      <c r="D16" s="7" t="s">
        <v>206</v>
      </c>
      <c r="E16" s="7"/>
      <c r="F16" s="7"/>
      <c r="G16" s="7"/>
      <c r="H16" s="7"/>
      <c r="I16" s="7"/>
    </row>
    <row r="17" spans="1:9">
      <c r="A17" s="7" t="s">
        <v>43</v>
      </c>
      <c r="B17" s="7" t="s">
        <v>191</v>
      </c>
      <c r="C17" s="7">
        <v>3</v>
      </c>
      <c r="D17" s="7" t="s">
        <v>207</v>
      </c>
      <c r="E17" s="7"/>
      <c r="F17" s="7"/>
      <c r="G17" s="7"/>
      <c r="H17" s="7"/>
      <c r="I17" s="7"/>
    </row>
    <row r="18" spans="1:9">
      <c r="A18" s="7" t="s">
        <v>43</v>
      </c>
      <c r="B18" s="7" t="s">
        <v>191</v>
      </c>
      <c r="C18" s="7">
        <v>4</v>
      </c>
      <c r="D18" s="7" t="s">
        <v>208</v>
      </c>
      <c r="E18" s="7"/>
      <c r="F18" s="7"/>
      <c r="G18" s="7"/>
      <c r="H18" s="7"/>
      <c r="I18" s="7"/>
    </row>
    <row r="19" spans="1:9">
      <c r="A19" s="7" t="s">
        <v>43</v>
      </c>
      <c r="B19" s="7" t="s">
        <v>191</v>
      </c>
      <c r="C19" s="7">
        <v>5</v>
      </c>
      <c r="D19" s="7" t="s">
        <v>209</v>
      </c>
      <c r="E19" s="7"/>
      <c r="F19" s="7"/>
      <c r="G19" s="7"/>
      <c r="H19" s="7"/>
      <c r="I19" s="7"/>
    </row>
    <row r="20" spans="1:9">
      <c r="A20" s="7" t="s">
        <v>43</v>
      </c>
      <c r="B20" s="7" t="s">
        <v>191</v>
      </c>
      <c r="C20" s="7">
        <v>1</v>
      </c>
      <c r="D20" s="7" t="s">
        <v>210</v>
      </c>
      <c r="E20" s="7"/>
      <c r="F20" s="7"/>
      <c r="G20" s="7"/>
      <c r="H20" s="7"/>
      <c r="I20" s="7"/>
    </row>
    <row r="21" spans="1:9">
      <c r="A21" s="7" t="s">
        <v>43</v>
      </c>
      <c r="B21" s="7" t="s">
        <v>191</v>
      </c>
      <c r="C21" s="7">
        <v>2</v>
      </c>
      <c r="D21" s="7" t="s">
        <v>211</v>
      </c>
      <c r="E21" s="7"/>
      <c r="F21" s="7"/>
      <c r="G21" s="7"/>
      <c r="H21" s="7"/>
      <c r="I21" s="7"/>
    </row>
    <row r="22" spans="1:9">
      <c r="A22" s="7" t="s">
        <v>43</v>
      </c>
      <c r="B22" s="7" t="s">
        <v>191</v>
      </c>
      <c r="C22" s="7">
        <v>3</v>
      </c>
      <c r="D22" s="7" t="s">
        <v>212</v>
      </c>
      <c r="E22" s="7"/>
      <c r="F22" s="7"/>
      <c r="G22" s="7"/>
      <c r="H22" s="7"/>
      <c r="I22" s="7"/>
    </row>
    <row r="23" spans="1:9">
      <c r="A23" s="7" t="s">
        <v>43</v>
      </c>
      <c r="B23" s="7" t="s">
        <v>191</v>
      </c>
      <c r="C23" s="7">
        <v>4</v>
      </c>
      <c r="D23" s="7" t="s">
        <v>213</v>
      </c>
      <c r="E23" s="7"/>
      <c r="F23" s="7"/>
      <c r="G23" s="7"/>
      <c r="H23" s="7"/>
      <c r="I23" s="7"/>
    </row>
    <row r="24" spans="1:9">
      <c r="A24" s="7" t="s">
        <v>43</v>
      </c>
      <c r="B24" s="7" t="s">
        <v>191</v>
      </c>
      <c r="C24" s="7">
        <v>5</v>
      </c>
      <c r="D24" s="7" t="s">
        <v>214</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215</v>
      </c>
      <c r="B1" s="4"/>
      <c r="C1" s="4"/>
      <c r="D1" s="4"/>
      <c r="E1" s="4"/>
      <c r="F1" s="4"/>
      <c r="G1" s="4"/>
    </row>
    <row r="2" spans="1:7">
      <c r="A2" s="8" t="s">
        <v>216</v>
      </c>
      <c r="B2" s="8" t="s">
        <v>217</v>
      </c>
      <c r="C2" s="8" t="s">
        <v>218</v>
      </c>
      <c r="D2" s="8" t="s">
        <v>219</v>
      </c>
      <c r="E2" s="8" t="s">
        <v>220</v>
      </c>
      <c r="F2" s="8" t="s">
        <v>221</v>
      </c>
      <c r="G2" s="8" t="s">
        <v>222</v>
      </c>
    </row>
    <row r="3" spans="1:7">
      <c r="A3" s="7" t="s">
        <v>44</v>
      </c>
      <c r="B3" s="7">
        <v>20</v>
      </c>
      <c r="C3" s="7" t="s">
        <v>154</v>
      </c>
      <c r="D3" s="7">
        <v>1</v>
      </c>
      <c r="E3" s="7" t="s">
        <v>223</v>
      </c>
      <c r="F3" s="7" t="s">
        <v>224</v>
      </c>
      <c r="G3" s="7" t="s">
        <v>225</v>
      </c>
    </row>
    <row r="4" spans="1:7">
      <c r="A4" s="7"/>
      <c r="B4" s="7"/>
      <c r="C4" s="7"/>
      <c r="D4" s="7">
        <v>2</v>
      </c>
      <c r="E4" s="7" t="s">
        <v>226</v>
      </c>
      <c r="F4" s="7" t="s">
        <v>227</v>
      </c>
      <c r="G4" s="7" t="s">
        <v>228</v>
      </c>
    </row>
    <row r="5" spans="1:7">
      <c r="A5" s="7"/>
      <c r="B5" s="7"/>
      <c r="C5" s="7"/>
      <c r="D5" s="7">
        <v>3</v>
      </c>
      <c r="E5" s="7" t="s">
        <v>229</v>
      </c>
      <c r="F5" s="7" t="s">
        <v>230</v>
      </c>
      <c r="G5" s="7" t="s">
        <v>231</v>
      </c>
    </row>
    <row r="6" spans="1:7">
      <c r="A6" s="7"/>
      <c r="B6" s="7"/>
      <c r="C6" s="7"/>
      <c r="D6" s="7">
        <v>4</v>
      </c>
      <c r="E6" s="7" t="s">
        <v>232</v>
      </c>
      <c r="F6" s="7" t="s">
        <v>233</v>
      </c>
      <c r="G6" s="7" t="s">
        <v>234</v>
      </c>
    </row>
    <row r="7" spans="1:7">
      <c r="A7" s="7" t="s">
        <v>51</v>
      </c>
      <c r="B7" s="7">
        <v>25</v>
      </c>
      <c r="C7" s="7" t="s">
        <v>154</v>
      </c>
      <c r="D7" s="7">
        <v>1</v>
      </c>
      <c r="E7" s="7" t="s">
        <v>223</v>
      </c>
      <c r="F7" s="7" t="s">
        <v>224</v>
      </c>
      <c r="G7" s="7" t="s">
        <v>235</v>
      </c>
    </row>
    <row r="8" spans="1:7">
      <c r="A8" s="7"/>
      <c r="B8" s="7"/>
      <c r="C8" s="7"/>
      <c r="D8" s="7">
        <v>2</v>
      </c>
      <c r="E8" s="7" t="s">
        <v>226</v>
      </c>
      <c r="F8" s="7" t="s">
        <v>227</v>
      </c>
      <c r="G8" s="7" t="s">
        <v>236</v>
      </c>
    </row>
    <row r="9" spans="1:7">
      <c r="A9" s="7"/>
      <c r="B9" s="7"/>
      <c r="C9" s="7"/>
      <c r="D9" s="7">
        <v>3</v>
      </c>
      <c r="E9" s="7" t="s">
        <v>229</v>
      </c>
      <c r="F9" s="7" t="s">
        <v>230</v>
      </c>
      <c r="G9" s="7" t="s">
        <v>237</v>
      </c>
    </row>
    <row r="10" spans="1:7">
      <c r="A10" s="7"/>
      <c r="B10" s="7"/>
      <c r="C10" s="7"/>
      <c r="D10" s="7">
        <v>4</v>
      </c>
      <c r="E10" s="7" t="s">
        <v>232</v>
      </c>
      <c r="F10" s="7" t="s">
        <v>233</v>
      </c>
      <c r="G10" s="7" t="s">
        <v>238</v>
      </c>
    </row>
    <row r="11" spans="1:7">
      <c r="A11" s="7" t="s">
        <v>58</v>
      </c>
      <c r="B11" s="7">
        <v>25</v>
      </c>
      <c r="C11" s="7" t="s">
        <v>110</v>
      </c>
      <c r="D11" s="7">
        <v>1</v>
      </c>
      <c r="E11" s="7" t="s">
        <v>223</v>
      </c>
      <c r="F11" s="7" t="s">
        <v>224</v>
      </c>
      <c r="G11" s="7" t="s">
        <v>239</v>
      </c>
    </row>
    <row r="12" spans="1:7">
      <c r="A12" s="7"/>
      <c r="B12" s="7"/>
      <c r="C12" s="7"/>
      <c r="D12" s="7">
        <v>2</v>
      </c>
      <c r="E12" s="7" t="s">
        <v>226</v>
      </c>
      <c r="F12" s="7" t="s">
        <v>227</v>
      </c>
      <c r="G12" s="7" t="s">
        <v>240</v>
      </c>
    </row>
    <row r="13" spans="1:7">
      <c r="A13" s="7"/>
      <c r="B13" s="7"/>
      <c r="C13" s="7"/>
      <c r="D13" s="7">
        <v>3</v>
      </c>
      <c r="E13" s="7" t="s">
        <v>229</v>
      </c>
      <c r="F13" s="7" t="s">
        <v>230</v>
      </c>
      <c r="G13" s="7" t="s">
        <v>241</v>
      </c>
    </row>
    <row r="14" spans="1:7">
      <c r="A14" s="7"/>
      <c r="B14" s="7"/>
      <c r="C14" s="7"/>
      <c r="D14" s="7">
        <v>4</v>
      </c>
      <c r="E14" s="7" t="s">
        <v>232</v>
      </c>
      <c r="F14" s="7" t="s">
        <v>233</v>
      </c>
      <c r="G14" s="7" t="s">
        <v>242</v>
      </c>
    </row>
    <row r="15" spans="1:7">
      <c r="A15" s="7" t="s">
        <v>65</v>
      </c>
      <c r="B15" s="7">
        <v>15</v>
      </c>
      <c r="C15" s="7" t="s">
        <v>110</v>
      </c>
      <c r="D15" s="7">
        <v>1</v>
      </c>
      <c r="E15" s="7" t="s">
        <v>223</v>
      </c>
      <c r="F15" s="7" t="s">
        <v>224</v>
      </c>
      <c r="G15" s="7" t="s">
        <v>243</v>
      </c>
    </row>
    <row r="16" spans="1:7">
      <c r="A16" s="7"/>
      <c r="B16" s="7"/>
      <c r="C16" s="7"/>
      <c r="D16" s="7">
        <v>2</v>
      </c>
      <c r="E16" s="7" t="s">
        <v>226</v>
      </c>
      <c r="F16" s="7" t="s">
        <v>227</v>
      </c>
      <c r="G16" s="7" t="s">
        <v>244</v>
      </c>
    </row>
    <row r="17" spans="1:7">
      <c r="A17" s="7"/>
      <c r="B17" s="7"/>
      <c r="C17" s="7"/>
      <c r="D17" s="7">
        <v>3</v>
      </c>
      <c r="E17" s="7" t="s">
        <v>229</v>
      </c>
      <c r="F17" s="7" t="s">
        <v>230</v>
      </c>
      <c r="G17" s="7" t="s">
        <v>245</v>
      </c>
    </row>
    <row r="18" spans="1:7">
      <c r="A18" s="7"/>
      <c r="B18" s="7"/>
      <c r="C18" s="7"/>
      <c r="D18" s="7">
        <v>4</v>
      </c>
      <c r="E18" s="7" t="s">
        <v>232</v>
      </c>
      <c r="F18" s="7" t="s">
        <v>233</v>
      </c>
      <c r="G18" s="7" t="s">
        <v>246</v>
      </c>
    </row>
    <row r="19" spans="1:7">
      <c r="A19" s="7" t="s">
        <v>72</v>
      </c>
      <c r="B19" s="7">
        <v>15</v>
      </c>
      <c r="C19" s="7" t="s">
        <v>154</v>
      </c>
      <c r="D19" s="7">
        <v>1</v>
      </c>
      <c r="E19" s="7" t="s">
        <v>223</v>
      </c>
      <c r="F19" s="7" t="s">
        <v>224</v>
      </c>
      <c r="G19" s="7" t="s">
        <v>247</v>
      </c>
    </row>
    <row r="20" spans="1:7">
      <c r="A20" s="7"/>
      <c r="B20" s="7"/>
      <c r="C20" s="7"/>
      <c r="D20" s="7">
        <v>2</v>
      </c>
      <c r="E20" s="7" t="s">
        <v>226</v>
      </c>
      <c r="F20" s="7" t="s">
        <v>227</v>
      </c>
      <c r="G20" s="7" t="s">
        <v>248</v>
      </c>
    </row>
    <row r="21" spans="1:7">
      <c r="A21" s="7"/>
      <c r="B21" s="7"/>
      <c r="C21" s="7"/>
      <c r="D21" s="7">
        <v>3</v>
      </c>
      <c r="E21" s="7" t="s">
        <v>229</v>
      </c>
      <c r="F21" s="7" t="s">
        <v>230</v>
      </c>
      <c r="G21" s="7" t="s">
        <v>249</v>
      </c>
    </row>
    <row r="22" spans="1:7">
      <c r="A22" s="7"/>
      <c r="B22" s="7"/>
      <c r="C22" s="7"/>
      <c r="D22" s="7">
        <v>4</v>
      </c>
      <c r="E22" s="7" t="s">
        <v>232</v>
      </c>
      <c r="F22" s="7" t="s">
        <v>233</v>
      </c>
      <c r="G22" s="7" t="s">
        <v>250</v>
      </c>
    </row>
    <row r="23" spans="1:7">
      <c r="A23" s="7" t="s">
        <v>79</v>
      </c>
      <c r="B23" s="7">
        <v>15</v>
      </c>
      <c r="C23" s="7" t="s">
        <v>251</v>
      </c>
      <c r="D23" s="7">
        <v>1</v>
      </c>
      <c r="E23" s="7" t="s">
        <v>223</v>
      </c>
      <c r="F23" s="7" t="s">
        <v>224</v>
      </c>
      <c r="G23" s="7" t="s">
        <v>252</v>
      </c>
    </row>
    <row r="24" spans="1:7">
      <c r="A24" s="7"/>
      <c r="B24" s="7"/>
      <c r="C24" s="7"/>
      <c r="D24" s="7">
        <v>2</v>
      </c>
      <c r="E24" s="7" t="s">
        <v>226</v>
      </c>
      <c r="F24" s="7" t="s">
        <v>227</v>
      </c>
      <c r="G24" s="7" t="s">
        <v>253</v>
      </c>
    </row>
    <row r="25" spans="1:7">
      <c r="A25" s="7"/>
      <c r="B25" s="7"/>
      <c r="C25" s="7"/>
      <c r="D25" s="7">
        <v>3</v>
      </c>
      <c r="E25" s="7" t="s">
        <v>229</v>
      </c>
      <c r="F25" s="7" t="s">
        <v>230</v>
      </c>
      <c r="G25" s="7" t="s">
        <v>254</v>
      </c>
    </row>
    <row r="26" spans="1:7">
      <c r="A26" s="7"/>
      <c r="B26" s="7"/>
      <c r="C26" s="7"/>
      <c r="D26" s="7">
        <v>4</v>
      </c>
      <c r="E26" s="7" t="s">
        <v>232</v>
      </c>
      <c r="F26" s="7" t="s">
        <v>233</v>
      </c>
      <c r="G26" s="7"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256</v>
      </c>
      <c r="B1" s="4"/>
      <c r="C1" s="4"/>
      <c r="D1" s="4"/>
      <c r="E1" s="4"/>
      <c r="F1" s="4"/>
      <c r="G1" s="4"/>
    </row>
    <row r="2" spans="1:7">
      <c r="A2" s="8" t="s">
        <v>257</v>
      </c>
      <c r="B2" s="8" t="s">
        <v>258</v>
      </c>
      <c r="C2" s="8" t="s">
        <v>259</v>
      </c>
      <c r="D2" s="8" t="s">
        <v>260</v>
      </c>
      <c r="E2" s="8" t="s">
        <v>261</v>
      </c>
      <c r="F2" s="8" t="s">
        <v>262</v>
      </c>
      <c r="G2" s="8" t="s">
        <v>263</v>
      </c>
    </row>
    <row r="3" spans="1:7">
      <c r="A3" s="7">
        <v>1</v>
      </c>
      <c r="B3" s="7" t="s">
        <v>264</v>
      </c>
      <c r="C3" s="7">
        <v>35</v>
      </c>
      <c r="D3" s="7" t="s">
        <v>265</v>
      </c>
      <c r="E3" s="7" t="s">
        <v>266</v>
      </c>
      <c r="F3" s="7" t="s">
        <v>267</v>
      </c>
      <c r="G3" s="7" t="s">
        <v>268</v>
      </c>
    </row>
    <row r="4" spans="1:7">
      <c r="A4" s="7"/>
      <c r="B4" s="7" t="s">
        <v>269</v>
      </c>
      <c r="C4" s="7"/>
      <c r="D4" s="7" t="s">
        <v>270</v>
      </c>
      <c r="E4" s="7"/>
      <c r="F4" s="7"/>
      <c r="G4" s="7"/>
    </row>
    <row r="5" spans="1:7">
      <c r="A5" s="7">
        <v>2</v>
      </c>
      <c r="B5" s="7" t="s">
        <v>271</v>
      </c>
      <c r="C5" s="7">
        <v>35</v>
      </c>
      <c r="D5" s="7" t="s">
        <v>272</v>
      </c>
      <c r="E5" s="7" t="s">
        <v>273</v>
      </c>
      <c r="F5" s="7" t="s">
        <v>274</v>
      </c>
      <c r="G5" s="7" t="s">
        <v>275</v>
      </c>
    </row>
    <row r="6" spans="1:7">
      <c r="A6" s="7"/>
      <c r="B6" s="7" t="s">
        <v>269</v>
      </c>
      <c r="C6" s="7"/>
      <c r="D6" s="7" t="s">
        <v>276</v>
      </c>
      <c r="E6" s="7"/>
      <c r="F6" s="7"/>
      <c r="G6" s="7"/>
    </row>
    <row r="7" spans="1:7">
      <c r="A7" s="7">
        <v>3</v>
      </c>
      <c r="B7" s="7" t="s">
        <v>277</v>
      </c>
      <c r="C7" s="7">
        <v>35</v>
      </c>
      <c r="D7" s="7" t="s">
        <v>278</v>
      </c>
      <c r="E7" s="7" t="s">
        <v>279</v>
      </c>
      <c r="F7" s="7" t="s">
        <v>280</v>
      </c>
      <c r="G7" s="7" t="s">
        <v>281</v>
      </c>
    </row>
    <row r="8" spans="1:7">
      <c r="A8" s="7"/>
      <c r="B8" s="7" t="s">
        <v>269</v>
      </c>
      <c r="C8" s="7"/>
      <c r="D8" s="7" t="s">
        <v>282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283</v>
      </c>
      <c r="B1" s="4"/>
      <c r="C1" s="4"/>
      <c r="D1" s="4"/>
      <c r="E1" s="4"/>
    </row>
    <row r="2" spans="1:5">
      <c r="A2" s="1" t="s">
        <v>284</v>
      </c>
      <c r="B2" s="1" t="s">
        <v>285</v>
      </c>
      <c r="C2" s="1"/>
      <c r="D2" s="1"/>
      <c r="E2" s="1"/>
    </row>
    <row r="3" spans="1:5">
      <c r="A3" s="10" t="s">
        <v>286</v>
      </c>
      <c r="B3" s="7" t="s">
        <v>287</v>
      </c>
      <c r="C3" s="5"/>
      <c r="D3" s="5"/>
      <c r="E3" s="5"/>
    </row>
    <row r="4" spans="1:5">
      <c r="A4" s="10" t="s">
        <v>288</v>
      </c>
      <c r="B4" s="7" t="s">
        <v>289</v>
      </c>
      <c r="C4" s="5"/>
      <c r="D4" s="5"/>
      <c r="E4" s="5"/>
    </row>
    <row r="5" spans="1:5">
      <c r="A5" s="10" t="s">
        <v>290</v>
      </c>
      <c r="B5" s="7" t="s">
        <v>291</v>
      </c>
      <c r="C5" s="5"/>
      <c r="D5" s="5"/>
      <c r="E5" s="5"/>
    </row>
    <row r="6" spans="1:5">
      <c r="A6" s="10" t="s">
        <v>292</v>
      </c>
      <c r="B6" s="7" t="s">
        <v>293</v>
      </c>
      <c r="C6" s="5"/>
      <c r="D6" s="5"/>
      <c r="E6" s="5"/>
    </row>
    <row r="7" spans="1:5">
      <c r="A7" s="10" t="s">
        <v>294</v>
      </c>
      <c r="B7" s="7" t="s">
        <v>295</v>
      </c>
      <c r="C7" s="5"/>
      <c r="D7" s="5"/>
      <c r="E7" s="5"/>
    </row>
    <row r="8" spans="1:5">
      <c r="A8" s="11" t="s">
        <v>185</v>
      </c>
      <c r="B8" s="11" t="s">
        <v>296</v>
      </c>
      <c r="C8" s="11" t="s">
        <v>297</v>
      </c>
      <c r="D8" s="11" t="s">
        <v>298</v>
      </c>
      <c r="E8" s="11" t="s">
        <v>299</v>
      </c>
    </row>
    <row r="9" spans="1:5">
      <c r="A9" s="7">
        <v>1</v>
      </c>
      <c r="B9" s="7" t="s">
        <v>300</v>
      </c>
      <c r="C9" s="7" t="s">
        <v>301</v>
      </c>
      <c r="D9" s="7" t="s">
        <v>302</v>
      </c>
      <c r="E9" s="7" t="s">
        <v>303</v>
      </c>
    </row>
    <row r="10" spans="1:5">
      <c r="A10" s="7">
        <v>2</v>
      </c>
      <c r="B10" s="7" t="s">
        <v>304</v>
      </c>
      <c r="C10" s="7" t="s">
        <v>305</v>
      </c>
      <c r="D10" s="7" t="s">
        <v>306</v>
      </c>
      <c r="E10" s="7" t="s">
        <v>307</v>
      </c>
    </row>
    <row r="11" spans="1:5">
      <c r="A11" s="7">
        <v>3</v>
      </c>
      <c r="B11" s="7" t="s">
        <v>308</v>
      </c>
      <c r="C11" s="7" t="s">
        <v>305</v>
      </c>
      <c r="D11" s="7" t="s">
        <v>309</v>
      </c>
      <c r="E11" s="7" t="s">
        <v>310</v>
      </c>
    </row>
    <row r="12" spans="1:5">
      <c r="A12" s="7">
        <v>4</v>
      </c>
      <c r="B12" s="7" t="s">
        <v>311</v>
      </c>
      <c r="C12" s="7" t="s">
        <v>305</v>
      </c>
      <c r="D12" s="7" t="s">
        <v>312</v>
      </c>
      <c r="E12" s="7" t="s">
        <v>313</v>
      </c>
    </row>
    <row r="13" spans="1:5">
      <c r="A13" s="7">
        <v>5</v>
      </c>
      <c r="B13" s="7" t="s">
        <v>314</v>
      </c>
      <c r="C13" s="7" t="s">
        <v>301</v>
      </c>
      <c r="D13" s="7" t="s">
        <v>315</v>
      </c>
      <c r="E13" s="7" t="s">
        <v>316</v>
      </c>
    </row>
    <row r="15" spans="1:5">
      <c r="A15" s="1" t="s">
        <v>317</v>
      </c>
      <c r="B15" s="1" t="s">
        <v>318</v>
      </c>
      <c r="C15" s="1"/>
      <c r="D15" s="1"/>
      <c r="E15" s="1"/>
    </row>
    <row r="16" spans="1:5">
      <c r="A16" s="10" t="s">
        <v>286</v>
      </c>
      <c r="B16" s="7" t="s">
        <v>319</v>
      </c>
      <c r="C16" s="5"/>
      <c r="D16" s="5"/>
      <c r="E16" s="5"/>
    </row>
    <row r="17" spans="1:5">
      <c r="A17" s="10" t="s">
        <v>288</v>
      </c>
      <c r="B17" s="7" t="s">
        <v>320</v>
      </c>
      <c r="C17" s="5"/>
      <c r="D17" s="5"/>
      <c r="E17" s="5"/>
    </row>
    <row r="18" spans="1:5">
      <c r="A18" s="10" t="s">
        <v>290</v>
      </c>
      <c r="B18" s="7" t="s">
        <v>321</v>
      </c>
      <c r="C18" s="5"/>
      <c r="D18" s="5"/>
      <c r="E18" s="5"/>
    </row>
    <row r="19" spans="1:5">
      <c r="A19" s="10" t="s">
        <v>292</v>
      </c>
      <c r="B19" s="7" t="s">
        <v>322</v>
      </c>
      <c r="C19" s="5"/>
      <c r="D19" s="5"/>
      <c r="E19" s="5"/>
    </row>
    <row r="20" spans="1:5">
      <c r="A20" s="10" t="s">
        <v>294</v>
      </c>
      <c r="B20" s="7" t="s">
        <v>323</v>
      </c>
      <c r="C20" s="5"/>
      <c r="D20" s="5"/>
      <c r="E20" s="5"/>
    </row>
    <row r="21" spans="1:5">
      <c r="A21" s="11" t="s">
        <v>185</v>
      </c>
      <c r="B21" s="11" t="s">
        <v>296</v>
      </c>
      <c r="C21" s="11" t="s">
        <v>297</v>
      </c>
      <c r="D21" s="11" t="s">
        <v>298</v>
      </c>
      <c r="E21" s="11" t="s">
        <v>299</v>
      </c>
    </row>
    <row r="22" spans="1:5">
      <c r="A22" s="7">
        <v>1</v>
      </c>
      <c r="B22" s="7" t="s">
        <v>300</v>
      </c>
      <c r="C22" s="7" t="s">
        <v>301</v>
      </c>
      <c r="D22" s="7" t="s">
        <v>324</v>
      </c>
      <c r="E22" s="7" t="s">
        <v>325</v>
      </c>
    </row>
    <row r="23" spans="1:5">
      <c r="A23" s="7">
        <v>2</v>
      </c>
      <c r="B23" s="7" t="s">
        <v>304</v>
      </c>
      <c r="C23" s="7" t="s">
        <v>305</v>
      </c>
      <c r="D23" s="7" t="s">
        <v>326</v>
      </c>
      <c r="E23" s="7" t="s">
        <v>327</v>
      </c>
    </row>
    <row r="24" spans="1:5">
      <c r="A24" s="7">
        <v>3</v>
      </c>
      <c r="B24" s="7" t="s">
        <v>308</v>
      </c>
      <c r="C24" s="7" t="s">
        <v>305</v>
      </c>
      <c r="D24" s="7" t="s">
        <v>328</v>
      </c>
      <c r="E24" s="7" t="s">
        <v>329</v>
      </c>
    </row>
    <row r="25" spans="1:5">
      <c r="A25" s="7">
        <v>4</v>
      </c>
      <c r="B25" s="7" t="s">
        <v>311</v>
      </c>
      <c r="C25" s="7" t="s">
        <v>305</v>
      </c>
      <c r="D25" s="7" t="s">
        <v>330</v>
      </c>
      <c r="E25" s="7" t="s">
        <v>331</v>
      </c>
    </row>
    <row r="26" spans="1:5">
      <c r="A26" s="7">
        <v>5</v>
      </c>
      <c r="B26" s="7" t="s">
        <v>314</v>
      </c>
      <c r="C26" s="7" t="s">
        <v>301</v>
      </c>
      <c r="D26" s="7" t="s">
        <v>332</v>
      </c>
      <c r="E26" s="7" t="s">
        <v>333</v>
      </c>
    </row>
    <row r="28" spans="1:5">
      <c r="A28" s="1" t="s">
        <v>334</v>
      </c>
      <c r="B28" s="1" t="s">
        <v>335</v>
      </c>
      <c r="C28" s="1"/>
      <c r="D28" s="1"/>
      <c r="E28" s="1"/>
    </row>
    <row r="29" spans="1:5">
      <c r="A29" s="10" t="s">
        <v>286</v>
      </c>
      <c r="B29" s="7" t="s">
        <v>336</v>
      </c>
      <c r="C29" s="5"/>
      <c r="D29" s="5"/>
      <c r="E29" s="5"/>
    </row>
    <row r="30" spans="1:5">
      <c r="A30" s="10" t="s">
        <v>288</v>
      </c>
      <c r="B30" s="7" t="s">
        <v>337</v>
      </c>
      <c r="C30" s="5"/>
      <c r="D30" s="5"/>
      <c r="E30" s="5"/>
    </row>
    <row r="31" spans="1:5">
      <c r="A31" s="10" t="s">
        <v>290</v>
      </c>
      <c r="B31" s="7" t="s">
        <v>338</v>
      </c>
      <c r="C31" s="5"/>
      <c r="D31" s="5"/>
      <c r="E31" s="5"/>
    </row>
    <row r="32" spans="1:5">
      <c r="A32" s="10" t="s">
        <v>292</v>
      </c>
      <c r="B32" s="7" t="s">
        <v>339</v>
      </c>
      <c r="C32" s="5"/>
      <c r="D32" s="5"/>
      <c r="E32" s="5"/>
    </row>
    <row r="33" spans="1:5">
      <c r="A33" s="10" t="s">
        <v>294</v>
      </c>
      <c r="B33" s="7" t="s">
        <v>340</v>
      </c>
      <c r="C33" s="5"/>
      <c r="D33" s="5"/>
      <c r="E33" s="5"/>
    </row>
    <row r="34" spans="1:5">
      <c r="A34" s="11" t="s">
        <v>185</v>
      </c>
      <c r="B34" s="11" t="s">
        <v>296</v>
      </c>
      <c r="C34" s="11" t="s">
        <v>297</v>
      </c>
      <c r="D34" s="11" t="s">
        <v>298</v>
      </c>
      <c r="E34" s="11" t="s">
        <v>299</v>
      </c>
    </row>
    <row r="35" spans="1:5">
      <c r="A35" s="7">
        <v>1</v>
      </c>
      <c r="B35" s="7" t="s">
        <v>300</v>
      </c>
      <c r="C35" s="7" t="s">
        <v>301</v>
      </c>
      <c r="D35" s="7" t="s">
        <v>341</v>
      </c>
      <c r="E35" s="7" t="s">
        <v>342</v>
      </c>
    </row>
    <row r="36" spans="1:5">
      <c r="A36" s="7">
        <v>2</v>
      </c>
      <c r="B36" s="7" t="s">
        <v>304</v>
      </c>
      <c r="C36" s="7" t="s">
        <v>305</v>
      </c>
      <c r="D36" s="7" t="s">
        <v>343</v>
      </c>
      <c r="E36" s="7" t="s">
        <v>344</v>
      </c>
    </row>
    <row r="37" spans="1:5">
      <c r="A37" s="7">
        <v>3</v>
      </c>
      <c r="B37" s="7" t="s">
        <v>308</v>
      </c>
      <c r="C37" s="7" t="s">
        <v>305</v>
      </c>
      <c r="D37" s="7" t="s">
        <v>345</v>
      </c>
      <c r="E37" s="7" t="s">
        <v>346</v>
      </c>
    </row>
    <row r="38" spans="1:5">
      <c r="A38" s="7">
        <v>4</v>
      </c>
      <c r="B38" s="7" t="s">
        <v>311</v>
      </c>
      <c r="C38" s="7" t="s">
        <v>305</v>
      </c>
      <c r="D38" s="7" t="s">
        <v>347</v>
      </c>
      <c r="E38" s="7" t="s">
        <v>348</v>
      </c>
    </row>
    <row r="39" spans="1:5">
      <c r="A39" s="7">
        <v>5</v>
      </c>
      <c r="B39" s="7" t="s">
        <v>314</v>
      </c>
      <c r="C39" s="7" t="s">
        <v>301</v>
      </c>
      <c r="D39" s="7" t="s">
        <v>349</v>
      </c>
      <c r="E39" s="7" t="s">
        <v>350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351</v>
      </c>
      <c r="B1" s="4"/>
      <c r="C1" s="4"/>
      <c r="D1" s="4"/>
    </row>
    <row r="2" spans="1:4">
      <c r="A2" s="8" t="s">
        <v>216</v>
      </c>
      <c r="B2" s="8" t="s">
        <v>352</v>
      </c>
      <c r="C2" s="8" t="s">
        <v>353</v>
      </c>
      <c r="D2" s="8" t="s">
        <v>354</v>
      </c>
    </row>
    <row r="3" spans="1:4">
      <c r="A3" s="7" t="s">
        <v>355</v>
      </c>
      <c r="B3" s="7" t="s">
        <v>356</v>
      </c>
      <c r="C3" s="7" t="s">
        <v>357</v>
      </c>
      <c r="D3" s="7" t="s">
        <v>358</v>
      </c>
    </row>
    <row r="4" spans="1:4">
      <c r="A4" s="7" t="s">
        <v>355</v>
      </c>
      <c r="B4" s="7" t="s">
        <v>359</v>
      </c>
      <c r="C4" s="7" t="s">
        <v>360</v>
      </c>
      <c r="D4" s="7" t="s">
        <v>361</v>
      </c>
    </row>
    <row r="5" spans="1:4">
      <c r="A5" s="7" t="s">
        <v>355</v>
      </c>
      <c r="B5" s="7" t="s">
        <v>362</v>
      </c>
      <c r="C5" s="7" t="s">
        <v>363</v>
      </c>
      <c r="D5" s="7" t="s">
        <v>364</v>
      </c>
    </row>
    <row r="6" spans="1:4">
      <c r="A6" s="7" t="s">
        <v>365</v>
      </c>
      <c r="B6" s="7" t="s">
        <v>356</v>
      </c>
      <c r="C6" s="7" t="s">
        <v>366</v>
      </c>
      <c r="D6" s="7" t="s">
        <v>367</v>
      </c>
    </row>
    <row r="7" spans="1:4">
      <c r="A7" s="7" t="s">
        <v>365</v>
      </c>
      <c r="B7" s="7" t="s">
        <v>359</v>
      </c>
      <c r="C7" s="7" t="s">
        <v>368</v>
      </c>
      <c r="D7" s="7" t="s">
        <v>369</v>
      </c>
    </row>
    <row r="8" spans="1:4">
      <c r="A8" s="7" t="s">
        <v>365</v>
      </c>
      <c r="B8" s="7" t="s">
        <v>362</v>
      </c>
      <c r="C8" s="7" t="s">
        <v>370</v>
      </c>
      <c r="D8" s="7" t="s">
        <v>371</v>
      </c>
    </row>
    <row r="9" spans="1:4">
      <c r="A9" s="7" t="s">
        <v>372</v>
      </c>
      <c r="B9" s="7" t="s">
        <v>356</v>
      </c>
      <c r="C9" s="7" t="s">
        <v>357</v>
      </c>
      <c r="D9" s="7" t="s">
        <v>373</v>
      </c>
    </row>
    <row r="10" spans="1:4">
      <c r="A10" s="7" t="s">
        <v>372</v>
      </c>
      <c r="B10" s="7" t="s">
        <v>359</v>
      </c>
      <c r="C10" s="7" t="s">
        <v>360</v>
      </c>
      <c r="D10" s="7" t="s">
        <v>374</v>
      </c>
    </row>
    <row r="11" spans="1:4">
      <c r="A11" s="7" t="s">
        <v>372</v>
      </c>
      <c r="B11" s="7" t="s">
        <v>362</v>
      </c>
      <c r="C11" s="7" t="s">
        <v>363</v>
      </c>
      <c r="D11" s="7" t="s">
        <v>375</v>
      </c>
    </row>
    <row r="12" spans="1:4">
      <c r="A12" s="7" t="s">
        <v>376</v>
      </c>
      <c r="B12" s="7" t="s">
        <v>356</v>
      </c>
      <c r="C12" s="7" t="s">
        <v>377</v>
      </c>
      <c r="D12" s="7" t="s">
        <v>378</v>
      </c>
    </row>
    <row r="13" spans="1:4">
      <c r="A13" s="7" t="s">
        <v>376</v>
      </c>
      <c r="B13" s="7" t="s">
        <v>359</v>
      </c>
      <c r="C13" s="7" t="s">
        <v>379</v>
      </c>
      <c r="D13" s="7" t="s">
        <v>380</v>
      </c>
    </row>
    <row r="14" spans="1:4">
      <c r="A14" s="7" t="s">
        <v>376</v>
      </c>
      <c r="B14" s="7" t="s">
        <v>362</v>
      </c>
      <c r="C14" s="7" t="s">
        <v>381</v>
      </c>
      <c r="D14" s="7" t="s">
        <v>382</v>
      </c>
    </row>
    <row r="15" spans="1:4">
      <c r="A15" s="7" t="s">
        <v>383</v>
      </c>
      <c r="B15" s="7" t="s">
        <v>356</v>
      </c>
      <c r="C15" s="7" t="s">
        <v>357</v>
      </c>
      <c r="D15" s="7" t="s">
        <v>384</v>
      </c>
    </row>
    <row r="16" spans="1:4">
      <c r="A16" s="7" t="s">
        <v>383</v>
      </c>
      <c r="B16" s="7" t="s">
        <v>359</v>
      </c>
      <c r="C16" s="7" t="s">
        <v>360</v>
      </c>
      <c r="D16" s="7" t="s">
        <v>385</v>
      </c>
    </row>
    <row r="17" spans="1:4">
      <c r="A17" s="7" t="s">
        <v>383</v>
      </c>
      <c r="B17" s="7" t="s">
        <v>362</v>
      </c>
      <c r="C17" s="7" t="s">
        <v>363</v>
      </c>
      <c r="D17" s="7" t="s">
        <v>386</v>
      </c>
    </row>
    <row r="18" spans="1:4">
      <c r="A18" s="7" t="s">
        <v>387</v>
      </c>
      <c r="B18" s="7" t="s">
        <v>356</v>
      </c>
      <c r="C18" s="7" t="s">
        <v>357</v>
      </c>
      <c r="D18" s="7" t="s">
        <v>388</v>
      </c>
    </row>
    <row r="19" spans="1:4">
      <c r="A19" s="7" t="s">
        <v>387</v>
      </c>
      <c r="B19" s="7" t="s">
        <v>359</v>
      </c>
      <c r="C19" s="7" t="s">
        <v>360</v>
      </c>
      <c r="D19" s="7" t="s">
        <v>389</v>
      </c>
    </row>
    <row r="20" spans="1:4">
      <c r="A20" s="7" t="s">
        <v>387</v>
      </c>
      <c r="B20" s="7" t="s">
        <v>362</v>
      </c>
      <c r="C20" s="7" t="s">
        <v>363</v>
      </c>
      <c r="D20" s="7" t="s">
        <v>390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2026-09-01T13:06:26+02:00</dcterms:created>
  <dcterms:modified xsi:type="dcterms:W3CDTF">2026-09-01T13:06:26+02:00</dcterms:modified>
  <dc:title>Currículo LOMLOE Inglés 1.º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