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<sst xmlns="http://schemas.openxmlformats.org/spreadsheetml/2006/main" uniqueCount="538">
  <si>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</si>
  <si>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</si>
  <si>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Inglés</t>
  </si>
  <si>
    <t>Curso</t>
  </si>
  <si>
    <t>1.º ESO</t>
  </si>
  <si>
    <t>Comunidad Autónoma</t>
  </si>
  <si>
    <t>Aragón</t>
  </si>
  <si>
    <t>Normativa autonómica</t>
  </si>
  <si>
    <t>Orden ECD/1172/2022, de 2 de agosto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</si>
  <si>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</si>
  <si>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</si>
  <si>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</si>
  <si>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</si>
  <si>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</si>
  <si>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</si>
  <si>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</si>
  <si>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</si>
  <si>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</si>
  <si>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</si>
  <si>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</si>
  <si>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</si>
  <si>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</si>
  <si>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16:21</t>
  </si>
  <si>
    <t>Resumen ejecutivo (CCAA vs BOE)</t>
  </si>
  <si>
    <t>Aragón mantiene la estructura competencial del RD 217/2022, pero precisa los criterios de evaluación mediante un desglose más detallado, enfatizando la producción multimodal, la difusión de textos y la corrección lingüística en la etapa inicial de la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</si>
  <si>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</si>
  <si>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</si>
  <si>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Inglés</t>
  </si>
  <si>
    <t>Resumen ejecutivo</t>
  </si>
  <si>
    <t>Mantiene del BOE</t>
  </si>
  <si>
    <t>Se mantienen íntegras las 6 Competencias Específicas del RD 217/2022, así como el enfoque basado en el Marco Común Europeo de Referencia para las Lenguas.</t>
  </si>
  <si>
    <t>Decreto de referencia</t>
  </si>
  <si>
    <t>Orden ECD/1172/2022, de 2 de agosto, por la que se aprueban el currículo y las normas de evaluación de la Educación Secundaria Obligatoria en los centros docentes de la Comunidad Autónoma de Aragón.</t>
  </si>
  <si>
    <t>Implicación para la programación</t>
  </si>
  <si>
    <t>Las programaciones deben adaptar sus rúbricas para incluir la 'difusión' de productos finales y asegurar que el análisis de textos multimodales esté presente en las unidades de comprensión.</t>
  </si>
  <si>
    <t>Elementos modificados respecto al BOE</t>
  </si>
  <si>
    <t>Elemento</t>
  </si>
  <si>
    <t>Cómo lo modifica</t>
  </si>
  <si>
    <t>Implicación en el aula</t>
  </si>
  <si>
    <t>Criterios de evaluación de producción (CE 2)</t>
  </si>
  <si>
    <t>Introduce explícitamente los términos 'corrección' y 'difusión' en la redacción de los criterios.</t>
  </si>
  <si>
    <t>Se debe evaluar no solo la eficacia comunicativa, sino también el respeto a las normas gramaticales y el alcance del mensaje.</t>
  </si>
  <si>
    <t>Criterios de comprensión (CE 1)</t>
  </si>
  <si>
    <t>Desglosa los criterios en tres sub-apartados (1.1, 1.2, 1.3) frente al estándar binario estatal.</t>
  </si>
  <si>
    <t>Permite una evaluación más atomizada y precisa de las diferentes estrategias de comprensión lectora y auditiva.</t>
  </si>
  <si>
    <t>Elementos añadidos respecto al BOE</t>
  </si>
  <si>
    <t>Cómo lo añade</t>
  </si>
  <si>
    <t>Concepto de difusión de textos (2.2)</t>
  </si>
  <si>
    <t>Análisis de textos multimodales (1.1)</t>
  </si>
  <si>
    <t>Variante</t>
  </si>
  <si>
    <t>Código</t>
  </si>
  <si>
    <t>Descripción oficial</t>
  </si>
  <si>
    <t>Resumen claro</t>
  </si>
  <si>
    <t>Qué hace el alumnado</t>
  </si>
  <si>
    <t>No es</t>
  </si>
  <si>
    <t>Ejemplo de actividad</t>
  </si>
  <si>
    <t>Palabra clave pedagógica</t>
  </si>
  <si>
    <t>Lengua Extranjera: Inglés</t>
  </si>
  <si>
    <t>CE.LEI.1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</si>
  <si>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</si>
  <si>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Saber entender mensajes sencillos en inglés, captando la idea principal y datos clave para resolver una tarea o necesidad real.</t>
  </si>
  <si>
    <t>El alumnado escucha o lee textos claros, deduce significados por el contexto y selecciona información útil de fuentes fiables para cumplir un objetivo comunicativo práctico.</t>
  </si>
  <si>
    <t>No es traducir palabra por palabra ni realizar ejercicios de gramática aislada. No es una lectura pasiva, sino una búsqueda activa de información para usarla después.</t>
  </si>
  <si>
    <t>El alumnado consulta la web oficial de un festival de música británico para anotar los horarios y precios de las entradas de sus artistas favoritos.</t>
  </si>
  <si>
    <t>interpretar</t>
  </si>
  <si>
    <t>CE.LEI.2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</si>
  <si>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</si>
  <si>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Capacidad de crear mensajes propios escritos u orales que se entiendan bien, usando trucos para superar dificultades y transmitir ideas personales.</t>
  </si>
  <si>
    <t>El alumnado redacta correos, crea publicaciones para redes sociales o prepara presentaciones cortas, planificando lo que dirá y corrigiéndose si comete errores durante el proceso.</t>
  </si>
  <si>
    <t>No es completar huecos de gramática ni traducir frases aisladas. No es memorizar listas de verbos sin un contexto comunicativo real ni propósito claro.</t>
  </si>
  <si>
    <t>Escribir una entrada de blog describiendo su rutina diaria y sus aficiones para compartirla con compañeros de un intercambio escolar virtual.</t>
  </si>
  <si>
    <t>producir</t>
  </si>
  <si>
    <t>CE.LEI.3</t>
  </si>
  <si>
    <t>Interactuar con otras personas con creciente autonomía, usando estrategias de cooperación y empleando recursos analógicos y digitales, para responder a propósitos comunicativos concretos en intercambios respetuosos con las normas de cortesía.</t>
  </si>
  <si>
    <t>El alumnado mantiene conversaciones sencillas en inglés, colaborando con los demás y usando la cortesía adecuada para entenderse y lograr objetivos comunes.</t>
  </si>
  <si>
    <t>El alumnado participa en diálogos, chats o debates breves, ayudándose mutuamente para que la comunicación fluya y respetando las normas sociales básicas del idioma.</t>
  </si>
  <si>
    <t>No es dar un discurso individual ni memorizar un diálogo rígido. No es solo hablar; requiere escuchar, reaccionar al otro y ser educado.</t>
  </si>
  <si>
    <t>El alumnado realiza un role-play en parejas simulando que piden comida en un restaurante, practicando fórmulas de cortesía y aclarando dudas.</t>
  </si>
  <si>
    <t>comunicar</t>
  </si>
  <si>
    <t>CE.LEI.4</t>
  </si>
  <si>
    <t>Mediar en situaciones cotidianas entre distintas lenguas, usando estrategias y conocimientos sencillos orientados a explicar conceptos o simplificar mensajes, para transmitir información de manera eficaz, clara y responsable La mediación es la actividad del lenguaje consistente en explicar y facilitar la comprensión de mensajes o textos a partir de estrategias como la reformulación, de manera oral o escrita.</t>
  </si>
  <si>
    <t>Actuar como puente para que otros entiendan un mensaje, simplificando ideas o explicando conceptos entre dos idiomas de forma práctica.</t>
  </si>
  <si>
    <t>El alumnado resume textos, explica en inglés instrucciones escritas en castellano y adapta mensajes difíciles para que un compañero o interlocutor los comprenda fácilmente.</t>
  </si>
  <si>
    <t>No es realizar traducciones literales ni aprender listas de vocabulario. No es un ejercicio pasivo, sino facilitar la comunicación entre personas o culturas.</t>
  </si>
  <si>
    <t>El alumnado explica en inglés a un compañero extranjero el menú del día de la cafetería del instituto que está escrito en español.</t>
  </si>
  <si>
    <t>mediar</t>
  </si>
  <si>
    <t>CE.LEI.5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</si>
  <si>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</si>
  <si>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Utilizar los conocimientos de otros idiomas conocidos para aprender inglés de forma consciente y resolver problemas de comunicación comparando lenguas.</t>
  </si>
  <si>
    <t>El alumnado identifica similitudes y diferencias entre el inglés y su lengua materna para entender mejor las reglas y mejorar su aprendizaje autónomo.</t>
  </si>
  <si>
    <t>No es estudiar inglés como algo aislado ni memorizar gramática sin sentido. No es prohibir el uso de la lengua materna para reflexionar sobre el aprendizaje.</t>
  </si>
  <si>
    <t>El alumnado identifica 'false friends' comunes entre inglés y español y crea una lista de estrategias para evitar errores de traducción habituales.</t>
  </si>
  <si>
    <t>conectar</t>
  </si>
  <si>
    <t>CE.LEI.6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</si>
  <si>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</si>
  <si>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aprende a apreciar y respetar las diferencias culturales y lingüísticas, comparando sus propias costumbres con las de países de habla inglesa.</t>
  </si>
  <si>
    <t>El alumnado identifica rasgos culturales en textos, compara palabras similares en varios idiomas y muestra una actitud abierta ante formas de vida distintas a la suya.</t>
  </si>
  <si>
    <t>No es memorizar una lista de monumentos o festividades. No es solo saber geografía. Es desarrollar una actitud de respeto y curiosidad ante la diversidad humana.</t>
  </si>
  <si>
    <t>El alumnado investiga y compara en pequeños grupos cómo se celebra el desayuno en Reino Unido, Estados Unidos y España, debatiendo las diferencias.</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</si>
  <si>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</si>
  <si>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</si>
  <si>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</si>
  <si>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</si>
  <si>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</si>
  <si>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</si>
  <si>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</si>
  <si>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</si>
  <si>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</si>
  <si>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Comprender las ideas principales y datos específicos de textos cortos y sencillos, tanto orales como escritos, sobre temas cotidianos y de interés personal.</t>
  </si>
  <si>
    <t>Interpretar</t>
  </si>
  <si>
    <t>El alumnado realiza actividades de comprensión lectora y auditiva, completando cuestionarios de opción múltiple, tablas de información o identificando afirmaciones verdaderas o falsas.</t>
  </si>
  <si>
    <t>Examen escrito</t>
  </si>
  <si>
    <t>Escuchar un audio sobre rutinas diarias o leer un correo electrónico sencillo para extraer información relevante y responder a preguntas de comprensión.</t>
  </si>
  <si>
    <t>Evaluar la corrección gramatical de las respuestas producidas por el alumno en lugar de su capacidad real de decodificación y comprensión del texto original.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</si>
  <si>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</si>
  <si>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guiadas para extraer información relevante y detalles de textos sencillos, interpretando lenguaje no verbal y seleccionando datos específicos en contextos cotidianos.</t>
  </si>
  <si>
    <t>Aplicar</t>
  </si>
  <si>
    <t>El alumnado realiza actividades de comprensión lectora o auditiva donde identifica ideas principales, completa organizadores gráficos y selecciona información específica de fuentes digitales o impresas.</t>
  </si>
  <si>
    <t>Lectura de folletos turísticos o escucha de diálogos sobre rutinas diarias para extraer datos concretos y organizar la información mediante una guía docente.</t>
  </si>
  <si>
    <t>Evaluar la capacidad de comprensión basándose exclusivamente en la traducción literal de palabras en lugar de en la aplicación de estrategias de inferencia.</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</si>
  <si>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</si>
  <si>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 diálogos orales breves y sencillos sobre temas cotidianos, utilizando apoyos visuales y estrategias básicas de planificación para comunicar información personal o social.</t>
  </si>
  <si>
    <t>Expresar</t>
  </si>
  <si>
    <t>El alumnado realiza una exposición oral grabada o en directo sobre su rutina diaria, familia o aficiones, empleando conectores básicos y lenguaje no verbal adecuado.</t>
  </si>
  <si>
    <t>Exposición / interacción oral</t>
  </si>
  <si>
    <t>Grabación de un vídeo corto o presentación ante la clase describiendo un día típico o una festividad, siguiendo un guion previamente planificado.</t>
  </si>
  <si>
    <t>Evaluar la lectura en voz alta de un texto escrito como si fuera producción oral, ignorando la capacidad de interacción y el uso de estrategias de compensación.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</si>
  <si>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</si>
  <si>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y sencillos sobre temas cotidianos, siguiendo modelos y usando herramientas digitales o papel, asegurando que el mensaje sea comprensible y adecuado.</t>
  </si>
  <si>
    <t>Redactar</t>
  </si>
  <si>
    <t>El alumnado produce textos escritos breves, como correos o descripciones, con una estructura clara, aplicando conectores básicos y respetando las convenciones de la situación comunicativa planteada.</t>
  </si>
  <si>
    <t>Rubrica produccion</t>
  </si>
  <si>
    <t>Elaboración de una descripción personal o un mensaje para un foro escolar sobre aficiones, utilizando plantillas de apoyo y diccionarios online.</t>
  </si>
  <si>
    <t>Evaluar únicamente la corrección gramatical aislada (accuracy) en lugar de la adecuación del texto al propósito comunicativo y al formato solicitado.</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</si>
  <si>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las personas a quienes va dirigido el texto.</t>
  </si>
  <si>
    <t>Planificar y redactar textos sencillos y coherentes, utilizando herramientas digitales o físicas y revisando el borrador para adaptarse al destinatario y al propósito comunicativo.</t>
  </si>
  <si>
    <t>Producir</t>
  </si>
  <si>
    <t>El alumnado entrega una producción escrita (como un email o blog) que incluye evidencias de planificación previa y una versión final corregida tras un proceso de revisión.</t>
  </si>
  <si>
    <t>Redacción de una breve carta o entrada de blog sobre temas personales, siguiendo una estructura guiada y utilizando diccionarios o correctores digitales.</t>
  </si>
  <si>
    <t>Calificar únicamente el texto final ignorando las fases de planificación y revisión guiada que exige explícitamente el redactado del criterio.</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</si>
  <si>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</si>
  <si>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Participar en diálogos breves y sencillos sobre temas cotidianos, empleando estrategias básicas de apoyo y respetando las normas de cortesía y etiqueta digital.</t>
  </si>
  <si>
    <t>Interactuar</t>
  </si>
  <si>
    <t>El alumnado realiza intercambios comunicativos orales o escritos, como juegos de rol o chats, demostrando capacidad para mantener la interacción y usar fórmulas de cortesía.</t>
  </si>
  <si>
    <t>Observacion sistematica</t>
  </si>
  <si>
    <t>Simulaciones de situaciones reales en el aula, como pedir en un restaurante, presentarse a un compañero o planificar una actividad de ocio.</t>
  </si>
  <si>
    <t>Calificar únicamente la corrección gramatical o el vocabulario en lugar de evaluar la eficacia de la interacción y el uso de estrategias de compensación.</t>
  </si>
  <si>
    <t>Seleccionar, organizar y utilizar, de forma guiada y en entornos próximos, estrategias adecuadas para iniciar, mantener y terminar la comunicación, tomar y ceder la palabra, solicitar y formular aclaraciones y explicaciones.</t>
  </si>
  <si>
    <t>Gestionar conversaciones sencillas en inglés usando frases para empezar, mantener y terminar el diálogo, respetando los turnos de palabra y pidiendo aclaraciones si es necesario.</t>
  </si>
  <si>
    <t>Utilizar</t>
  </si>
  <si>
    <t>El alumnado realiza diálogos o juegos de rol en los que aplica fórmulas de cortesía, gestiona los turnos de palabra y solicita repeticiones o aclaraciones de forma funcional.</t>
  </si>
  <si>
    <t>Simulaciones de situaciones cotidianas, como pedir en un restaurante o presentarse, donde se evalúa la fluidez y la capacidad de reacción ante el interlocutor.</t>
  </si>
  <si>
    <t>Evaluar la interacción basándose únicamente en la corrección gramatical de frases aisladas, ignorando si el alumno realmente sabe ceder el turno o pedir aclaraciones.</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</si>
  <si>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</si>
  <si>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mensajes o textos breves en situaciones cotidianas para facilitar la comprensión entre personas, mostrando empatía y utilizando apoyos visuales o digitales.</t>
  </si>
  <si>
    <t>Explicar</t>
  </si>
  <si>
    <t>El alumnado realiza una tarea de mediación oral o escrita donde adapta un mensaje sencillo para que un compañero o compañera lo comprenda correctamente.</t>
  </si>
  <si>
    <t>Simulaciones de situaciones reales como ayudar a un turista, explicar normas de clase o resumir un folleto informativo a un compañero.</t>
  </si>
  <si>
    <t>Evaluar la capacidad de traducción literal palabra por palabra en lugar de la eficacia en la transmisión del sentido y la simplificación del mensaje.</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</si>
  <si>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</si>
  <si>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Explicar o simplificar información básica de forma guiada, utilizando apoyos visuales o digitales para facilitar el entendimiento entre personas que hablan distintas lenguas.</t>
  </si>
  <si>
    <t>El alumnado realiza tareas de mediación sencillas, como adaptar un mensaje corto o crear un glosario visual, apoyándose en diccionarios o herramientas digitales.</t>
  </si>
  <si>
    <t>Situaciones de ayuda mutua donde un alumno explica a otro el contenido de un folleto, cartel o instrucción sencilla usando recursos de apoyo.</t>
  </si>
  <si>
    <t>Evaluar la traducción literal de frases aisladas en lugar de la eficacia comunicativa al simplificar o adaptar el mensaje para el receptor.</t>
  </si>
  <si>
    <t>Comparar y contrastar las similitudes y diferencias entre distintas lenguas reflexionando de manera progresivamente autónoma sobre su funcionamiento.</t>
  </si>
  <si>
    <t>Identificar y explicar similitudes y diferencias gramaticales o léxicas entre el inglés y otras lenguas conocidas para mejorar el aprendizaje autónomo.</t>
  </si>
  <si>
    <t>Comparar</t>
  </si>
  <si>
    <t>El alumnado realiza cuadros comparativos o breves notas reflexivas donde identifica estructuras análogas o divergentes entre el inglés y su lengua materna.</t>
  </si>
  <si>
    <t>Portfolio / dosier</t>
  </si>
  <si>
    <t>Actividades de reflexión lingüística donde se analiza el orden de palabras o falsos amigos comparando el inglés con el castellano.</t>
  </si>
  <si>
    <t>Confundir la reflexión interlingüística con la traducción directa o penalizar errores gramaticales en lugar de valorar la capacidad de observación comparativa.</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</si>
  <si>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</si>
  <si>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compañeros para resolver problemas comunicativos y mejorar la competencia lingüística en inglés.</t>
  </si>
  <si>
    <t>El alumnado realiza un diario de aprendizaje o portfolio donde registra las herramientas digitales consultadas y las correcciones realizadas tras el apoyo de sus compañeros.</t>
  </si>
  <si>
    <t>Actividades de escritura cooperativa o uso de diccionarios online y correctores durante la creación de textos breves en el aula.</t>
  </si>
  <si>
    <t>Evaluar únicamente la corrección gramatical del texto final sin valorar el uso de herramientas de apoyo o la interacción con los compañeros.</t>
  </si>
  <si>
    <t>Identificar y registrar, siguiendo modelos, los progresos y dificultades de aprendizaje de la Lengua Extranjera, seleccionando de forma guiada las estrategias más eficaces para superar esas dificultades y progresar en su aprendizaje, realizando actividades de autoevaluación y coevaluación, como las propuestas en el Portfolio Europeo de las Lenguas (PEL) o en un diario de aprendizaje, haciendo esos progresos y dificultades explícitos y compartiéndolos.</t>
  </si>
  <si>
    <t>Reflexionar sobre el propio aprendizaje mediante el uso de diarios o portfolios, identificando logros y dificultades para mejorar la competencia comunicativa de forma guiada.</t>
  </si>
  <si>
    <t>Identificar</t>
  </si>
  <si>
    <t>El alumnado realiza y entrega un diario de aprendizaje o fichas de autoevaluación donde describe sus progresos, dificultades y las estrategias utilizadas para mejorar.</t>
  </si>
  <si>
    <t>Sesiones de cierre de unidad o proyecto donde se dedica tiempo a la metacognición y al intercambio de experiencias de aprendizaje entre iguales.</t>
  </si>
  <si>
    <t>Evaluar la corrección gramatical del diario de aprendizaje en lugar de valorar la capacidad de reflexión y detección de dificultades del alumno.</t>
  </si>
  <si>
    <t>Actuar de forma empática y respetuosa en situaciones interculturales construyendo vínculos entre las diferentes lenguas y culturas y rechazando cualquier tipo de discriminación, prejuicio y estereotipo en contextos comunicativos cotidianos.</t>
  </si>
  <si>
    <t>Mostrar respeto y empatía en situaciones comunicativas cotidianas, identificando estereotipos y estableciendo vínculos positivos entre la cultura propia y la de la lengua extranjera.</t>
  </si>
  <si>
    <t>Valorar</t>
  </si>
  <si>
    <t>El alumnado realiza dramatizaciones o debates breves sobre situaciones cotidianas donde identifica prejuicios culturales y propone soluciones comunicativas basadas en el respeto y la convivencia.</t>
  </si>
  <si>
    <t>Juegos de rol sobre encuentros interculturales y análisis de materiales audiovisuales para detectar y corregir clichés o generalizaciones sobre países de habla inglesa.</t>
  </si>
  <si>
    <t>Calificar este criterio basándose exclusivamente en el conocimiento teórico de festividades (Culture) mediante un examen escrito, ignorando la actitud y la interacción del alumno.</t>
  </si>
  <si>
    <t>Aceptar y adecuarse a la diversidad lingüística, cultural y artística propia de países donde se habla la Lengua Extranjera como fuente de enriquecimiento personal y mostrando interés por compartir elementos culturales y lingüísticos que fomenten la sostenibilidad y la democracia.</t>
  </si>
  <si>
    <t>Reconocer y apreciar la diversidad cultural y lingüística de los países anglófonos, identificando elementos que enriquecen la convivencia y promueven valores democráticos y sostenibles.</t>
  </si>
  <si>
    <t>El alumnado realiza una presentación digital o un mural comparativo donde identifica y explica aspectos culturales de países de habla inglesa, mostrando respeto y apertura hacia las diferencias.</t>
  </si>
  <si>
    <t>Investigación grupal sobre tradiciones, festividades o estilos de vida en diferentes países de habla inglesa para exponer similitudes y diferencias con la cultura propia.</t>
  </si>
  <si>
    <t>Evaluar este criterio basándose únicamente en la corrección gramatical de la lengua extranjera, olvidando calificar la actitud intercultural y el reconocimiento de la diversidad.</t>
  </si>
  <si>
    <t>Aplicar, de forma guiada, estrategias para explicar y apreciar la diversidad lingüística, cultural y artística, atendiendo a valores ecosociales y democráticos y respetando los principios de justicia, equidad e igualdad.</t>
  </si>
  <si>
    <t>Utilizar pautas guiadas para identificar y valorar positivamente las diferencias culturales y lingüísticas, fomentando el respeto y la igualdad en contextos comunicativos.</t>
  </si>
  <si>
    <t>El alumnado realiza una comparativa visual o digital sobre tradiciones o costumbres, destacando similitudes y diferencias con respeto y utilizando el vocabulario adecuado.</t>
  </si>
  <si>
    <t>Actividades de comparación de festividades, gastronomía o hábitos diarios entre países de habla inglesa y la cultura propia del estudiante.</t>
  </si>
  <si>
    <t>Evaluar la memorización de datos culturales o geográficos en lugar de la actitud empática y la capacidad de mediación intercultural.</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</si>
  <si>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</si>
  <si>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</si>
  <si>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</si>
  <si>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</si>
  <si>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</si>
  <si>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</si>
  <si>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</si>
  <si>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</si>
  <si>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</si>
  <si>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</si>
  <si>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Conocimientos, destrezas y actitudes que permitan detectar y 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</si>
  <si>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</si>
  <si>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</si>
  <si>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</si>
  <si>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</si>
  <si>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</si>
  <si>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</si>
  <si>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</si>
  <si>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</si>
  <si>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</si>
  <si>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</si>
  <si>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</si>
  <si>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</si>
  <si>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</si>
  <si>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</si>
  <si>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</si>
  <si>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fuente de información y como herramienta para el enriquecimiento personal.</t>
  </si>
  <si>
    <t>Interés e iniciativa en la realización de intercambios comunicativos a través de diferentes medios con hablantes o estudiantes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</si>
  <si>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</si>
  <si>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</si>
  <si>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</si>
  <si>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</si>
  <si>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</si>
  <si>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</si>
  <si>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</si>
  <si>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</si>
  <si>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</si>
  <si>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</si>
  <si>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</si>
  <si>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</si>
  <si>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</si>
  <si>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 idea global de textos orales o escritos muy breves, incluso con apoyo visual constante. No logra inferir significados ni aplicar estrategias básicas de comprensión de forma efectiva.
→ Reconoce palabras aisladas como 'hello' o 'name' en un audio de presentación, pero no identifica quién habla ni el propósito del mensaje.</t>
  </si>
  <si>
    <t>En proceso</t>
  </si>
  <si>
    <t>50-69%</t>
  </si>
  <si>
    <t>Identifica el sentido global y algunos detalles explícitos en textos sencillos y estructurados, siempre que se cuente con apoyo docente o guías de lectura. Aplica estrategias de inferencia de forma guiada y poco sistemática.
→ Localiza la edad y los hobbies en un perfil de usuario de una red social tras recibir una ficha con las palabras clave que debe buscar.</t>
  </si>
  <si>
    <t>Adquirido</t>
  </si>
  <si>
    <t>70-89%</t>
  </si>
  <si>
    <t>Comprende el sentido general y los detalles más relevantes de textos en lengua estándar sobre temas cotidianos. Utiliza con autonomía estrategias de inferencia y consulta fuentes fiables para resolver necesidades comunicativas concretas.
→ Escucha una entrevista sobre hábitos saludables y completa un cuadro resumen con las ideas principales e infiere el significado de dos adjetivos nuevos por el contexto.</t>
  </si>
  <si>
    <t>Avanzado</t>
  </si>
  <si>
    <t>90-100%</t>
  </si>
  <si>
    <t>Interpreta con precisión el sentido global, detalles específicos y rasgos discursivos en textos diversos. Selecciona y aplica de forma eficaz estrategias de comprensión avanzadas, integrando la información para valorar el contenido de forma crítica.
→ Analiza un artículo breve sobre el cambio climático, distingue entre hechos y opiniones, y utiliza la información para proponer soluciones en un debate posterior.</t>
  </si>
  <si>
    <t>Produce textos muy breves, fragmentados y con errores gramaticales básicos que dificultan seriamente la comprensión. No muestra evidencias de planificación ni capacidad de autorreparación, limitándose a la repetición de palabras aisladas o frases hechas sin cohesión.
→ Una descripción personal de tres frases inconexas con errores de concordancia graves (ej. 'I is 12 year') y sin uso de conectores.</t>
  </si>
  <si>
    <t>Produce textos breves de estructura sencilla con ayuda o modelos previos. Aplica estrategias de planificación guiada y utiliza conectores básicos (and, but, because), aunque comete errores que pueden interrumpir ocasionalmente la fluidez o la claridad del mensaje.
→ Un correo electrónico breve siguiendo una plantilla, donde describe sus gustos usando conectores básicos pero con errores en la formación de tiempos verbales simples.</t>
  </si>
  <si>
    <t>Produce textos originales de extensión media con una organización clara y coherente. Selecciona y aplica de forma autónoma estrategias de planificación y autorreparación, logrando comunicar mensajes relevantes de forma adecuada al propósito y al contexto propuesto.
→ Una redacción sobre su rutina diaria organizada en párrafos, utilizando correctamente el presente simple, adverbios de frecuencia y revisando el texto para corregir errores detectados por sí mismo.</t>
  </si>
  <si>
    <t>Produce textos creativos, bien estructurados y fluidos, integrando eficazmente estrategias de compensación y revisión. Demuestra una notable capacidad para adaptar el registro, la cohesión y el vocabulario a diferentes situaciones comunicativas con precisión y corrección.
→ Un artículo para una revista escolar o un blog donde narra una experiencia pasada de forma creativa, usando una variedad de adjetivos, conectores temporales y una estructura narrativa clara.</t>
  </si>
  <si>
    <t>Muestra dificultades significativas para participar en intercambios breves, incluso con ayuda constante y modelos previos. Apenas emplea estrategias de comunicación o recursos digitales, y requiere mediación continua para seguir las normas básicas de cortesía en temas muy elementales.
→ El alumno no logra responder a preguntas básicas sobre sus gustos en un diálogo dirigido, limitándose a palabras sueltas sin usar fórmulas de cortesía.</t>
  </si>
  <si>
    <t>Participa en situaciones interactivas sencillas sobre temas cotidianos de forma guiada, utilizando estrategias básicas para iniciar la comunicación. Emplea recursos analógicos o digitales de manera puntual y limitada, necesitando apoyo para mantener el hilo comunicativo y respetar los turnos de palabra.
→ Participa en un role-play sobre pedir comida en un restaurante siguiendo un guion escrito, aunque se bloquea si el interlocutor sale de lo previsto.</t>
  </si>
  <si>
    <t>Interactúa con autonomía en situaciones habituales, planificando y utilizando estrategias adecuadas para iniciar, mantener y terminar la comunicación de forma eficaz. Colabora activamente usando recursos analógicos y digitales, respetando las normas de cortesía y los propósitos comunicativos.
→ Mantiene una conversación breve con un compañero sobre sus rutinas diarias, utilizando conectores básicos y fórmulas como 'What about you?' para ceder el turno.</t>
  </si>
  <si>
    <t>Lidera y colabora activamente en intercambios diversos, seleccionando con criterio estrategias para gestionar turnos de palabra y resolver malentendidos con fluidez. Integra recursos digitales de forma creativa para enriquecer la comunicación y muestra una autonomía total en el cumplimiento de las normas de cortesía.
→ Coordina un debate grupal en una plataforma digital sobre el medio ambiente, reaccionando con naturalidad a las opiniones de los demás y utilizando estrategias de compensación si olvida una palabra.</t>
  </si>
  <si>
    <t>Muestra dificultades severas para identificar la información principal de textos breves y no logra transmitir mensajes sencillos entre lenguas, incluso con apoyo visual o ayuda directa del docente.
→ El alumno es incapaz de explicar a un compañero el significado de un cartel escolar sencillo como 'Library: Silence please', a pesar de contar con apoyo gestual.</t>
  </si>
  <si>
    <t>Media en situaciones cotidianas de forma guiada, logrando transmitir información muy básica mediante el uso de palabras aisladas o estructuras muy simples, aunque la comunicación suele ser fragmentada y requiere aclaraciones constantes.
→ El alumno intenta explicar las normas de un juego de mesa en inglés a un compañero usando solo palabras sueltas ('dice', 'start', 'win') y necesitando que el profesor le proporcione los conectores básicos.</t>
  </si>
  <si>
    <t>Explica conceptos y simplifica mensajes breves en situaciones cotidianas de manera eficaz y clara. Aplica estrategias básicas de mediación para facilitar la comprensión, transmitiendo la información de forma responsable.
→ El alumno resume de forma comprensible las instrucciones de una tarea dadas en inglés para un compañero que no las ha entendido, usando frases sencillas como 'We need to write a story' o 'The deadline is Friday'.</t>
  </si>
  <si>
    <t>Transmite información de manera autónoma y responsable, adaptando el mensaje con fluidez al interlocutor. Utiliza estrategias variadas para simplificar conceptos complejos y asegurar que la comunicación sea eficaz y precisa.
→ El alumno actúa como mediador entre un profesor nativo y un grupo de compañeros, parafraseando términos difíciles y adaptando el registro para asegurar que todos comprendan los pasos de un proyecto cultural.</t>
  </si>
  <si>
    <t>Muestra dificultades para identificar semejanzas entre lenguas y requiere ayuda constante para aplicar estrategias básicas de aprendizaje o registrar sus dificultades de forma comprensible.
→ Identifica palabras similares al español (cognados) solo cuando el docente se las señala explícitamente en un texto corto.</t>
  </si>
  <si>
    <t>Compara de forma guiada semejanzas y diferencias básicas entre lenguas y utiliza algunas estrategias de comunicación elementales, registrando sus progresos de manera intermitente siguiendo modelos muy pautados.
→ Utiliza un diccionario bilingüe o un glosario para resolver dudas de vocabulario durante una tarea de escritura, siguiendo una lista de pasos previa.</t>
  </si>
  <si>
    <t>Compara y contrasta de forma autónoma semejanzas y diferencias entre lenguas, aplicando estrategias de mejora eficaces y registrando sus progresos y dificultades de aprendizaje de forma sistemática siguiendo los modelos establecidos.
→ Completa un diario de aprendizaje (learning log) donde identifica qué estructuras gramaticales le resultan difíciles por interferencia con su lengua materna y propone una solución.</t>
  </si>
  <si>
    <t>Argumenta con criterio las semejanzas y diferencias lingüísticas, utiliza estrategias de forma creativa para resolver necesidades comunicativas complejas y analiza sus progresos seleccionando las herramientas de mejora más eficaces para su perfil.
→ Explica de forma razonada por qué ha elegido una estrategia de compensación específica (como el parafraseo o el uso de sinónimos) para superar un bloqueo comunicativo durante un intercambio oral.</t>
  </si>
  <si>
    <t>Rúbrica genérica</t>
  </si>
  <si>
    <t>Muestra dificultades para identificar semejanzas y diferencias culturales básicas, actuando de forma poco empática o respetuosa en situaciones interculturales, incluso con apoyo docente continuo.
→ Dificultad para reconocer saludos básicos o normas de cortesía elementales en diferentes culturas de habla inglesa durante una actividad de aula.</t>
  </si>
  <si>
    <t>Identifica y describe, con ayuda, algunas semejanzas y diferencias entre lenguas y culturas, mostrando una actitud de respeto inicial pero con dificultades para adecuarse plenamente a la diversidad o construir vínculos significativos.
→ Identificación guiada de festividades de países anglófonos comparándolas con las locales mediante una tabla visual sencilla.</t>
  </si>
  <si>
    <t>Identifica y comparte semejanzas y diferencias entre lenguas y culturas de forma clara, actuando con empatía y respeto, y aplicando estrategias guiadas para apreciar la diversidad lingüística y artística en situaciones cotidianas.
→ Participación activa en un juego de rol sobre un encuentro intercultural mostrando respeto por las normas de cortesía y el lenguaje no verbal extranjero.</t>
  </si>
  <si>
    <t>Valora críticamente la diversidad lingüística y cultural relacionándola con los derechos humanos, actúa de forma autónoma, empática y adecuada en contextos interculturales y aplica estrategias para defender la pluralidad y los valores ecosociales.
→ Creación de una campaña digital que defiende la diversidad lingüística del mundo anglófono basándose en valores de respeto, inclusión y derechos humanos.</t>
  </si>
  <si>
    <t>Secuenciación trimestral</t>
  </si>
  <si>
    <t>Trimestre</t>
  </si>
  <si>
    <t>Título pedagógico</t>
  </si>
  <si>
    <t>Horas estimadas</t>
  </si>
  <si>
    <t>SDA recomendada</t>
  </si>
  <si>
    <t>Saberes principales</t>
  </si>
  <si>
    <t>Criterios evaluables</t>
  </si>
  <si>
    <t>Competencias dominantes</t>
  </si>
  <si>
    <t>Me, My School and My People: Foundations of Communication</t>
  </si>
  <si>
    <t>Creating a 'Classroom Survival Guide' and a personal profile for a pen-pal exchange.</t>
  </si>
  <si>
    <t xml:space="preserve">
• Funciones comunicativas básicas: saludar, despedirse, presentar y presentarse; describir personas, objetos y lugares; situar objetos, personas y lugares en el espacio; dar y pedir instrucciones y órdenes.
• Léxico: identificación personal, relaciones interpersonales, sistema escolar y formación.
• Unidades lingüísticas básicas: expresión de la entidad y sus propiedades, cantidad y cualidad, el espacio y las relaciones espaciales.
• Modelos contextuales y géneros discursivos básicos: características y reconocimiento del contexto (participantes y situación).
• Aspectos socioculturales y sociolingüísticos básicos: convenciones sociales básicas; lenguaje no verbal, cortesía lingüística y etiqueta digital.</t>
  </si>
  <si>
    <t>1.1: Interpretar y analizar el sentido global y la información específica de textos orales y escritos sencillos.
2.1: Expresar oralmente textos breves, sencillos, estructurados y adecuados a la situación.
3.1: Planificar y participar en situaciones interactivas breves y sencillas sobre temas cotidianos.
6.1: Actuar de forma empática y respetuosa en situaciones interculturales.</t>
  </si>
  <si>
    <t>CE.LEI.1
CE.LEI.2
CE.LEI.3</t>
  </si>
  <si>
    <t>Instrumentos / evaluación</t>
  </si>
  <si>
    <t>Observación sistemática, pruebas de producción oral (presentación) y portafolio inicial.</t>
  </si>
  <si>
    <t>Daily Life and Memories: Exploring our World</t>
  </si>
  <si>
    <t>Digital Storytelling: 'A Day in the Life' (Present) vs 'A Great Historical Event' (Past).</t>
  </si>
  <si>
    <t xml:space="preserve">
• Funciones comunicativas: situar eventos en el tiempo; pedir e intercambiar información sobre cuestiones cotidianas; expresar parcialmente el gusto o el interés y emociones básicas; narrar acontecimientos pasados, describir situaciones presentes.
• Léxico: lugares y entornos cercanos, vida cotidiana, salud y actividad física, vivienda y hogar, clima y entorno natural.
• Unidades lingüísticas: el tiempo y las relaciones temporales, la afirmación, la negación, la interrogación y la exclamación.
• actividades de mediación en situaciones cotidianas.
• Comparación básica entre lenguas a partir de elementos de la Lengua Extranjera y otras lenguas: origen y parentescos.</t>
  </si>
  <si>
    <t>1.2: Seleccionar, organizar y aplicar de forma guiada las estrategias y conocimientos más adecuados.
3.2: Seleccionar, organizar y utilizar estrategias adecuadas para iniciar, mantener y terminar la comunicación.
4.1: Inferir y explicar textos, conceptos y comunicaciones breves en situaciones de diversidad lingüística.
4.2: Aplicar estrategias que ayuden a crear puentes y faciliten la comprensión.</t>
  </si>
  <si>
    <t>CE.LEI.1
CE.LEI.3
CE.LEI.4</t>
  </si>
  <si>
    <t>Rúbricas de interacción oral, pruebas de comprensión auditiva y tareas de mediación escrita.</t>
  </si>
  <si>
    <t>Future Challenges and Global Culture: ICT and Society</t>
  </si>
  <si>
    <t>Designing a 'Green City' Infographic and a video-debate about future technology.</t>
  </si>
  <si>
    <t xml:space="preserve">
• Funciones comunicativas: enunciar sucesos futuros; expresar la opinión, la posibilidad, la capacidad, la obligación y la prohibición; ofrecer, aceptar y rechazar ayuda, proposiciones o sugerencias; realizar hipótesis y suposiciones; reformular y resumir.
• Léxico: ocio y tiempo libre, tecnologías de la información y la comunicación.
• Modelos de texto informativo (infografía) y literario (relato) y exposición oral del mismo.
• Patrones culturales de uso común en la comunicación a través de las redes sociales.
• Estrategias básicas para entender y apreciar la diversidad lingüística, cultural y artística.
• Detección y actuación ante usos discriminatorios del lenguaje verbal y no verbal.</t>
  </si>
  <si>
    <t>2.2: Redactar y difundir textos de extensión media con aceptable claridad, coherencia y corrección.
5.1: Comparar y contrastar las similitudes y diferencias entre distintas lenguas.
5.2: Utilizar y diferenciar los conocimientos y estrategias de mejora de la capacidad de comunicar.
6.2: Valorar críticamente y adecuarse a la diversidad lingüística, cultural y artística.
6.3: Aplicar estrategias para defender y apreciar la diversidad atendiendo a valores ecosociales.</t>
  </si>
  <si>
    <t>CE.LEI.2
CE.LEI.5
CE.LEI.6</t>
  </si>
  <si>
    <t>Proyecto final multimodal, autoevaluación reflexiva y pruebas de competencia gramatical/discursiva final.</t>
  </si>
  <si>
    <t>Situaciones de aprendizaje sugeridas (SDA)</t>
  </si>
  <si>
    <t>SDA 1</t>
  </si>
  <si>
    <t>Aragon Through Your Lens: The Ultimate Teen Guide</t>
  </si>
  <si>
    <t>Subtítulo</t>
  </si>
  <si>
    <t>Creación de un vlog colaborativo para dar la bienvenida a estudiantes de intercambio</t>
  </si>
  <si>
    <t>Contexto</t>
  </si>
  <si>
    <t>En un instituto de una localidad aragonesa, el alumnado de 1.º de ESO se prepara para recibir virtualmente (o en el futuro presencialmente) a estudiantes de un centro educativo de un país de habla inglesa a través de un proyecto de hermanamiento. Los alumnos deben presentar su entorno cercano, sus rutinas y la cultura local de forma atractiva y digital.</t>
  </si>
  <si>
    <t>Reto central</t>
  </si>
  <si>
    <t>¿Cómo podemos presentar nuestra localidad y nuestra vida diaria en Aragón a jóvenes de otros países usando herramientas digitales para que se sientan como en casa?</t>
  </si>
  <si>
    <t>Recursos</t>
  </si>
  <si>
    <t xml:space="preserve">
• Dispositivos móviles o tablets
• Conexión a internet
• Aplicaciones de edición de vídeo (Canva, CapCut, iMovie)
• Plataforma eTwinning o Blog de aula
• Modelos de vlogs de YouTube (adecuados a la edad)</t>
  </si>
  <si>
    <t>Transversales</t>
  </si>
  <si>
    <t>Competencia digital, Competencia ciudadana (valoración del patrimonio local) y Competencia emprendedora (creatividad en la producción audiovisual).</t>
  </si>
  <si>
    <t>Fase</t>
  </si>
  <si>
    <t>Duración</t>
  </si>
  <si>
    <t>Descripción</t>
  </si>
  <si>
    <t>Evidencia recogida</t>
  </si>
  <si>
    <t>Activación y planteamiento del reto</t>
  </si>
  <si>
    <t>1 sesión</t>
  </si>
  <si>
    <t>Presentación del proyecto de intercambio. Visionado de vlogs de adolescentes de otros países. Debate sobre qué les gustaría saber a ellos sobre Aragón y nuestro instituto. Lluvia de ideas digital (Mentimeter) sobre lugares clave.</t>
  </si>
  <si>
    <t>Mapa mental con los temas a tratar en el vlog.</t>
  </si>
  <si>
    <t>Adquisición guiada de saberes</t>
  </si>
  <si>
    <t>3 sesiones</t>
  </si>
  <si>
    <t>Trabajo con vocabulario de la ciudad, el instituto y rutinas. Revisión de estructuras gramaticales (Present Simple, There is/are, Prepositions of place). Análisis de las convenciones de un vlog (saludos, transiciones, despedidas).</t>
  </si>
  <si>
    <t>Fichas de trabajo y glosario colaborativo de términos locales traducidos.</t>
  </si>
  <si>
    <t>Aplicación al reto</t>
  </si>
  <si>
    <t>2 sesiones</t>
  </si>
  <si>
    <t>Organización en grupos cooperativos. Escritura del guion (storyboard) del vídeo. Cada grupo se encarga de una sección: 'Our School', 'My Favourite Places in Town', 'Typical Food' y 'Teen Life in Aragon'.</t>
  </si>
  <si>
    <t>Guion escrito y storyboard del vídeo.</t>
  </si>
  <si>
    <t>Producción y comunicación</t>
  </si>
  <si>
    <t>Grabación de las escenas en el centro o alrededores (con permisos necesarios) y edición básica usando herramientas como Canva o CapCut. Inserción de subtítulos en inglés para mejorar la accesibilidad.</t>
  </si>
  <si>
    <t>Archivo de vídeo final (vlog).</t>
  </si>
  <si>
    <t>Reflexión y evaluación</t>
  </si>
  <si>
    <t>Visionado de los vídeos en clase. Los alumnos comentan los trabajos de sus compañeros (peer-evaluation) usando una rúbrica sencilla. Reflexión final sobre las dificultades encontradas y el uso del inglés en un contexto real.</t>
  </si>
  <si>
    <t>Rúbrica de coevaluación y cuestionario de autoevaluación.</t>
  </si>
  <si>
    <t>SDA 2</t>
  </si>
  <si>
    <t>The Aragonese Teen Pulse: Data-Driven Insights</t>
  </si>
  <si>
    <t>Investigación social sobre los hábitos de la Generación Z en nuestro centro</t>
  </si>
  <si>
    <t>En un mundo saturado de información, es vital que el alumnado de 1.º de ESO en Aragón aprenda a recolectar, analizar y comunicar datos reales sobre su entorno inmediato. Esta situación de aprendizaje transforma el aula en un laboratorio social donde los estudiantes investigan los hábitos de ocio, uso de tecnología y alimentación de sus compañeros para compararlos con las medias nacionales.</t>
  </si>
  <si>
    <t>¿Cómo son realmente los adolescentes de nuestro instituto? ¿Se cumplen los estereotipos sobre nuestro uso de las pantallas o nuestras actividades de ocio en Aragón?</t>
  </si>
  <si>
    <t xml:space="preserve">
• Dispositivos móviles o tablets para encuestas digitales y diseño
• Plantillas de Canva para infografías
• Material fungible (cartulinas, rotuladores) para opción analógica
• Acceso a internet para consultar datos de la encuesta nacional de juventud</t>
  </si>
  <si>
    <t>Competencia digital, sentido ético en el tratamiento de datos personales y fomento de la cultura científica.</t>
  </si>
  <si>
    <t>Presentación de una infografía real sobre hábitos juveniles en el Reino Unido. Debate en gran grupo sobre si esos datos se aplicarían a Aragón. Planteamiento del reto: realizar nuestra propia investigación estadística en el centro.</t>
  </si>
  <si>
    <t>Lluvia de ideas y mapa mental sobre categorías de investigación (hobbies, social media, sports).</t>
  </si>
  <si>
    <t>Análisis de modelos de encuestas en inglés. Práctica de formación de preguntas en Present Simple y vocabulario de frecuencia. Introducción a los cuantificadores para describir datos (80% = 'Most students').</t>
  </si>
  <si>
    <t>Cuestionario de encuesta prediseñado por cada grupo de trabajo.</t>
  </si>
  <si>
    <t>Trabajo de campo: los grupos salen al patio o visitan otras aulas de 1.º ESO para realizar las encuestas de forma oral. Posteriormente, tabulan los datos obtenidos y crean bocetos de gráficos de barras o sectores.</t>
  </si>
  <si>
    <t>Hojas de registro de datos y tablas de frecuencias.</t>
  </si>
  <si>
    <t>Diseño de la infografía final usando Canva o soporte físico. Redacción de los textos descriptivos que acompañan a los gráficos ('In our school, 60% of students play football...'). Revisión entre pares (Peer-editing).</t>
  </si>
  <si>
    <t>Infografía final terminada y lista para su difusión.</t>
  </si>
  <si>
    <t>Galería de posters (Gallery Walk). Cada grupo presenta brevemente su hallazgo más sorprendente. Autoevaluación del proceso cooperativo y de la competencia comunicativa alcanzada.</t>
  </si>
  <si>
    <t>Rúbrica de autoevaluación y cuestionario de reflexión final (Exit Ticket).</t>
  </si>
  <si>
    <t>SDA 3</t>
  </si>
  <si>
    <t>PAINT YOUR ROOTS: THE INTERACTIVE COMMUNITY GALLERY</t>
  </si>
  <si>
    <t>Redescubriendo las tradiciones de Aragón a través del arte y la palabra para una audiencia global</t>
  </si>
  <si>
    <t>El alumnado de 1.º de ESO participará en un proyecto de servicio comunitario y creación artística. Tras investigar leyendas, festividades o monumentos locales de Aragón (como la Morisma de Aínsa, las alfombras del Corpus de Tamarite o el mudéjar), crearán una exposición artística interactiva en el centro. Cada obra incluirá códigos QR con audios y textos en inglés para que visitantes o centros asociados en proyectos europeos (eTwinning) comprendan nuestra herencia cultural.</t>
  </si>
  <si>
    <t>¿Cómo podemos convertir nuestras tradiciones locales en una experiencia artística accesible para personas que no hablan nuestro idioma?</t>
  </si>
  <si>
    <t xml:space="preserve">
• Materiales plásticos (cartulinas, pinturas, materiales reciclados)
• Dispositivos móviles o tablets para grabación de audio
• Generador de códigos QR online
• Textos adaptados sobre cultura aragonesa
• Plataforma eTwinning o Padlet para la difusión</t>
  </si>
  <si>
    <t>Fomento de la conciencia y expresiones culturales, competencia digital y sentido de pertenencia a la comunidad local.</t>
  </si>
  <si>
    <t>Presentación del proyecto mediante un 'Visual Thinking' sobre iconos culturales de Aragón. Los alumnos debaten en grupos qué elementos de su entorno cercano (pueblo o barrio) merecen ser conocidos internacionalmente.</t>
  </si>
  <si>
    <t>Mapa mental grupal con la selección del tema artístico.</t>
  </si>
  <si>
    <t>Lectura de textos breves sobre leyendas aragonesas para extraer vocabulario descriptivo (adjetivos, lugares, preposiciones). Práctica de estructuras para describir imágenes y procesos artísticos en inglés.</t>
  </si>
  <si>
    <t>Glosario bilingüe ilustrado y ejercicios de comprensión lectora.</t>
  </si>
  <si>
    <t>Taller de producción artística: creación de la pieza (pintura, fotografía o escultura digital). Simultáneamente, redacción del borrador de la descripción en inglés siguiendo una estructura de 'quién, qué, dónde y por qué es importante'.</t>
  </si>
  <si>
    <t>Borrador del texto descriptivo y boceto de la obra artística.</t>
  </si>
  <si>
    <t>Grabación de los audios para los códigos QR cuidando la entonación. Montaje del mural interactivo en el vestíbulo del centro y envío de la versión digital al centro asociado extranjero.</t>
  </si>
  <si>
    <t>Producto final: Mural interactivo con códigos QR operativos.</t>
  </si>
  <si>
    <t>Sesión de 'Gallery Walk' donde el alumnado evalúa las obras de sus compañeros con una rúbrica sencilla. Reflexión final sobre cómo el inglés ayuda a preservar y difundir la cultura propia.</t>
  </si>
  <si>
    <t>Cuestionario de autoevaluación y diana de aprendizaje sobre la competencia intercultural.</t>
  </si>
  <si>
    <t>Diseño Universal del Aprendizaje (DUA) — sugerencias por CE</t>
  </si>
  <si>
    <t>Eje DUA</t>
  </si>
  <si>
    <t>Principio</t>
  </si>
  <si>
    <t>Sugerencias prácticas</t>
  </si>
  <si>
    <t>CE.1</t>
  </si>
  <si>
    <t>Representación</t>
  </si>
  <si>
    <t>Proporcionar múltiples formas de representación</t>
  </si>
  <si>
    <t xml:space="preserve">
• Utilizar textos digitales con soporte de diccionarios de imágenes (hover-dictionaries) y organizadores gráficos de jerarquía de ideas integrados para facilitar la decodificación.
• Implementar el código de colores 'Highlighting Strategy' en los textos: verde para la idea principal, azul para detalles secundarios y rojo para conectores lógicos que ayudan a la inferencia.
• Ofrecer versiones de audio sincronizadas con el texto (read-aloud) que utilicen diferentes entonaciones para marcar las pistas contextuales y facilitar la comprensión del sentido general.</t>
  </si>
  <si>
    <t>Acción y expresión</t>
  </si>
  <si>
    <t>Proporcionar múltiples formas de acción y expresión</t>
  </si>
  <si>
    <t xml:space="preserve">
• Permitir que el alumnado demuestre la comprensión mediante la creación de un 'Visual Storyboard' o un tablero de iconos que secuencie los detalles más relevantes sin depender exclusivamente de la producción escrita.
• Ofrecer la opción de grabar un 'Reaction Vlog' corto en el que el alumno explique oralmente el sentido del texto apoyándose en notas visuales o palabras clave.
• Diseñar tareas de respuesta mediante el uso de herramientas de curación de contenidos (como Padlet), donde los alumnos agrupen fuentes fiables encontradas sobre el tema del texto.</t>
  </si>
  <si>
    <t>Implicación / motivación</t>
  </si>
  <si>
    <t>Proporcionar múltiples formas de implicación</t>
  </si>
  <si>
    <t xml:space="preserve">
• Implementar 'Reading Menus' donde el alumnado elija el formato del texto a analizar (un hilo de redes sociales, una reseña de un videojuego o un correo electrónico) según sus intereses personales.
• Organizar un 'Fact-Checking Challenge' gamificado donde los alumnos deban verificar la información del texto comparándola con otras fuentes para fomentar la autonomía y el pensamiento crítico.
• Utilizar listas de comprobación de autoevaluación con 'insignias de estrategia' (ej. 'Detective de inferencias') que premien el proceso de búsqueda de significado más que el acierto final.</t>
  </si>
  <si>
    <t>CE.2</t>
  </si>
  <si>
    <t>Proporcionar múltiples formas de representación para la comprensión de modelos textuales.</t>
  </si>
  <si>
    <t xml:space="preserve">
• Utilizar organizadores gráficos visuales con códigos de colores para desglosar la estructura de diferentes tipos de textos (ej. verde para la introducción, amarillo para el cuerpo con conectores de secuencia como 'First/Then', y rojo para la conclusión).
• Proporcionar 'Mentor Texts' (textos modelo) en formato bimodal: una versión escrita resaltando estructuras clave y una versión en audio narrada con diferentes entonaciones para marcar la puntuación y las pausas.
• Crear bancos de vocabulario visual y funcional (Sentence Starters) categorizados por el propósito comunicativo (ej. 'To describe: It looks like...', 'To express opinion: I think...') accesibles en formato digital o físico durante la fase de planificación.</t>
  </si>
  <si>
    <t>Proporcionar múltiples formas de acción y expresión para la creación de mensajes.</t>
  </si>
  <si>
    <t xml:space="preserve">
• Permitir la entrega del texto original en diversos formatos multimodales: desde un post de blog interactivo o un cómic digital con bocadillos de texto, hasta el guion de un vídeo corto o un podcast narrado.
• Implementar 'Writing Frames' (plantillas de escritura) de niveles de andamiaje variable: desde textos con huecos (cloze) para alumnado con dificultades, hasta guías de solo conectores para fomentar la autonomía.
• Utilizar 'Checklists de Autorreparación' con iconos visuales que guíen al alumno en la revisión de elementos específicos del inglés (ej. la 's' de tercera persona, el orden Adjetivo-Sustantivo y el uso de mayúsculas).</t>
  </si>
  <si>
    <t>Proporcionar múltiples formas de implicación para fomentar la creatividad y relevancia.</t>
  </si>
  <si>
    <t xml:space="preserve">
• Diseñar tareas con una audiencia real y significativa, como redactar una 'Survival Guide' en inglés para los futuros alumnos de 6.º de Primaria que visitarán el instituto.
• Ofrecer un 'Learning Menu' (Menú de aprendizaje) donde el alumno elija la temática de su producción escrita entre tres opciones de interés actual (ej. videojuegos, cambio climático o redes sociales).
• Gamificar la fase de planificación mediante el uso de 'Story Cubes' o generadores de elementos aleatorios para disparar la creatividad y reducir el bloqueo ante la hoja en blanco.</t>
  </si>
  <si>
    <t>CE.3</t>
  </si>
  <si>
    <t xml:space="preserve">
• Diagramas de flujo conversacional con códigos de color para distinguir entre registros formales e informales y opciones de respuesta ramificadas.
• Modelado de normas de cortesía mediante clips de vídeo breves con subtítulos resaltados que identifiquen marcadores de discurso y lenguaje no verbal.
• Murales interactivos de 'Functional Language' que incluyan códigos QR vinculados a audios con diferentes entonaciones para una misma frase de cortesía.</t>
  </si>
  <si>
    <t xml:space="preserve">
• Opción de realizar intercambios comunicativos mediante diversos canales: role-play presencial, grabación de podcast asíncrono o hilos de conversación en un foro digital.
• Uso de 'Conversation Mats' (manteles de conversación) físicos o digitales que ofrezcan estructuras de andamiaje ajustables según el nivel de autonomía del alumno.
• Creación de guiones cooperativos utilizando herramientas de escritura colaborativa donde cada estudiante asuma un rol específico en la interacción.</t>
  </si>
  <si>
    <t xml:space="preserve">
• Tarjetas de 'Misiones Secretas' donde cada alumno debe integrar una estrategia de cooperación o frase de cortesía específica durante la sesión para obtener recompensas grupales.
• Simulaciones de entornos reales de interés para la edad (comprar en una tienda de videojuegos, pedir en un fan-café) con posibilidad de elegir el nivel de dificultad del reto.
• Diarios de autorregulación post-interacción donde el alumnado valore su grado de autonomía y el éxito de su estrategia de mediación mediante iconos o escalas visuales.</t>
  </si>
  <si>
    <t>CE.4</t>
  </si>
  <si>
    <t>Proporcionar múltiples formas de representación para percibir y comprender la información a mediar.</t>
  </si>
  <si>
    <t xml:space="preserve">
• Proporcionar organizadores gráficos de 'Embudo de Información' que ayuden visualmente a separar las ideas principales de los detalles secundarios en un texto en inglés antes de simplificarlo.
• Utilizar glosarios visuales bilingües con códigos de colores que vinculen frases de mediación (e.g., 'What he means is...', 'In other words...') con iconos que representen su función comunicativa.
• Ofrecer modelos de mediación en formato audio-visual (scripts grabados) donde se muestre explícitamente el proceso de transformar un mensaje complejo en uno sencillo mediante subtítulos duales.</t>
  </si>
  <si>
    <t>Proporcionar múltiples formas de acción y expresión para demostrar la capacidad de mediación.</t>
  </si>
  <si>
    <t xml:space="preserve">
• Permitir que el alumnado elija el formato de salida para la mediación: grabar un mensaje de voz explicativo, diseñar una infografía bilingüe simplificada o realizar un role-play de interpretación.
• Proporcionar 'Andamios de Refraseo' (Sentence Starters) específicos para 1.º ESO que faciliten la transición entre lenguas sin bloquearse por la gramática compleja.
• Implementar el uso de herramientas digitales de dibujo o mapas mentales para que el alumno pueda mediar conceptos difíciles mediante esquemas visuales en lugar de solo texto escrito.</t>
  </si>
  <si>
    <t>Proporcionar múltiples formas de implicación para captar el interés y mantener el esfuerzo.</t>
  </si>
  <si>
    <t xml:space="preserve">
• Plantear 'Misiones de Rescate Lingüístico' basadas en contextos reales del centro (e.g., ayudar a un alumno nuevo que no habla español a entender el menú de la cafetería o las normas del patio).
• Permitir la elección del tema de mediación según intereses personales (instrucciones de un videojuego, reglas de un deporte o la letra de una canción popular).
• Establecer criterios de éxito basados en la 'Eficacia del Mensaje' (¿Se ha entendido la idea?) en lugar de la precisión gramatical absoluta, reduciendo la ansiedad lingüística.</t>
  </si>
  <si>
    <t>CE.5</t>
  </si>
  <si>
    <t xml:space="preserve">
• Mapas visuales de transferencia lingüística: Utilizar diagramas de Venn interactivos que comparen raíces léxicas y morfemas comunes entre el inglés, el castellano y otras lenguas del aula (ej. sufijos -tion / -ción).
• Modelos gramaticales con codificación por colores: Presentar estructuras sintácticas (como el orden Adjetivo-Nombre) usando bloques de color consistentes para que el alumnado identifique visualmente las divergencias estructurales entre lenguas.
• Infografías de estrategias de compensación: Ofrecer guías visuales con iconos que modelen técnicas de comunicación no verbal, paráfrasis y uso de sinónimos para suplir lagunas de vocabulario en tiempo real.</t>
  </si>
  <si>
    <t xml:space="preserve">
• Portafolio digital de 'Language Detective': Los alumnos graban micro-reflexiones en audio o vídeo explicando un 'falso amigo' o una regla gramatical que han deducido comparándola con su lengua materna.
• Simulacros de mediación lingüística: Realizar role-plays donde un alumno debe ayudar a otro que 'no entiende' un mensaje, utilizando gestos, dibujos o cambios de registro para adaptar el mensaje original.
• Diseño de mnemotecnias personalizadas: Permitir que el alumnado demuestre su aprendizaje creando sus propios organizadores gráficos o rimas que vinculen palabras nuevas en inglés con conceptos familiares en su L1.</t>
  </si>
  <si>
    <t xml:space="preserve">
• Glosarios de intereses personales: Permitir que el alumnado elija un campo de interés (gaming, moda, deportes) para identificar anglicismos que ya usan y reflexionar sobre cómo se han adaptado a su propia lengua.
• Mapas de identidad lingüística: Crear un mural (físico o digital) donde cada estudiante sitúe las lenguas y dialectos que conoce, validando su repertorio previo como una herramienta útil para aprender inglés.
• Desafíos de 'Traducción Imposible': Gamificar la búsqueda de conceptos culturales que no tienen traducción directa, fomentando el debate crítico sobre cómo cada lengua construye la realidad de forma distinta.</t>
  </si>
  <si>
    <t>CE.6</t>
  </si>
  <si>
    <t xml:space="preserve">
• Utilizar infografías comparativas que desglosen visualmente expresiones idiomáticas y refranes equivalentes en inglés, castellano y otras lenguas del aula para identificar raíces culturales comunes.
• Presentar 'Cápsulas Culturales' en formato de vídeo con subtítulos duales que muestren contrastes en la comunicación no verbal (gestos, proximidad física) entre países anglófonos y la cultura local.
• Proporcionar glosarios digitales interactivos que incluyan variantes léxicas (British vs. American vs. Australian English) mediante audios reales y apoyo pictográfico para normalizar la diversidad lingüística.</t>
  </si>
  <si>
    <t xml:space="preserve">
• Crear un 'Vlog de Mediación' donde el alumnado explique en inglés una festividad local a un extranjero imaginario, utilizando apoyos visuales o lenguaje de signos para asegurar la accesibilidad.
• Diseñar una 'Guía de Etiqueta Intercultural' digital (usando Canva o Genially) que combine frases funcionales en inglés con iconos para resolver situaciones de posibles malentendidos culturales.
• Realizar dramatizaciones (Role-play) de situaciones de 'choque cultural' donde el alumnado deba elegir y utilizar fórmulas de cortesía específicas (politeness strategies) para actuar con empatía.</t>
  </si>
  <si>
    <t xml:space="preserve">
• Implementar el proyecto 'Detective de Préstamos', donde los alumnos investiguen palabras del inglés presentes en sus aficiones (gaming, moda, música) y su impacto en su propia identidad cultural.
• Ofrecer menús de elección de temas artísticos (música urbana, arte callejero, gastronomía) de diferentes países de habla inglesa para que el alumnado conecte la competencia con sus intereses personales.
• Organizar un 'Intercambio Virtual Simulado' mediante foros protegidos donde deban responder a dilemas éticos o sociales planteados por adolescentes de otras culturas, ajustando el nivel de desafío lingüístico.</t>
  </si>
  <si>
    <t>Mapeo CE → descriptores del Perfil de Salida</t>
  </si>
  <si>
    <t>Descriptores principales</t>
  </si>
  <si>
    <t>Descriptores secundarios</t>
  </si>
  <si>
    <t>Justificación</t>
  </si>
  <si>
    <t>CP2, CCL2, CD1</t>
  </si>
  <si>
    <t>CPSAA4</t>
  </si>
  <si>
    <t>Se centra en la comprensión de textos en lengua estándar, la interpretación de mensajes y la búsqueda de información en fuentes fiables.</t>
  </si>
  <si>
    <t>CP2, CCL1, CCL5</t>
  </si>
  <si>
    <t>CD2, CPSAA1</t>
  </si>
  <si>
    <t>Implica la producción de textos originales y el uso de estrategias de planificación y autorreparación para una comunicación creativa y clara.</t>
  </si>
  <si>
    <t>CP1, CCL5, CD3</t>
  </si>
  <si>
    <t>CPSAA3, CC3</t>
  </si>
  <si>
    <t>Fomenta la interacción comunicativa, la autonomía y el uso de recursos digitales y analógicos para cooperar en intercambios de información.</t>
  </si>
  <si>
    <t>CP3, CCL5, CPSAA3</t>
  </si>
  <si>
    <t>CC1</t>
  </si>
  <si>
    <t>Se orienta a la mediación entre lenguas para simplificar mensajes y facilitar la transmisión de información en situaciones cotidianas.</t>
  </si>
  <si>
    <t>CP2, CPSAA5, CCL1</t>
  </si>
  <si>
    <t>CD2</t>
  </si>
  <si>
    <t>Trata sobre la reflexión crítica del funcionamiento de las lenguas y la mejora del repertorio lingüístico personal y las estrategias de aprendizaje.</t>
  </si>
  <si>
    <t>CP3, CCEC1, CC3</t>
  </si>
  <si>
    <t>CCEC2, CCL3</t>
  </si>
  <si>
    <t>Promueve la valoración de la diversidad lingüística y cultural, identificando semejanzas y diferencias para fomentar el respeto y la convivencia.</t>
  </si>
  <si>
    <t>Preguntas frecuentes específicas de la CCAA</t>
  </si>
  <si>
    <t>Categoría</t>
  </si>
  <si>
    <t>Pregunta</t>
  </si>
  <si>
    <t>Respuesta</t>
  </si>
  <si>
    <t>Normativa</t>
  </si>
  <si>
    <t>¿Cómo regula la Orden ECD/1172/2022 la materia de Lengua Extranjera: Inglés en 1.º ESO en Aragón?</t>
  </si>
  <si>
    <t>En Aragón, esta materia se rige por la Orden ECD/1172/2022, que establece el currículo para la ESO. Para 1.º ESO, el currículo se organiza en 6 Competencias Específicas y 31 criterios de evaluación. La norma aragonesa enfatiza un enfoque competencial donde los 62 saberes básicos deben integrarse en situaciones de aprendizaje que fomenten el perfil de salida, respetando las 3 horas semanales asignadas para este nivel.</t>
  </si>
  <si>
    <t>Secuenciación</t>
  </si>
  <si>
    <t>¿Qué diferencia el currículo de Inglés de 1.º ESO en Aragón respecto al Real Decreto mínimo del BOE?</t>
  </si>
  <si>
    <t>Aragón concreta los 31 criterios de evaluación con una mayor especificidad en el bloque de 'Plurilingüismo e Interculturalidad'. A diferencia del BOE, la normativa aragonesa para 1.º ESO detalla de forma más precisa cómo los 62 saberes deben vincularse al entorno socio-cultural de la comunidad, exigiendo que las 3 horas semanales no solo se centren en la gramática, sino en la mediación lingüística como competencia clave diferenciadora.</t>
  </si>
  <si>
    <t>Departamento</t>
  </si>
  <si>
    <t>¿Cómo afecta la carga de 3 horas semanales a la organización del departamento de Inglés para 1.º ESO en Aragón?</t>
  </si>
  <si>
    <t>La dotación de 3 horas semanales en Aragón obliga a los departamentos a priorizar la comunicación oral (CE1 y CE2). Dado que hay 31 criterios que calificar, el departamento debe secuenciar los 62 saberes de forma que se garantice la práctica comunicativa. En muchos centros aragoneses, se recomienda el uso de desdobles o la codocencia en una de estas horas para trabajar específicamente la expresión oral en grupos reducidos.</t>
  </si>
  <si>
    <t>Recuperación</t>
  </si>
  <si>
    <t>¿Cuál es el protocolo en Aragón para recuperar la materia de Inglés de 1.º ESO si queda pendiente?</t>
  </si>
  <si>
    <t>El alumnado con Inglés de 1.º ESO pendiente debe seguir un programa de refuerzo diseñado por el departamento. En Aragón, la evaluación es continua; si el alumno alcanza los 31 criterios de evaluación del curso superior, se considera superado el anterior. No obstante, se deben realizar actividades de seguimiento sobre los 62 saberes básicos no adquiridos, centrando la recuperación en las 6 Competencias Específicas mediante tareas competenciales y no solo exámenes teóricos.</t>
  </si>
  <si>
    <t>Atencion_diversidad</t>
  </si>
  <si>
    <t>¿Cómo se adaptan los 62 saberes de Inglés en 1.º ESO para el alumnado ACNEAE en los centros aragoneses?</t>
  </si>
  <si>
    <t>En Aragón, para el alumnado con necesidades específicas, se aplican ajustes razonables sobre los 31 criterios de evaluación sin modificar las 6 Competencias Específicas. El profesorado debe priorizar los saberes básicos esenciales (comunicación funcional) dentro de las 3 horas semanales. Se fomenta el uso del Diseño Universal para el Aprendizaje (DUA), permitiendo que el alumno demuestre la adquisición de competencias a través de diversos formatos, según las directrices de la red de orientación aragonesa.</t>
  </si>
  <si>
    <t>Evaluación</t>
  </si>
  <si>
    <t>¿Qué coordinación interdisciplinar exige el currículo aragonés para Inglés en 1.º ESO?</t>
  </si>
  <si>
    <t>El currículo de Aragón promueve el Tratamiento Integrado de Lenguas (TIL). El profesor de Inglés de 1.º ESO debe coordinarse con los departamentos de Lengua Castellana y Francés para unificar estrategias en las 6 Competencias Específicas. Se busca que los 62 saberes relacionados con tipologías textuales y estrategias de aprendizaje sean transversales, optimizando las 3 horas semanales al no repetir contenidos teóricos que el alumno ya maneja en su lengua materna.</t>
  </si>
  <si>
    <t>Inspeccion</t>
  </si>
  <si>
    <t>¿Qué aspectos específicos supervisa la Inspección Educativa en Aragón sobre la programación de Inglés de 1.º ESO?</t>
  </si>
  <si>
    <t>La Inspección en Aragón pone el foco en la vinculación directa entre los 31 criterios de evaluación y las actividades de aula. Verifican que la programación de 1.º ESO distribuya equitativamente los 62 saberes y que las 3 horas semanales reflejen un enfoque comunicativo. Es fundamental que el cuaderno de evaluación del profesor muestre el progreso en cada una de las 6 Competencias Específicas y no se limite a una media aritmética de pruebas escritas.</t>
  </si>
  <si>
    <t>¿Qué recursos institucionales ofrece Aragón para trabajar los 62 saberes de Inglés en 1.º ESO?</t>
  </si>
  <si>
    <t>El profesorado de Inglés en Aragón cuenta con los recursos de CATEDU y la plataforma Aularagón, que ofrecen Situaciones de Aprendizaje ya diseñadas para 1.º ESO. Estos materiales están alineados con los 31 criterios de evaluación y permiten cubrir los 62 saberes mediante el uso de las TIC. Además, se recomienda el uso de bibliotecas escolares y programas de bilingüismo propios (Brit-Aragón) para potenciar las 3 horas lectivas con materiales auténticos y actualizados.</t>
  </si>
  <si>
    <t>Cómo programar tu LOMLOE — guía 7 pasos</t>
  </si>
  <si>
    <t>Título</t>
  </si>
  <si>
    <t>Tiempo estimado</t>
  </si>
  <si>
    <t>Tip práctico</t>
  </si>
  <si>
    <t>Leer el decreto vigente</t>
  </si>
  <si>
    <t>1 hora</t>
  </si>
  <si>
    <t>Localiza el decreto de currículo de tu CCAA para Secundaria. Identifica la relación entre los descriptores operativos del Perfil de Salida y las 6 Competencias Específicas de Inglés para asegurar que el nivel de salida esperado en 1.º ESO sea realista.</t>
  </si>
  <si>
    <t>No te detengas en los saberes básicos todavía; fíjate en la redacción de las Competencias Específicas 1, 2 y 3 (Comprensión y Producción), ya que definen si el enfoque de tu CCAA es puramente comunicativo o incluye carga sociolingüística fuerte desde el inicio.</t>
  </si>
  <si>
    <t>Listar las CE y criterios</t>
  </si>
  <si>
    <t>1.5 horas</t>
  </si>
  <si>
    <t>Mapea los 31 criterios de evaluación vinculándolos a las 6 Competencias Específicas. En 1.º ESO, los criterios suelen estar muy fragmentados entre la comprensión oral y la escrita.</t>
  </si>
  <si>
    <t>Crea una matriz Excel donde agrupes los criterios por destrezas (Listening, Speaking, Reading, Writing, Mediation). Verás que muchos de los 31 criterios son 'espejo' y se pueden evaluar con la misma tarea comunicativa.</t>
  </si>
  <si>
    <t>Priorizar criterios e instrumentos</t>
  </si>
  <si>
    <t>2 horas</t>
  </si>
  <si>
    <t>Asocia cada uno de los 31 criterios a un instrumento de evaluación (rúbricas de redacción, listas de cotejo para el cuaderno, escalas de observación para el speaking).</t>
  </si>
  <si>
    <t>Para 1.º ESO, prioriza la Competencia Específica 4 (Mediación) con tareas sencillas de traducción explicativa; es el criterio que más suele olvidar el profesorado novel y el que más reclama inspección por ser la gran novedad LOMLOE.</t>
  </si>
  <si>
    <t>Distribuir saberes por trimestre</t>
  </si>
  <si>
    <t>Organiza los 104 saberes básicos en bloques lógicos. No los des de forma aislada; agrúpalos en torno a funciones comunicativas (presentarse, describir rutinas, hablar del pasado).</t>
  </si>
  <si>
    <t>Con solo 3 horas semanales, no intentes dar un saber por sesión. Agrupa los 104 saberes en 6-8 unidades temáticas (Situaciones de Aprendizaje) para que el currículo sea manejable y no una lista de vocabulario interminable.</t>
  </si>
  <si>
    <t>Diseñar una SDA tipo por trimestre</t>
  </si>
  <si>
    <t>3 horas</t>
  </si>
  <si>
    <t>Crea una Situación de Aprendizaje (SDA) que parta de un reto motivador. Debe incluir una secuencia de actividades que desemboquen en un producto final (un podcast, un folleto turístico, una entrevista).</t>
  </si>
  <si>
    <t>En el primer trimestre de 1.º ESO, diseña una SDA de 'Bienvenida al centro' donde el producto final sea un mapa interactivo del instituto en inglés; esto cubre saberes de preposiciones, lugares y verbos de estado de forma funcional.</t>
  </si>
  <si>
    <t>Establecer ponderaciones del departamento</t>
  </si>
  <si>
    <t>Asigna un peso porcentual a cada Competencia Específica. Asegúrate de que la suma de los criterios evaluados en el trimestre dé el 100% de la nota.</t>
  </si>
  <si>
    <t>Evita que el examen tradicional pese más del 40%. Reparte el 60% restante entre las producciones orales y la mediación, de lo contrario, no estarás calificando por competencias sino por contenidos gramaticales.</t>
  </si>
  <si>
    <t>Documentar atención a la diversidad y recuperación</t>
  </si>
  <si>
    <t>Redacta cómo adaptarás los materiales para alumnos con Necesidades Específicas de Apoyo Educativo (NEAE) y el plan de recuperación para quienes no alcancen los criterios.</t>
  </si>
  <si>
    <t>Aplica el Diseño Universal para el Aprendizaje (DUA) ofreciendo los enunciados de las tareas en múltiples formatos (texto y audio). Esto te ahorrará horas de adaptaciones individuales posteriores.</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</si>
  <si>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</si>
  <si>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</si>
  <si>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</si>
  <si>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</si>
  <si>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</si>
  <si>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</si>
  <si>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</si>
  <si>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</si>
  <si>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</si>
  <si>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</si>
  <si>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</si>
  <si>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</si>
  <si>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</si>
  <si>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</si>
  <si>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</si>
  <si>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</si>
  <si>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</si>
  <si>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como fuente de enriquecimiento personal y mostrando inter</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</si>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</sst>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406</v>
      </c>
      <c r="B1" s="4"/>
      <c r="C1" s="4"/>
      <c r="D1" s="4"/>
    </row>
    <row r="2" spans="1:4">
      <c r="A2" s="8" t="s">
        <v>230</v>
      </c>
      <c r="B2" s="8" t="s">
        <v>407</v>
      </c>
      <c r="C2" s="8" t="s">
        <v>408</v>
      </c>
      <c r="D2" s="8" t="s">
        <v>409</v>
      </c>
    </row>
    <row r="3" spans="1:4">
      <c r="A3" s="7" t="s">
        <v>370</v>
      </c>
      <c r="B3" s="7" t="s">
        <v>410</v>
      </c>
      <c r="C3" s="7" t="s">
        <v>411</v>
      </c>
      <c r="D3" s="7" t="s">
        <v>412</v>
      </c>
    </row>
    <row r="4" spans="1:4">
      <c r="A4" s="7" t="s">
        <v>380</v>
      </c>
      <c r="B4" s="7" t="s">
        <v>413</v>
      </c>
      <c r="C4" s="7" t="s">
        <v>414</v>
      </c>
      <c r="D4" s="7" t="s">
        <v>415</v>
      </c>
    </row>
    <row r="5" spans="1:4">
      <c r="A5" s="7" t="s">
        <v>387</v>
      </c>
      <c r="B5" s="7" t="s">
        <v>416</v>
      </c>
      <c r="C5" s="7" t="s">
        <v>417</v>
      </c>
      <c r="D5" s="7" t="s">
        <v>418</v>
      </c>
    </row>
    <row r="6" spans="1:4">
      <c r="A6" s="7" t="s">
        <v>391</v>
      </c>
      <c r="B6" s="7" t="s">
        <v>419</v>
      </c>
      <c r="C6" s="7" t="s">
        <v>420</v>
      </c>
      <c r="D6" s="7" t="s">
        <v>421</v>
      </c>
    </row>
    <row r="7" spans="1:4">
      <c r="A7" s="7" t="s">
        <v>398</v>
      </c>
      <c r="B7" s="7" t="s">
        <v>422</v>
      </c>
      <c r="C7" s="7" t="s">
        <v>423</v>
      </c>
      <c r="D7" s="7" t="s">
        <v>424</v>
      </c>
    </row>
    <row r="8" spans="1:4">
      <c r="A8" s="7" t="s">
        <v>402</v>
      </c>
      <c r="B8" s="7" t="s">
        <v>425</v>
      </c>
      <c r="C8" s="7" t="s">
        <v>426</v>
      </c>
      <c r="D8" s="7" t="s">
        <v>427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428</v>
      </c>
      <c r="B1" s="4"/>
      <c r="C1" s="4"/>
    </row>
    <row r="2" spans="1:3">
      <c r="A2" s="8" t="s">
        <v>429</v>
      </c>
      <c r="B2" s="8" t="s">
        <v>430</v>
      </c>
      <c r="C2" s="8" t="s">
        <v>431</v>
      </c>
    </row>
    <row r="3" spans="1:3">
      <c r="A3" s="7" t="s">
        <v>432</v>
      </c>
      <c r="B3" s="7" t="s">
        <v>433</v>
      </c>
      <c r="C3" s="7" t="s">
        <v>434</v>
      </c>
    </row>
    <row r="4" spans="1:3">
      <c r="A4" s="7" t="s">
        <v>435</v>
      </c>
      <c r="B4" s="7" t="s">
        <v>436</v>
      </c>
      <c r="C4" s="7" t="s">
        <v>437</v>
      </c>
    </row>
    <row r="5" spans="1:3">
      <c r="A5" s="7" t="s">
        <v>438</v>
      </c>
      <c r="B5" s="7" t="s">
        <v>439</v>
      </c>
      <c r="C5" s="7" t="s">
        <v>440</v>
      </c>
    </row>
    <row r="6" spans="1:3">
      <c r="A6" s="7" t="s">
        <v>441</v>
      </c>
      <c r="B6" s="7" t="s">
        <v>442</v>
      </c>
      <c r="C6" s="7" t="s">
        <v>443</v>
      </c>
    </row>
    <row r="7" spans="1:3">
      <c r="A7" s="7" t="s">
        <v>444</v>
      </c>
      <c r="B7" s="7" t="s">
        <v>445</v>
      </c>
      <c r="C7" s="7" t="s">
        <v>446</v>
      </c>
    </row>
    <row r="8" spans="1:3">
      <c r="A8" s="7" t="s">
        <v>447</v>
      </c>
      <c r="B8" s="7" t="s">
        <v>448</v>
      </c>
      <c r="C8" s="7" t="s">
        <v>449</v>
      </c>
    </row>
    <row r="9" spans="1:3">
      <c r="A9" s="7" t="s">
        <v>450</v>
      </c>
      <c r="B9" s="7" t="s">
        <v>451</v>
      </c>
      <c r="C9" s="7" t="s">
        <v>452</v>
      </c>
    </row>
    <row r="10" spans="1:3">
      <c r="A10" s="7" t="s">
        <v>306</v>
      </c>
      <c r="B10" s="7" t="s">
        <v>453</v>
      </c>
      <c r="C10" s="7" t="s">
        <v>454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455</v>
      </c>
      <c r="B1" s="4"/>
      <c r="C1" s="4"/>
      <c r="D1" s="4"/>
      <c r="E1" s="4"/>
    </row>
    <row r="2" spans="1:5">
      <c r="A2" s="8" t="s">
        <v>199</v>
      </c>
      <c r="B2" s="8" t="s">
        <v>456</v>
      </c>
      <c r="C2" s="8" t="s">
        <v>457</v>
      </c>
      <c r="D2" s="8" t="s">
        <v>312</v>
      </c>
      <c r="E2" s="8" t="s">
        <v>458</v>
      </c>
    </row>
    <row r="3" spans="1:5">
      <c r="A3" s="7">
        <v>1</v>
      </c>
      <c r="B3" s="7" t="s">
        <v>459</v>
      </c>
      <c r="C3" s="7" t="s">
        <v>460</v>
      </c>
      <c r="D3" s="7" t="s">
        <v>461</v>
      </c>
      <c r="E3" s="7" t="s">
        <v>462</v>
      </c>
    </row>
    <row r="4" spans="1:5">
      <c r="A4" s="7">
        <v>2</v>
      </c>
      <c r="B4" s="7" t="s">
        <v>463</v>
      </c>
      <c r="C4" s="7" t="s">
        <v>464</v>
      </c>
      <c r="D4" s="7" t="s">
        <v>465</v>
      </c>
      <c r="E4" s="7" t="s">
        <v>466</v>
      </c>
    </row>
    <row r="5" spans="1:5">
      <c r="A5" s="7">
        <v>3</v>
      </c>
      <c r="B5" s="7" t="s">
        <v>467</v>
      </c>
      <c r="C5" s="7" t="s">
        <v>468</v>
      </c>
      <c r="D5" s="7" t="s">
        <v>469</v>
      </c>
      <c r="E5" s="7" t="s">
        <v>470</v>
      </c>
    </row>
    <row r="6" spans="1:5">
      <c r="A6" s="7">
        <v>4</v>
      </c>
      <c r="B6" s="7" t="s">
        <v>471</v>
      </c>
      <c r="C6" s="7" t="s">
        <v>468</v>
      </c>
      <c r="D6" s="7" t="s">
        <v>472</v>
      </c>
      <c r="E6" s="7" t="s">
        <v>473</v>
      </c>
    </row>
    <row r="7" spans="1:5">
      <c r="A7" s="7">
        <v>5</v>
      </c>
      <c r="B7" s="7" t="s">
        <v>474</v>
      </c>
      <c r="C7" s="7" t="s">
        <v>475</v>
      </c>
      <c r="D7" s="7" t="s">
        <v>476</v>
      </c>
      <c r="E7" s="7" t="s">
        <v>477</v>
      </c>
    </row>
    <row r="8" spans="1:5">
      <c r="A8" s="7">
        <v>6</v>
      </c>
      <c r="B8" s="7" t="s">
        <v>478</v>
      </c>
      <c r="C8" s="7" t="s">
        <v>460</v>
      </c>
      <c r="D8" s="7" t="s">
        <v>479</v>
      </c>
      <c r="E8" s="7" t="s">
        <v>480</v>
      </c>
    </row>
    <row r="9" spans="1:5">
      <c r="A9" s="7">
        <v>7</v>
      </c>
      <c r="B9" s="7" t="s">
        <v>481</v>
      </c>
      <c r="C9" s="7" t="s">
        <v>464</v>
      </c>
      <c r="D9" s="7" t="s">
        <v>482</v>
      </c>
      <c r="E9" s="7" t="s">
        <v>483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484</v>
      </c>
      <c r="B1" s="4"/>
      <c r="C1" s="4"/>
      <c r="D1" s="4"/>
      <c r="E1" s="4"/>
      <c r="F1" s="4"/>
    </row>
    <row r="2" spans="1:6">
      <c r="A2" s="8" t="s">
        <v>50</v>
      </c>
      <c r="B2" s="8" t="s">
        <v>100</v>
      </c>
      <c r="C2" s="8" t="s">
        <v>485</v>
      </c>
      <c r="D2" s="8" t="s">
        <v>486</v>
      </c>
      <c r="E2" s="8" t="s">
        <v>487</v>
      </c>
      <c r="F2" s="8" t="s">
        <v>488</v>
      </c>
    </row>
    <row r="3" spans="1:6">
      <c r="A3" s="7">
        <v>1.1</v>
      </c>
      <c r="B3" s="7" t="s">
        <v>58</v>
      </c>
      <c r="C3" s="7" t="s">
        <v>489</v>
      </c>
      <c r="D3" s="9">
        <v>10.0</v>
      </c>
      <c r="E3" s="9">
        <v>10.0</v>
      </c>
      <c r="F3" s="7"/>
    </row>
    <row r="4" spans="1:6">
      <c r="A4" s="7">
        <v>1.2</v>
      </c>
      <c r="B4" s="7" t="s">
        <v>58</v>
      </c>
      <c r="C4" s="7" t="s">
        <v>490</v>
      </c>
      <c r="D4" s="9">
        <v>10.0</v>
      </c>
      <c r="E4" s="9">
        <v>10.0</v>
      </c>
      <c r="F4" s="7"/>
    </row>
    <row r="5" spans="1:6">
      <c r="A5" s="7">
        <v>2.1</v>
      </c>
      <c r="B5" s="7" t="s">
        <v>65</v>
      </c>
      <c r="C5" s="7" t="s">
        <v>491</v>
      </c>
      <c r="D5" s="9">
        <v>8.33</v>
      </c>
      <c r="E5" s="9">
        <v>8.33</v>
      </c>
      <c r="F5" s="7"/>
    </row>
    <row r="6" spans="1:6">
      <c r="A6" s="7">
        <v>2.2</v>
      </c>
      <c r="B6" s="7" t="s">
        <v>65</v>
      </c>
      <c r="C6" s="7" t="s">
        <v>492</v>
      </c>
      <c r="D6" s="9">
        <v>8.33</v>
      </c>
      <c r="E6" s="9">
        <v>8.33</v>
      </c>
      <c r="F6" s="7"/>
    </row>
    <row r="7" spans="1:6">
      <c r="A7" s="7">
        <v>2.3</v>
      </c>
      <c r="B7" s="7" t="s">
        <v>65</v>
      </c>
      <c r="C7" s="7" t="s">
        <v>493</v>
      </c>
      <c r="D7" s="9">
        <v>8.33</v>
      </c>
      <c r="E7" s="9">
        <v>8.33</v>
      </c>
      <c r="F7" s="7"/>
    </row>
    <row r="8" spans="1:6">
      <c r="A8" s="7">
        <v>3.1</v>
      </c>
      <c r="B8" s="7" t="s">
        <v>72</v>
      </c>
      <c r="C8" s="7" t="s">
        <v>494</v>
      </c>
      <c r="D8" s="9">
        <v>12.5</v>
      </c>
      <c r="E8" s="9">
        <v>12.5</v>
      </c>
      <c r="F8" s="7"/>
    </row>
    <row r="9" spans="1:6">
      <c r="A9" s="7">
        <v>3.2</v>
      </c>
      <c r="B9" s="7" t="s">
        <v>72</v>
      </c>
      <c r="C9" s="7" t="s">
        <v>495</v>
      </c>
      <c r="D9" s="9">
        <v>12.5</v>
      </c>
      <c r="E9" s="9">
        <v>12.5</v>
      </c>
      <c r="F9" s="7"/>
    </row>
    <row r="10" spans="1:6">
      <c r="A10" s="7">
        <v>4.1</v>
      </c>
      <c r="B10" s="7" t="s">
        <v>79</v>
      </c>
      <c r="C10" s="7" t="s">
        <v>496</v>
      </c>
      <c r="D10" s="9">
        <v>7.5</v>
      </c>
      <c r="E10" s="9">
        <v>7.5</v>
      </c>
      <c r="F10" s="7"/>
    </row>
    <row r="11" spans="1:6">
      <c r="A11" s="7">
        <v>4.2</v>
      </c>
      <c r="B11" s="7" t="s">
        <v>79</v>
      </c>
      <c r="C11" s="7" t="s">
        <v>497</v>
      </c>
      <c r="D11" s="9">
        <v>7.5</v>
      </c>
      <c r="E11" s="9">
        <v>7.5</v>
      </c>
      <c r="F11" s="7"/>
    </row>
    <row r="12" spans="1:6">
      <c r="A12" s="7">
        <v>5.1</v>
      </c>
      <c r="B12" s="7" t="s">
        <v>86</v>
      </c>
      <c r="C12" s="7" t="s">
        <v>164</v>
      </c>
      <c r="D12" s="9">
        <v>5.0</v>
      </c>
      <c r="E12" s="9">
        <v>5.0</v>
      </c>
      <c r="F12" s="7"/>
    </row>
    <row r="13" spans="1:6">
      <c r="A13" s="7">
        <v>5.2</v>
      </c>
      <c r="B13" s="7" t="s">
        <v>86</v>
      </c>
      <c r="C13" s="7" t="s">
        <v>498</v>
      </c>
      <c r="D13" s="9">
        <v>5.0</v>
      </c>
      <c r="E13" s="9">
        <v>5.0</v>
      </c>
      <c r="F13" s="7"/>
    </row>
    <row r="14" spans="1:6">
      <c r="A14" s="7">
        <v>5.3</v>
      </c>
      <c r="B14" s="7" t="s">
        <v>86</v>
      </c>
      <c r="C14" s="7" t="s">
        <v>499</v>
      </c>
      <c r="D14" s="9">
        <v>5.0</v>
      </c>
      <c r="E14" s="9">
        <v>5.0</v>
      </c>
      <c r="F14" s="7"/>
    </row>
    <row r="15" spans="1:6">
      <c r="A15" s="7">
        <v>6.1</v>
      </c>
      <c r="B15" s="7" t="s">
        <v>93</v>
      </c>
      <c r="C15" s="7" t="s">
        <v>500</v>
      </c>
      <c r="D15" s="9">
        <v>5.0</v>
      </c>
      <c r="E15" s="9">
        <v>5.0</v>
      </c>
      <c r="F15" s="7"/>
    </row>
    <row r="16" spans="1:6">
      <c r="A16" s="7">
        <v>6.2</v>
      </c>
      <c r="B16" s="7" t="s">
        <v>93</v>
      </c>
      <c r="C16" s="7" t="s">
        <v>501</v>
      </c>
      <c r="D16" s="9">
        <v>5.0</v>
      </c>
      <c r="E16" s="9">
        <v>5.0</v>
      </c>
      <c r="F16" s="7"/>
    </row>
    <row r="17" spans="1:6">
      <c r="A17" s="7">
        <v>6.3</v>
      </c>
      <c r="B17" s="7" t="s">
        <v>93</v>
      </c>
      <c r="C17" s="7" t="s">
        <v>502</v>
      </c>
      <c r="D17" s="9">
        <v>5.0</v>
      </c>
      <c r="E17" s="9">
        <v>5.0</v>
      </c>
      <c r="F17" s="7"/>
    </row>
    <row r="18" spans="1:6">
      <c r="A18" s="7" t="s">
        <v>503</v>
      </c>
      <c r="B18" s="7"/>
      <c r="C18" s="7"/>
      <c r="D18" s="9"/>
      <c r="E18" s="9">
        <f>SUM(E3:E17)</f>
        <v>114.98999999999999</v>
      </c>
      <c r="F18" s="7"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505</v>
      </c>
      <c r="B1" s="8" t="s">
        <v>506</v>
      </c>
      <c r="C1" s="8">
        <v>1.1</v>
      </c>
      <c r="D1" s="8">
        <v>1.2</v>
      </c>
      <c r="E1" s="8">
        <v>2.1</v>
      </c>
      <c r="F1" s="8">
        <v>2.2</v>
      </c>
      <c r="G1" s="8">
        <v>2.3</v>
      </c>
      <c r="H1" s="8">
        <v>3.1</v>
      </c>
      <c r="I1" s="8">
        <v>3.2</v>
      </c>
      <c r="J1" s="8">
        <v>4.1</v>
      </c>
      <c r="K1" s="8">
        <v>4.2</v>
      </c>
      <c r="L1" s="8">
        <v>5.1</v>
      </c>
      <c r="M1" s="8">
        <v>5.2</v>
      </c>
      <c r="N1" s="8">
        <v>5.3</v>
      </c>
      <c r="O1" s="8">
        <v>6.1</v>
      </c>
      <c r="P1" s="8">
        <v>6.2</v>
      </c>
      <c r="Q1" s="8">
        <v>6.3</v>
      </c>
      <c r="R1" s="8" t="s">
        <v>507</v>
      </c>
      <c r="S1" s="8" t="s">
        <v>488</v>
      </c>
    </row>
    <row r="2" spans="1:19">
      <c r="A2" s="7" t="s">
        <v>508</v>
      </c>
      <c r="B2" s="7"/>
      <c r="C2" s="7"/>
      <c r="D2" s="7"/>
      <c r="E2" s="7"/>
      <c r="F2" s="7"/>
      <c r="G2" s="7"/>
      <c r="H2" s="7"/>
      <c r="I2" s="7"/>
      <c r="J2" s="7"/>
      <c r="K2" s="7"/>
      <c r="L2" s="7"/>
      <c r="M2" s="7"/>
      <c r="N2" s="7"/>
      <c r="O2" s="7"/>
      <c r="P2" s="7"/>
      <c r="Q2" s="7"/>
      <c r="R2" s="7" t="str">
        <f>IFERROR(AVERAGE(C2:Q2),"")</f>
        <v/>
      </c>
      <c r="S2" s="7"/>
    </row>
    <row r="3" spans="1:19">
      <c r="A3" s="7" t="s">
        <v>509</v>
      </c>
      <c r="B3" s="7"/>
      <c r="C3" s="7"/>
      <c r="D3" s="7"/>
      <c r="E3" s="7"/>
      <c r="F3" s="7"/>
      <c r="G3" s="7"/>
      <c r="H3" s="7"/>
      <c r="I3" s="7"/>
      <c r="J3" s="7"/>
      <c r="K3" s="7"/>
      <c r="L3" s="7"/>
      <c r="M3" s="7"/>
      <c r="N3" s="7"/>
      <c r="O3" s="7"/>
      <c r="P3" s="7"/>
      <c r="Q3" s="7"/>
      <c r="R3" s="7" t="str">
        <f>IFERROR(AVERAGE(C3:Q3),"")</f>
        <v/>
      </c>
      <c r="S3" s="7"/>
    </row>
    <row r="4" spans="1:19">
      <c r="A4" s="7" t="s">
        <v>510</v>
      </c>
      <c r="B4" s="7"/>
      <c r="C4" s="7"/>
      <c r="D4" s="7"/>
      <c r="E4" s="7"/>
      <c r="F4" s="7"/>
      <c r="G4" s="7"/>
      <c r="H4" s="7"/>
      <c r="I4" s="7"/>
      <c r="J4" s="7"/>
      <c r="K4" s="7"/>
      <c r="L4" s="7"/>
      <c r="M4" s="7"/>
      <c r="N4" s="7"/>
      <c r="O4" s="7"/>
      <c r="P4" s="7"/>
      <c r="Q4" s="7"/>
      <c r="R4" s="7" t="str">
        <f>IFERROR(AVERAGE(C4:Q4),"")</f>
        <v/>
      </c>
      <c r="S4" s="7"/>
    </row>
    <row r="5" spans="1:19">
      <c r="A5" s="7" t="s">
        <v>511</v>
      </c>
      <c r="B5" s="7"/>
      <c r="C5" s="7"/>
      <c r="D5" s="7"/>
      <c r="E5" s="7"/>
      <c r="F5" s="7"/>
      <c r="G5" s="7"/>
      <c r="H5" s="7"/>
      <c r="I5" s="7"/>
      <c r="J5" s="7"/>
      <c r="K5" s="7"/>
      <c r="L5" s="7"/>
      <c r="M5" s="7"/>
      <c r="N5" s="7"/>
      <c r="O5" s="7"/>
      <c r="P5" s="7"/>
      <c r="Q5" s="7"/>
      <c r="R5" s="7" t="str">
        <f>IFERROR(AVERAGE(C5:Q5),"")</f>
        <v/>
      </c>
      <c r="S5" s="7"/>
    </row>
    <row r="6" spans="1:19">
      <c r="A6" s="7" t="s">
        <v>512</v>
      </c>
      <c r="B6" s="7"/>
      <c r="C6" s="7"/>
      <c r="D6" s="7"/>
      <c r="E6" s="7"/>
      <c r="F6" s="7"/>
      <c r="G6" s="7"/>
      <c r="H6" s="7"/>
      <c r="I6" s="7"/>
      <c r="J6" s="7"/>
      <c r="K6" s="7"/>
      <c r="L6" s="7"/>
      <c r="M6" s="7"/>
      <c r="N6" s="7"/>
      <c r="O6" s="7"/>
      <c r="P6" s="7"/>
      <c r="Q6" s="7"/>
      <c r="R6" s="7" t="str">
        <f>IFERROR(AVERAGE(C6:Q6),"")</f>
        <v/>
      </c>
      <c r="S6" s="7"/>
    </row>
    <row r="7" spans="1:19">
      <c r="A7" s="7" t="s">
        <v>513</v>
      </c>
      <c r="B7" s="7"/>
      <c r="C7" s="7"/>
      <c r="D7" s="7"/>
      <c r="E7" s="7"/>
      <c r="F7" s="7"/>
      <c r="G7" s="7"/>
      <c r="H7" s="7"/>
      <c r="I7" s="7"/>
      <c r="J7" s="7"/>
      <c r="K7" s="7"/>
      <c r="L7" s="7"/>
      <c r="M7" s="7"/>
      <c r="N7" s="7"/>
      <c r="O7" s="7"/>
      <c r="P7" s="7"/>
      <c r="Q7" s="7"/>
      <c r="R7" s="7" t="str">
        <f>IFERROR(AVERAGE(C7:Q7),"")</f>
        <v/>
      </c>
      <c r="S7" s="7"/>
    </row>
    <row r="8" spans="1:19">
      <c r="A8" s="7" t="s">
        <v>514</v>
      </c>
      <c r="B8" s="7"/>
      <c r="C8" s="7"/>
      <c r="D8" s="7"/>
      <c r="E8" s="7"/>
      <c r="F8" s="7"/>
      <c r="G8" s="7"/>
      <c r="H8" s="7"/>
      <c r="I8" s="7"/>
      <c r="J8" s="7"/>
      <c r="K8" s="7"/>
      <c r="L8" s="7"/>
      <c r="M8" s="7"/>
      <c r="N8" s="7"/>
      <c r="O8" s="7"/>
      <c r="P8" s="7"/>
      <c r="Q8" s="7"/>
      <c r="R8" s="7" t="str">
        <f>IFERROR(AVERAGE(C8:Q8),"")</f>
        <v/>
      </c>
      <c r="S8" s="7"/>
    </row>
    <row r="9" spans="1:19">
      <c r="A9" s="7" t="s">
        <v>515</v>
      </c>
      <c r="B9" s="7"/>
      <c r="C9" s="7"/>
      <c r="D9" s="7"/>
      <c r="E9" s="7"/>
      <c r="F9" s="7"/>
      <c r="G9" s="7"/>
      <c r="H9" s="7"/>
      <c r="I9" s="7"/>
      <c r="J9" s="7"/>
      <c r="K9" s="7"/>
      <c r="L9" s="7"/>
      <c r="M9" s="7"/>
      <c r="N9" s="7"/>
      <c r="O9" s="7"/>
      <c r="P9" s="7"/>
      <c r="Q9" s="7"/>
      <c r="R9" s="7" t="str">
        <f>IFERROR(AVERAGE(C9:Q9),"")</f>
        <v/>
      </c>
      <c r="S9" s="7"/>
    </row>
    <row r="10" spans="1:19">
      <c r="A10" s="7" t="s">
        <v>516</v>
      </c>
      <c r="B10" s="7"/>
      <c r="C10" s="7"/>
      <c r="D10" s="7"/>
      <c r="E10" s="7"/>
      <c r="F10" s="7"/>
      <c r="G10" s="7"/>
      <c r="H10" s="7"/>
      <c r="I10" s="7"/>
      <c r="J10" s="7"/>
      <c r="K10" s="7"/>
      <c r="L10" s="7"/>
      <c r="M10" s="7"/>
      <c r="N10" s="7"/>
      <c r="O10" s="7"/>
      <c r="P10" s="7"/>
      <c r="Q10" s="7"/>
      <c r="R10" s="7" t="str">
        <f>IFERROR(AVERAGE(C10:Q10),"")</f>
        <v/>
      </c>
      <c r="S10" s="7"/>
    </row>
    <row r="11" spans="1:19">
      <c r="A11" s="7" t="s">
        <v>517</v>
      </c>
      <c r="B11" s="7"/>
      <c r="C11" s="7"/>
      <c r="D11" s="7"/>
      <c r="E11" s="7"/>
      <c r="F11" s="7"/>
      <c r="G11" s="7"/>
      <c r="H11" s="7"/>
      <c r="I11" s="7"/>
      <c r="J11" s="7"/>
      <c r="K11" s="7"/>
      <c r="L11" s="7"/>
      <c r="M11" s="7"/>
      <c r="N11" s="7"/>
      <c r="O11" s="7"/>
      <c r="P11" s="7"/>
      <c r="Q11" s="7"/>
      <c r="R11" s="7" t="str">
        <f>IFERROR(AVERAGE(C11:Q11),"")</f>
        <v/>
      </c>
      <c r="S11" s="7"/>
    </row>
    <row r="12" spans="1:19">
      <c r="A12" s="7" t="s">
        <v>518</v>
      </c>
      <c r="B12" s="7"/>
      <c r="C12" s="7"/>
      <c r="D12" s="7"/>
      <c r="E12" s="7"/>
      <c r="F12" s="7"/>
      <c r="G12" s="7"/>
      <c r="H12" s="7"/>
      <c r="I12" s="7"/>
      <c r="J12" s="7"/>
      <c r="K12" s="7"/>
      <c r="L12" s="7"/>
      <c r="M12" s="7"/>
      <c r="N12" s="7"/>
      <c r="O12" s="7"/>
      <c r="P12" s="7"/>
      <c r="Q12" s="7"/>
      <c r="R12" s="7" t="str">
        <f>IFERROR(AVERAGE(C12:Q12),"")</f>
        <v/>
      </c>
      <c r="S12" s="7"/>
    </row>
    <row r="13" spans="1:19">
      <c r="A13" s="7" t="s">
        <v>519</v>
      </c>
      <c r="B13" s="7"/>
      <c r="C13" s="7"/>
      <c r="D13" s="7"/>
      <c r="E13" s="7"/>
      <c r="F13" s="7"/>
      <c r="G13" s="7"/>
      <c r="H13" s="7"/>
      <c r="I13" s="7"/>
      <c r="J13" s="7"/>
      <c r="K13" s="7"/>
      <c r="L13" s="7"/>
      <c r="M13" s="7"/>
      <c r="N13" s="7"/>
      <c r="O13" s="7"/>
      <c r="P13" s="7"/>
      <c r="Q13" s="7"/>
      <c r="R13" s="7" t="str">
        <f>IFERROR(AVERAGE(C13:Q13),"")</f>
        <v/>
      </c>
      <c r="S13" s="7"/>
    </row>
    <row r="14" spans="1:19">
      <c r="A14" s="7" t="s">
        <v>520</v>
      </c>
      <c r="B14" s="7"/>
      <c r="C14" s="7"/>
      <c r="D14" s="7"/>
      <c r="E14" s="7"/>
      <c r="F14" s="7"/>
      <c r="G14" s="7"/>
      <c r="H14" s="7"/>
      <c r="I14" s="7"/>
      <c r="J14" s="7"/>
      <c r="K14" s="7"/>
      <c r="L14" s="7"/>
      <c r="M14" s="7"/>
      <c r="N14" s="7"/>
      <c r="O14" s="7"/>
      <c r="P14" s="7"/>
      <c r="Q14" s="7"/>
      <c r="R14" s="7" t="str">
        <f>IFERROR(AVERAGE(C14:Q14),"")</f>
        <v/>
      </c>
      <c r="S14" s="7"/>
    </row>
    <row r="15" spans="1:19">
      <c r="A15" s="7" t="s">
        <v>521</v>
      </c>
      <c r="B15" s="7"/>
      <c r="C15" s="7"/>
      <c r="D15" s="7"/>
      <c r="E15" s="7"/>
      <c r="F15" s="7"/>
      <c r="G15" s="7"/>
      <c r="H15" s="7"/>
      <c r="I15" s="7"/>
      <c r="J15" s="7"/>
      <c r="K15" s="7"/>
      <c r="L15" s="7"/>
      <c r="M15" s="7"/>
      <c r="N15" s="7"/>
      <c r="O15" s="7"/>
      <c r="P15" s="7"/>
      <c r="Q15" s="7"/>
      <c r="R15" s="7" t="str">
        <f>IFERROR(AVERAGE(C15:Q15),"")</f>
        <v/>
      </c>
      <c r="S15" s="7"/>
    </row>
    <row r="16" spans="1:19">
      <c r="A16" s="7" t="s">
        <v>522</v>
      </c>
      <c r="B16" s="7"/>
      <c r="C16" s="7"/>
      <c r="D16" s="7"/>
      <c r="E16" s="7"/>
      <c r="F16" s="7"/>
      <c r="G16" s="7"/>
      <c r="H16" s="7"/>
      <c r="I16" s="7"/>
      <c r="J16" s="7"/>
      <c r="K16" s="7"/>
      <c r="L16" s="7"/>
      <c r="M16" s="7"/>
      <c r="N16" s="7"/>
      <c r="O16" s="7"/>
      <c r="P16" s="7"/>
      <c r="Q16" s="7"/>
      <c r="R16" s="7" t="str">
        <f>IFERROR(AVERAGE(C16:Q16),"")</f>
        <v/>
      </c>
      <c r="S16" s="7"/>
    </row>
    <row r="17" spans="1:19">
      <c r="A17" s="7" t="s">
        <v>523</v>
      </c>
      <c r="B17" s="7"/>
      <c r="C17" s="7"/>
      <c r="D17" s="7"/>
      <c r="E17" s="7"/>
      <c r="F17" s="7"/>
      <c r="G17" s="7"/>
      <c r="H17" s="7"/>
      <c r="I17" s="7"/>
      <c r="J17" s="7"/>
      <c r="K17" s="7"/>
      <c r="L17" s="7"/>
      <c r="M17" s="7"/>
      <c r="N17" s="7"/>
      <c r="O17" s="7"/>
      <c r="P17" s="7"/>
      <c r="Q17" s="7"/>
      <c r="R17" s="7" t="str">
        <f>IFERROR(AVERAGE(C17:Q17),"")</f>
        <v/>
      </c>
      <c r="S17" s="7"/>
    </row>
    <row r="18" spans="1:19">
      <c r="A18" s="7" t="s">
        <v>524</v>
      </c>
      <c r="B18" s="7"/>
      <c r="C18" s="7"/>
      <c r="D18" s="7"/>
      <c r="E18" s="7"/>
      <c r="F18" s="7"/>
      <c r="G18" s="7"/>
      <c r="H18" s="7"/>
      <c r="I18" s="7"/>
      <c r="J18" s="7"/>
      <c r="K18" s="7"/>
      <c r="L18" s="7"/>
      <c r="M18" s="7"/>
      <c r="N18" s="7"/>
      <c r="O18" s="7"/>
      <c r="P18" s="7"/>
      <c r="Q18" s="7"/>
      <c r="R18" s="7" t="str">
        <f>IFERROR(AVERAGE(C18:Q18),"")</f>
        <v/>
      </c>
      <c r="S18" s="7"/>
    </row>
    <row r="19" spans="1:19">
      <c r="A19" s="7" t="s">
        <v>525</v>
      </c>
      <c r="B19" s="7"/>
      <c r="C19" s="7"/>
      <c r="D19" s="7"/>
      <c r="E19" s="7"/>
      <c r="F19" s="7"/>
      <c r="G19" s="7"/>
      <c r="H19" s="7"/>
      <c r="I19" s="7"/>
      <c r="J19" s="7"/>
      <c r="K19" s="7"/>
      <c r="L19" s="7"/>
      <c r="M19" s="7"/>
      <c r="N19" s="7"/>
      <c r="O19" s="7"/>
      <c r="P19" s="7"/>
      <c r="Q19" s="7"/>
      <c r="R19" s="7" t="str">
        <f>IFERROR(AVERAGE(C19:Q19),"")</f>
        <v/>
      </c>
      <c r="S19" s="7"/>
    </row>
    <row r="20" spans="1:19">
      <c r="A20" s="7" t="s">
        <v>526</v>
      </c>
      <c r="B20" s="7"/>
      <c r="C20" s="7"/>
      <c r="D20" s="7"/>
      <c r="E20" s="7"/>
      <c r="F20" s="7"/>
      <c r="G20" s="7"/>
      <c r="H20" s="7"/>
      <c r="I20" s="7"/>
      <c r="J20" s="7"/>
      <c r="K20" s="7"/>
      <c r="L20" s="7"/>
      <c r="M20" s="7"/>
      <c r="N20" s="7"/>
      <c r="O20" s="7"/>
      <c r="P20" s="7"/>
      <c r="Q20" s="7"/>
      <c r="R20" s="7" t="str">
        <f>IFERROR(AVERAGE(C20:Q20),"")</f>
        <v/>
      </c>
      <c r="S20" s="7"/>
    </row>
    <row r="21" spans="1:19">
      <c r="A21" s="7" t="s">
        <v>527</v>
      </c>
      <c r="B21" s="7"/>
      <c r="C21" s="7"/>
      <c r="D21" s="7"/>
      <c r="E21" s="7"/>
      <c r="F21" s="7"/>
      <c r="G21" s="7"/>
      <c r="H21" s="7"/>
      <c r="I21" s="7"/>
      <c r="J21" s="7"/>
      <c r="K21" s="7"/>
      <c r="L21" s="7"/>
      <c r="M21" s="7"/>
      <c r="N21" s="7"/>
      <c r="O21" s="7"/>
      <c r="P21" s="7"/>
      <c r="Q21" s="7"/>
      <c r="R21" s="7" t="str">
        <f>IFERROR(AVERAGE(C21:Q21),"")</f>
        <v/>
      </c>
      <c r="S21" s="7"/>
    </row>
    <row r="22" spans="1:19">
      <c r="A22" s="7" t="s">
        <v>528</v>
      </c>
      <c r="B22" s="7"/>
      <c r="C22" s="7"/>
      <c r="D22" s="7"/>
      <c r="E22" s="7"/>
      <c r="F22" s="7"/>
      <c r="G22" s="7"/>
      <c r="H22" s="7"/>
      <c r="I22" s="7"/>
      <c r="J22" s="7"/>
      <c r="K22" s="7"/>
      <c r="L22" s="7"/>
      <c r="M22" s="7"/>
      <c r="N22" s="7"/>
      <c r="O22" s="7"/>
      <c r="P22" s="7"/>
      <c r="Q22" s="7"/>
      <c r="R22" s="7" t="str">
        <f>IFERROR(AVERAGE(C22:Q22),"")</f>
        <v/>
      </c>
      <c r="S22" s="7"/>
    </row>
    <row r="23" spans="1:19">
      <c r="A23" s="7" t="s">
        <v>529</v>
      </c>
      <c r="B23" s="7"/>
      <c r="C23" s="7"/>
      <c r="D23" s="7"/>
      <c r="E23" s="7"/>
      <c r="F23" s="7"/>
      <c r="G23" s="7"/>
      <c r="H23" s="7"/>
      <c r="I23" s="7"/>
      <c r="J23" s="7"/>
      <c r="K23" s="7"/>
      <c r="L23" s="7"/>
      <c r="M23" s="7"/>
      <c r="N23" s="7"/>
      <c r="O23" s="7"/>
      <c r="P23" s="7"/>
      <c r="Q23" s="7"/>
      <c r="R23" s="7" t="str">
        <f>IFERROR(AVERAGE(C23:Q23),"")</f>
        <v/>
      </c>
      <c r="S23" s="7"/>
    </row>
    <row r="24" spans="1:19">
      <c r="A24" s="7" t="s">
        <v>530</v>
      </c>
      <c r="B24" s="7"/>
      <c r="C24" s="7"/>
      <c r="D24" s="7"/>
      <c r="E24" s="7"/>
      <c r="F24" s="7"/>
      <c r="G24" s="7"/>
      <c r="H24" s="7"/>
      <c r="I24" s="7"/>
      <c r="J24" s="7"/>
      <c r="K24" s="7"/>
      <c r="L24" s="7"/>
      <c r="M24" s="7"/>
      <c r="N24" s="7"/>
      <c r="O24" s="7"/>
      <c r="P24" s="7"/>
      <c r="Q24" s="7"/>
      <c r="R24" s="7" t="str">
        <f>IFERROR(AVERAGE(C24:Q24),"")</f>
        <v/>
      </c>
      <c r="S24" s="7"/>
    </row>
    <row r="25" spans="1:19">
      <c r="A25" s="7" t="s">
        <v>531</v>
      </c>
      <c r="B25" s="7"/>
      <c r="C25" s="7"/>
      <c r="D25" s="7"/>
      <c r="E25" s="7"/>
      <c r="F25" s="7"/>
      <c r="G25" s="7"/>
      <c r="H25" s="7"/>
      <c r="I25" s="7"/>
      <c r="J25" s="7"/>
      <c r="K25" s="7"/>
      <c r="L25" s="7"/>
      <c r="M25" s="7"/>
      <c r="N25" s="7"/>
      <c r="O25" s="7"/>
      <c r="P25" s="7"/>
      <c r="Q25" s="7"/>
      <c r="R25" s="7" t="str">
        <f>IFERROR(AVERAGE(C25:Q25),"")</f>
        <v/>
      </c>
      <c r="S25" s="7"/>
    </row>
    <row r="26" spans="1:19">
      <c r="A26" s="7" t="s">
        <v>532</v>
      </c>
      <c r="B26" s="7"/>
      <c r="C26" s="7"/>
      <c r="D26" s="7"/>
      <c r="E26" s="7"/>
      <c r="F26" s="7"/>
      <c r="G26" s="7"/>
      <c r="H26" s="7"/>
      <c r="I26" s="7"/>
      <c r="J26" s="7"/>
      <c r="K26" s="7"/>
      <c r="L26" s="7"/>
      <c r="M26" s="7"/>
      <c r="N26" s="7"/>
      <c r="O26" s="7"/>
      <c r="P26" s="7"/>
      <c r="Q26" s="7"/>
      <c r="R26" s="7" t="str">
        <f>IFERROR(AVERAGE(C26:Q26),"")</f>
        <v/>
      </c>
      <c r="S26" s="7"/>
    </row>
    <row r="27" spans="1:19">
      <c r="A27" s="7" t="s">
        <v>533</v>
      </c>
      <c r="B27" s="7"/>
      <c r="C27" s="7"/>
      <c r="D27" s="7"/>
      <c r="E27" s="7"/>
      <c r="F27" s="7"/>
      <c r="G27" s="7"/>
      <c r="H27" s="7"/>
      <c r="I27" s="7"/>
      <c r="J27" s="7"/>
      <c r="K27" s="7"/>
      <c r="L27" s="7"/>
      <c r="M27" s="7"/>
      <c r="N27" s="7"/>
      <c r="O27" s="7"/>
      <c r="P27" s="7"/>
      <c r="Q27" s="7"/>
      <c r="R27" s="7" t="str">
        <f>IFERROR(AVERAGE(C27:Q27),"")</f>
        <v/>
      </c>
      <c r="S27" s="7"/>
    </row>
    <row r="28" spans="1:19">
      <c r="A28" s="7" t="s">
        <v>534</v>
      </c>
      <c r="B28" s="7"/>
      <c r="C28" s="7"/>
      <c r="D28" s="7"/>
      <c r="E28" s="7"/>
      <c r="F28" s="7"/>
      <c r="G28" s="7"/>
      <c r="H28" s="7"/>
      <c r="I28" s="7"/>
      <c r="J28" s="7"/>
      <c r="K28" s="7"/>
      <c r="L28" s="7"/>
      <c r="M28" s="7"/>
      <c r="N28" s="7"/>
      <c r="O28" s="7"/>
      <c r="P28" s="7"/>
      <c r="Q28" s="7"/>
      <c r="R28" s="7" t="str">
        <f>IFERROR(AVERAGE(C28:Q28),"")</f>
        <v/>
      </c>
      <c r="S28" s="7"/>
    </row>
    <row r="29" spans="1:19">
      <c r="A29" s="7" t="s">
        <v>535</v>
      </c>
      <c r="B29" s="7"/>
      <c r="C29" s="7"/>
      <c r="D29" s="7"/>
      <c r="E29" s="7"/>
      <c r="F29" s="7"/>
      <c r="G29" s="7"/>
      <c r="H29" s="7"/>
      <c r="I29" s="7"/>
      <c r="J29" s="7"/>
      <c r="K29" s="7"/>
      <c r="L29" s="7"/>
      <c r="M29" s="7"/>
      <c r="N29" s="7"/>
      <c r="O29" s="7"/>
      <c r="P29" s="7"/>
      <c r="Q29" s="7"/>
      <c r="R29" s="7" t="str">
        <f>IFERROR(AVERAGE(C29:Q29),"")</f>
        <v/>
      </c>
      <c r="S29" s="7"/>
    </row>
    <row r="30" spans="1:19">
      <c r="A30" s="7" t="s">
        <v>536</v>
      </c>
      <c r="B30" s="7"/>
      <c r="C30" s="7"/>
      <c r="D30" s="7"/>
      <c r="E30" s="7"/>
      <c r="F30" s="7"/>
      <c r="G30" s="7"/>
      <c r="H30" s="7"/>
      <c r="I30" s="7"/>
      <c r="J30" s="7"/>
      <c r="K30" s="7"/>
      <c r="L30" s="7"/>
      <c r="M30" s="7"/>
      <c r="N30" s="7"/>
      <c r="O30" s="7"/>
      <c r="P30" s="7"/>
      <c r="Q30" s="7"/>
      <c r="R30" s="7" t="str">
        <f>IFERROR(AVERAGE(C30:Q30),"")</f>
        <v/>
      </c>
      <c r="S30" s="7"/>
    </row>
    <row r="31" spans="1:19">
      <c r="A31" s="7" t="s">
        <v>537</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6"/>
  <sheetViews>
    <sheetView tabSelected="0" workbookViewId="0" showGridLines="true" showRowColHeaders="1">
      <selection activeCell="A14" sqref="A14:C1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t="s">
        <v>40</v>
      </c>
      <c r="C10" s="7" t="s">
        <v>41</v>
      </c>
    </row>
    <row r="11" spans="1:5">
      <c r="A11" s="7" t="s">
        <v>42</v>
      </c>
      <c r="B11" s="7" t="s">
        <v>43</v>
      </c>
      <c r="C11" s="7" t="s">
        <v>44</v>
      </c>
    </row>
    <row r="13" spans="1:5">
      <c r="A13" s="4" t="s">
        <v>45</v>
      </c>
      <c r="B13" s="4"/>
      <c r="C13" s="4"/>
      <c r="D13" s="4"/>
      <c r="E13" s="4"/>
    </row>
    <row r="14" spans="1:5">
      <c r="A14" s="8" t="s">
        <v>36</v>
      </c>
      <c r="B14" s="8" t="s">
        <v>46</v>
      </c>
      <c r="C14" s="8" t="s">
        <v>38</v>
      </c>
    </row>
    <row r="15" spans="1:5">
      <c r="A15" s="7" t="s">
        <v>47</v>
      </c>
      <c r="B15" s="7"/>
      <c r="C15" s="7"/>
    </row>
    <row r="16" spans="1:5">
      <c r="A16" s="7" t="s">
        <v>48</v>
      </c>
      <c r="B16" s="7"/>
      <c r="C16" s="7"/>
    </row>
  </sheetData>
  <mergeCells>
    <mergeCell ref="A1:E1"/>
    <mergeCell ref="B2:E2"/>
    <mergeCell ref="B3:E3"/>
    <mergeCell ref="B4:E4"/>
    <mergeCell ref="B5:E5"/>
    <mergeCell ref="B6:E6"/>
    <mergeCell ref="A8:E8"/>
    <mergeCell ref="A13:E13"/>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49</v>
      </c>
      <c r="B1" s="8" t="s">
        <v>50</v>
      </c>
      <c r="C1" s="8" t="s">
        <v>51</v>
      </c>
      <c r="D1" s="8" t="s">
        <v>52</v>
      </c>
      <c r="E1" s="8" t="s">
        <v>53</v>
      </c>
      <c r="F1" s="8" t="s">
        <v>54</v>
      </c>
      <c r="G1" s="8" t="s">
        <v>55</v>
      </c>
      <c r="H1" s="8" t="s">
        <v>56</v>
      </c>
    </row>
    <row r="2" spans="1:8">
      <c r="A2" s="7" t="s">
        <v>57</v>
      </c>
      <c r="B2" s="7" t="s">
        <v>58</v>
      </c>
      <c r="C2" s="7" t="s">
        <v>59</v>
      </c>
      <c r="D2" s="7" t="s">
        <v>60</v>
      </c>
      <c r="E2" s="7" t="s">
        <v>61</v>
      </c>
      <c r="F2" s="7" t="s">
        <v>62</v>
      </c>
      <c r="G2" s="7" t="s">
        <v>63</v>
      </c>
      <c r="H2" s="7" t="s">
        <v>64</v>
      </c>
    </row>
    <row r="3" spans="1:8">
      <c r="A3" s="7" t="s">
        <v>57</v>
      </c>
      <c r="B3" s="7" t="s">
        <v>65</v>
      </c>
      <c r="C3" s="7" t="s">
        <v>66</v>
      </c>
      <c r="D3" s="7" t="s">
        <v>67</v>
      </c>
      <c r="E3" s="7" t="s">
        <v>68</v>
      </c>
      <c r="F3" s="7" t="s">
        <v>69</v>
      </c>
      <c r="G3" s="7" t="s">
        <v>70</v>
      </c>
      <c r="H3" s="7" t="s">
        <v>71</v>
      </c>
    </row>
    <row r="4" spans="1:8">
      <c r="A4" s="7" t="s">
        <v>57</v>
      </c>
      <c r="B4" s="7" t="s">
        <v>72</v>
      </c>
      <c r="C4" s="7" t="s">
        <v>73</v>
      </c>
      <c r="D4" s="7" t="s">
        <v>74</v>
      </c>
      <c r="E4" s="7" t="s">
        <v>75</v>
      </c>
      <c r="F4" s="7" t="s">
        <v>76</v>
      </c>
      <c r="G4" s="7" t="s">
        <v>77</v>
      </c>
      <c r="H4" s="7" t="s">
        <v>78</v>
      </c>
    </row>
    <row r="5" spans="1:8">
      <c r="A5" s="7" t="s">
        <v>57</v>
      </c>
      <c r="B5" s="7" t="s">
        <v>79</v>
      </c>
      <c r="C5" s="7" t="s">
        <v>80</v>
      </c>
      <c r="D5" s="7" t="s">
        <v>81</v>
      </c>
      <c r="E5" s="7" t="s">
        <v>82</v>
      </c>
      <c r="F5" s="7" t="s">
        <v>83</v>
      </c>
      <c r="G5" s="7" t="s">
        <v>84</v>
      </c>
      <c r="H5" s="7" t="s">
        <v>85</v>
      </c>
    </row>
    <row r="6" spans="1:8">
      <c r="A6" s="7" t="s">
        <v>57</v>
      </c>
      <c r="B6" s="7" t="s">
        <v>86</v>
      </c>
      <c r="C6" s="7" t="s">
        <v>87</v>
      </c>
      <c r="D6" s="7" t="s">
        <v>88</v>
      </c>
      <c r="E6" s="7" t="s">
        <v>89</v>
      </c>
      <c r="F6" s="7" t="s">
        <v>90</v>
      </c>
      <c r="G6" s="7" t="s">
        <v>91</v>
      </c>
      <c r="H6" s="7" t="s">
        <v>92</v>
      </c>
    </row>
    <row r="7" spans="1:8">
      <c r="A7" s="7" t="s">
        <v>57</v>
      </c>
      <c r="B7" s="7" t="s">
        <v>93</v>
      </c>
      <c r="C7" s="7" t="s">
        <v>94</v>
      </c>
      <c r="D7" s="7" t="s">
        <v>95</v>
      </c>
      <c r="E7" s="7" t="s">
        <v>96</v>
      </c>
      <c r="F7" s="7" t="s">
        <v>97</v>
      </c>
      <c r="G7" s="7" t="s">
        <v>98</v>
      </c>
      <c r="H7" s="7" t="s">
        <v>99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49</v>
      </c>
      <c r="B1" s="8" t="s">
        <v>50</v>
      </c>
      <c r="C1" s="8" t="s">
        <v>100</v>
      </c>
      <c r="D1" s="8" t="s">
        <v>51</v>
      </c>
      <c r="E1" s="8" t="s">
        <v>52</v>
      </c>
      <c r="F1" s="8" t="s">
        <v>101</v>
      </c>
      <c r="G1" s="8" t="s">
        <v>102</v>
      </c>
      <c r="H1" s="8" t="s">
        <v>103</v>
      </c>
      <c r="I1" s="8" t="s">
        <v>104</v>
      </c>
      <c r="J1" s="8" t="s">
        <v>105</v>
      </c>
      <c r="K1" s="8" t="s">
        <v>106</v>
      </c>
    </row>
    <row r="2" spans="1:11">
      <c r="A2" s="7" t="s">
        <v>57</v>
      </c>
      <c r="B2" s="7">
        <v>1.1</v>
      </c>
      <c r="C2" s="7" t="s">
        <v>58</v>
      </c>
      <c r="D2" s="7" t="s">
        <v>107</v>
      </c>
      <c r="E2" s="7" t="s">
        <v>108</v>
      </c>
      <c r="F2" s="7" t="s">
        <v>109</v>
      </c>
      <c r="G2" s="7" t="s">
        <v>110</v>
      </c>
      <c r="H2" s="7" t="s">
        <v>111</v>
      </c>
      <c r="I2" s="7" t="s">
        <v>112</v>
      </c>
      <c r="J2" s="7" t="s">
        <v>113</v>
      </c>
      <c r="K2" s="9">
        <v>6.67</v>
      </c>
    </row>
    <row r="3" spans="1:11">
      <c r="A3" s="7" t="s">
        <v>57</v>
      </c>
      <c r="B3" s="7">
        <v>1.2</v>
      </c>
      <c r="C3" s="7" t="s">
        <v>58</v>
      </c>
      <c r="D3" s="7" t="s">
        <v>114</v>
      </c>
      <c r="E3" s="7" t="s">
        <v>115</v>
      </c>
      <c r="F3" s="7" t="s">
        <v>116</v>
      </c>
      <c r="G3" s="7" t="s">
        <v>117</v>
      </c>
      <c r="H3" s="7" t="s">
        <v>111</v>
      </c>
      <c r="I3" s="7" t="s">
        <v>118</v>
      </c>
      <c r="J3" s="7" t="s">
        <v>119</v>
      </c>
      <c r="K3" s="9">
        <v>6.67</v>
      </c>
    </row>
    <row r="4" spans="1:11">
      <c r="A4" s="7" t="s">
        <v>57</v>
      </c>
      <c r="B4" s="7">
        <v>2.1</v>
      </c>
      <c r="C4" s="7" t="s">
        <v>65</v>
      </c>
      <c r="D4" s="7" t="s">
        <v>120</v>
      </c>
      <c r="E4" s="7" t="s">
        <v>121</v>
      </c>
      <c r="F4" s="7" t="s">
        <v>122</v>
      </c>
      <c r="G4" s="7" t="s">
        <v>123</v>
      </c>
      <c r="H4" s="7" t="s">
        <v>124</v>
      </c>
      <c r="I4" s="7" t="s">
        <v>125</v>
      </c>
      <c r="J4" s="7" t="s">
        <v>126</v>
      </c>
      <c r="K4" s="9">
        <v>6.67</v>
      </c>
    </row>
    <row r="5" spans="1:11">
      <c r="A5" s="7" t="s">
        <v>57</v>
      </c>
      <c r="B5" s="7">
        <v>2.2</v>
      </c>
      <c r="C5" s="7" t="s">
        <v>65</v>
      </c>
      <c r="D5" s="7" t="s">
        <v>127</v>
      </c>
      <c r="E5" s="7" t="s">
        <v>128</v>
      </c>
      <c r="F5" s="7" t="s">
        <v>129</v>
      </c>
      <c r="G5" s="7" t="s">
        <v>130</v>
      </c>
      <c r="H5" s="7" t="s">
        <v>131</v>
      </c>
      <c r="I5" s="7" t="s">
        <v>132</v>
      </c>
      <c r="J5" s="7" t="s">
        <v>133</v>
      </c>
      <c r="K5" s="9">
        <v>6.67</v>
      </c>
    </row>
    <row r="6" spans="1:11">
      <c r="A6" s="7" t="s">
        <v>57</v>
      </c>
      <c r="B6" s="7">
        <v>2.3</v>
      </c>
      <c r="C6" s="7" t="s">
        <v>65</v>
      </c>
      <c r="D6" s="7" t="s">
        <v>134</v>
      </c>
      <c r="E6" s="7" t="s">
        <v>135</v>
      </c>
      <c r="F6" s="7" t="s">
        <v>136</v>
      </c>
      <c r="G6" s="7" t="s">
        <v>137</v>
      </c>
      <c r="H6" s="7" t="s">
        <v>131</v>
      </c>
      <c r="I6" s="7" t="s">
        <v>138</v>
      </c>
      <c r="J6" s="7" t="s">
        <v>139</v>
      </c>
      <c r="K6" s="9">
        <v>6.67</v>
      </c>
    </row>
    <row r="7" spans="1:11">
      <c r="A7" s="7" t="s">
        <v>57</v>
      </c>
      <c r="B7" s="7">
        <v>3.1</v>
      </c>
      <c r="C7" s="7" t="s">
        <v>72</v>
      </c>
      <c r="D7" s="7" t="s">
        <v>140</v>
      </c>
      <c r="E7" s="7" t="s">
        <v>141</v>
      </c>
      <c r="F7" s="7" t="s">
        <v>142</v>
      </c>
      <c r="G7" s="7" t="s">
        <v>143</v>
      </c>
      <c r="H7" s="7" t="s">
        <v>144</v>
      </c>
      <c r="I7" s="7" t="s">
        <v>145</v>
      </c>
      <c r="J7" s="7" t="s">
        <v>146</v>
      </c>
      <c r="K7" s="9">
        <v>6.67</v>
      </c>
    </row>
    <row r="8" spans="1:11">
      <c r="A8" s="7" t="s">
        <v>57</v>
      </c>
      <c r="B8" s="7">
        <v>3.2</v>
      </c>
      <c r="C8" s="7" t="s">
        <v>72</v>
      </c>
      <c r="D8" s="7" t="s">
        <v>147</v>
      </c>
      <c r="E8" s="7" t="s">
        <v>148</v>
      </c>
      <c r="F8" s="7" t="s">
        <v>149</v>
      </c>
      <c r="G8" s="7" t="s">
        <v>150</v>
      </c>
      <c r="H8" s="7" t="s">
        <v>131</v>
      </c>
      <c r="I8" s="7" t="s">
        <v>151</v>
      </c>
      <c r="J8" s="7" t="s">
        <v>152</v>
      </c>
      <c r="K8" s="9">
        <v>6.67</v>
      </c>
    </row>
    <row r="9" spans="1:11">
      <c r="A9" s="7" t="s">
        <v>57</v>
      </c>
      <c r="B9" s="7">
        <v>4.1</v>
      </c>
      <c r="C9" s="7" t="s">
        <v>79</v>
      </c>
      <c r="D9" s="7" t="s">
        <v>153</v>
      </c>
      <c r="E9" s="7" t="s">
        <v>154</v>
      </c>
      <c r="F9" s="7" t="s">
        <v>155</v>
      </c>
      <c r="G9" s="7" t="s">
        <v>156</v>
      </c>
      <c r="H9" s="7" t="s">
        <v>131</v>
      </c>
      <c r="I9" s="7" t="s">
        <v>157</v>
      </c>
      <c r="J9" s="7" t="s">
        <v>158</v>
      </c>
      <c r="K9" s="9">
        <v>6.67</v>
      </c>
    </row>
    <row r="10" spans="1:11">
      <c r="A10" s="7" t="s">
        <v>57</v>
      </c>
      <c r="B10" s="7">
        <v>4.2</v>
      </c>
      <c r="C10" s="7" t="s">
        <v>79</v>
      </c>
      <c r="D10" s="7" t="s">
        <v>159</v>
      </c>
      <c r="E10" s="7" t="s">
        <v>160</v>
      </c>
      <c r="F10" s="7" t="s">
        <v>116</v>
      </c>
      <c r="G10" s="7" t="s">
        <v>161</v>
      </c>
      <c r="H10" s="7" t="s">
        <v>131</v>
      </c>
      <c r="I10" s="7" t="s">
        <v>162</v>
      </c>
      <c r="J10" s="7" t="s">
        <v>163</v>
      </c>
      <c r="K10" s="9">
        <v>6.67</v>
      </c>
    </row>
    <row r="11" spans="1:11">
      <c r="A11" s="7" t="s">
        <v>57</v>
      </c>
      <c r="B11" s="7">
        <v>5.1</v>
      </c>
      <c r="C11" s="7" t="s">
        <v>86</v>
      </c>
      <c r="D11" s="7" t="s">
        <v>164</v>
      </c>
      <c r="E11" s="7" t="s">
        <v>165</v>
      </c>
      <c r="F11" s="7" t="s">
        <v>166</v>
      </c>
      <c r="G11" s="7" t="s">
        <v>167</v>
      </c>
      <c r="H11" s="7" t="s">
        <v>168</v>
      </c>
      <c r="I11" s="7" t="s">
        <v>169</v>
      </c>
      <c r="J11" s="7" t="s">
        <v>170</v>
      </c>
      <c r="K11" s="9">
        <v>6.67</v>
      </c>
    </row>
    <row r="12" spans="1:11">
      <c r="A12" s="7" t="s">
        <v>57</v>
      </c>
      <c r="B12" s="7">
        <v>5.2</v>
      </c>
      <c r="C12" s="7" t="s">
        <v>86</v>
      </c>
      <c r="D12" s="7" t="s">
        <v>171</v>
      </c>
      <c r="E12" s="7" t="s">
        <v>172</v>
      </c>
      <c r="F12" s="7" t="s">
        <v>149</v>
      </c>
      <c r="G12" s="7" t="s">
        <v>173</v>
      </c>
      <c r="H12" s="7" t="s">
        <v>168</v>
      </c>
      <c r="I12" s="7" t="s">
        <v>174</v>
      </c>
      <c r="J12" s="7" t="s">
        <v>175</v>
      </c>
      <c r="K12" s="9">
        <v>6.67</v>
      </c>
    </row>
    <row r="13" spans="1:11">
      <c r="A13" s="7" t="s">
        <v>57</v>
      </c>
      <c r="B13" s="7">
        <v>5.3</v>
      </c>
      <c r="C13" s="7" t="s">
        <v>86</v>
      </c>
      <c r="D13" s="7" t="s">
        <v>176</v>
      </c>
      <c r="E13" s="7" t="s">
        <v>177</v>
      </c>
      <c r="F13" s="7" t="s">
        <v>178</v>
      </c>
      <c r="G13" s="7" t="s">
        <v>179</v>
      </c>
      <c r="H13" s="7" t="s">
        <v>168</v>
      </c>
      <c r="I13" s="7" t="s">
        <v>180</v>
      </c>
      <c r="J13" s="7" t="s">
        <v>181</v>
      </c>
      <c r="K13" s="9">
        <v>6.67</v>
      </c>
    </row>
    <row r="14" spans="1:11">
      <c r="A14" s="7" t="s">
        <v>57</v>
      </c>
      <c r="B14" s="7">
        <v>6.1</v>
      </c>
      <c r="C14" s="7" t="s">
        <v>93</v>
      </c>
      <c r="D14" s="7" t="s">
        <v>182</v>
      </c>
      <c r="E14" s="7" t="s">
        <v>183</v>
      </c>
      <c r="F14" s="7" t="s">
        <v>184</v>
      </c>
      <c r="G14" s="7" t="s">
        <v>185</v>
      </c>
      <c r="H14" s="7" t="s">
        <v>144</v>
      </c>
      <c r="I14" s="7" t="s">
        <v>186</v>
      </c>
      <c r="J14" s="7" t="s">
        <v>187</v>
      </c>
      <c r="K14" s="9">
        <v>6.67</v>
      </c>
    </row>
    <row r="15" spans="1:11">
      <c r="A15" s="7" t="s">
        <v>57</v>
      </c>
      <c r="B15" s="7">
        <v>6.2</v>
      </c>
      <c r="C15" s="7" t="s">
        <v>93</v>
      </c>
      <c r="D15" s="7" t="s">
        <v>188</v>
      </c>
      <c r="E15" s="7" t="s">
        <v>189</v>
      </c>
      <c r="F15" s="7" t="s">
        <v>184</v>
      </c>
      <c r="G15" s="7" t="s">
        <v>190</v>
      </c>
      <c r="H15" s="7" t="s">
        <v>131</v>
      </c>
      <c r="I15" s="7" t="s">
        <v>191</v>
      </c>
      <c r="J15" s="7" t="s">
        <v>192</v>
      </c>
      <c r="K15" s="9">
        <v>6.67</v>
      </c>
    </row>
    <row r="16" spans="1:11">
      <c r="A16" s="7" t="s">
        <v>57</v>
      </c>
      <c r="B16" s="7">
        <v>6.3</v>
      </c>
      <c r="C16" s="7" t="s">
        <v>93</v>
      </c>
      <c r="D16" s="7" t="s">
        <v>193</v>
      </c>
      <c r="E16" s="7" t="s">
        <v>194</v>
      </c>
      <c r="F16" s="7" t="s">
        <v>116</v>
      </c>
      <c r="G16" s="7" t="s">
        <v>195</v>
      </c>
      <c r="H16" s="7" t="s">
        <v>131</v>
      </c>
      <c r="I16" s="7" t="s">
        <v>196</v>
      </c>
      <c r="J16" s="7" t="s">
        <v>197</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49</v>
      </c>
      <c r="B1" s="8" t="s">
        <v>198</v>
      </c>
      <c r="C1" s="8" t="s">
        <v>199</v>
      </c>
      <c r="D1" s="8" t="s">
        <v>200</v>
      </c>
      <c r="E1" s="8" t="s">
        <v>52</v>
      </c>
      <c r="F1" s="8" t="s">
        <v>201</v>
      </c>
      <c r="G1" s="8" t="s">
        <v>202</v>
      </c>
      <c r="H1" s="8" t="s">
        <v>203</v>
      </c>
      <c r="I1" s="8" t="s">
        <v>204</v>
      </c>
    </row>
    <row r="2" spans="1:9">
      <c r="A2" s="7" t="s">
        <v>57</v>
      </c>
      <c r="B2" s="7" t="s">
        <v>205</v>
      </c>
      <c r="C2" s="7">
        <v>1</v>
      </c>
      <c r="D2" s="7" t="s">
        <v>206</v>
      </c>
      <c r="E2" s="7"/>
      <c r="F2" s="7"/>
      <c r="G2" s="7"/>
      <c r="H2" s="7"/>
      <c r="I2" s="7"/>
    </row>
    <row r="3" spans="1:9">
      <c r="A3" s="7" t="s">
        <v>57</v>
      </c>
      <c r="B3" s="7" t="s">
        <v>205</v>
      </c>
      <c r="C3" s="7">
        <v>2</v>
      </c>
      <c r="D3" s="7" t="s">
        <v>207</v>
      </c>
      <c r="E3" s="7"/>
      <c r="F3" s="7"/>
      <c r="G3" s="7"/>
      <c r="H3" s="7"/>
      <c r="I3" s="7"/>
    </row>
    <row r="4" spans="1:9">
      <c r="A4" s="7" t="s">
        <v>57</v>
      </c>
      <c r="B4" s="7" t="s">
        <v>205</v>
      </c>
      <c r="C4" s="7">
        <v>3</v>
      </c>
      <c r="D4" s="7" t="s">
        <v>208</v>
      </c>
      <c r="E4" s="7"/>
      <c r="F4" s="7"/>
      <c r="G4" s="7"/>
      <c r="H4" s="7"/>
      <c r="I4" s="7"/>
    </row>
    <row r="5" spans="1:9">
      <c r="A5" s="7" t="s">
        <v>57</v>
      </c>
      <c r="B5" s="7" t="s">
        <v>205</v>
      </c>
      <c r="C5" s="7">
        <v>4</v>
      </c>
      <c r="D5" s="7" t="s">
        <v>209</v>
      </c>
      <c r="E5" s="7"/>
      <c r="F5" s="7"/>
      <c r="G5" s="7"/>
      <c r="H5" s="7"/>
      <c r="I5" s="7"/>
    </row>
    <row r="6" spans="1:9">
      <c r="A6" s="7" t="s">
        <v>57</v>
      </c>
      <c r="B6" s="7" t="s">
        <v>205</v>
      </c>
      <c r="C6" s="7">
        <v>5</v>
      </c>
      <c r="D6" s="7" t="s">
        <v>210</v>
      </c>
      <c r="E6" s="7"/>
      <c r="F6" s="7"/>
      <c r="G6" s="7"/>
      <c r="H6" s="7"/>
      <c r="I6" s="7"/>
    </row>
    <row r="7" spans="1:9">
      <c r="A7" s="7" t="s">
        <v>57</v>
      </c>
      <c r="B7" s="7" t="s">
        <v>205</v>
      </c>
      <c r="C7" s="7">
        <v>6</v>
      </c>
      <c r="D7" s="7" t="s">
        <v>211</v>
      </c>
      <c r="E7" s="7"/>
      <c r="F7" s="7"/>
      <c r="G7" s="7"/>
      <c r="H7" s="7"/>
      <c r="I7" s="7"/>
    </row>
    <row r="8" spans="1:9">
      <c r="A8" s="7" t="s">
        <v>57</v>
      </c>
      <c r="B8" s="7" t="s">
        <v>205</v>
      </c>
      <c r="C8" s="7">
        <v>7</v>
      </c>
      <c r="D8" s="7" t="s">
        <v>212</v>
      </c>
      <c r="E8" s="7"/>
      <c r="F8" s="7"/>
      <c r="G8" s="7"/>
      <c r="H8" s="7"/>
      <c r="I8" s="7"/>
    </row>
    <row r="9" spans="1:9">
      <c r="A9" s="7" t="s">
        <v>57</v>
      </c>
      <c r="B9" s="7" t="s">
        <v>205</v>
      </c>
      <c r="C9" s="7">
        <v>8</v>
      </c>
      <c r="D9" s="7" t="s">
        <v>213</v>
      </c>
      <c r="E9" s="7"/>
      <c r="F9" s="7"/>
      <c r="G9" s="7"/>
      <c r="H9" s="7"/>
      <c r="I9" s="7"/>
    </row>
    <row r="10" spans="1:9">
      <c r="A10" s="7" t="s">
        <v>57</v>
      </c>
      <c r="B10" s="7" t="s">
        <v>205</v>
      </c>
      <c r="C10" s="7">
        <v>9</v>
      </c>
      <c r="D10" s="7" t="s">
        <v>214</v>
      </c>
      <c r="E10" s="7"/>
      <c r="F10" s="7"/>
      <c r="G10" s="7"/>
      <c r="H10" s="7"/>
      <c r="I10" s="7"/>
    </row>
    <row r="11" spans="1:9">
      <c r="A11" s="7" t="s">
        <v>57</v>
      </c>
      <c r="B11" s="7" t="s">
        <v>205</v>
      </c>
      <c r="C11" s="7">
        <v>10</v>
      </c>
      <c r="D11" s="7" t="s">
        <v>215</v>
      </c>
      <c r="E11" s="7"/>
      <c r="F11" s="7"/>
      <c r="G11" s="7"/>
      <c r="H11" s="7"/>
      <c r="I11" s="7"/>
    </row>
    <row r="12" spans="1:9">
      <c r="A12" s="7" t="s">
        <v>57</v>
      </c>
      <c r="B12" s="7" t="s">
        <v>205</v>
      </c>
      <c r="C12" s="7">
        <v>11</v>
      </c>
      <c r="D12" s="7" t="s">
        <v>216</v>
      </c>
      <c r="E12" s="7"/>
      <c r="F12" s="7"/>
      <c r="G12" s="7"/>
      <c r="H12" s="7"/>
      <c r="I12" s="7"/>
    </row>
    <row r="13" spans="1:9">
      <c r="A13" s="7" t="s">
        <v>57</v>
      </c>
      <c r="B13" s="7" t="s">
        <v>205</v>
      </c>
      <c r="C13" s="7">
        <v>12</v>
      </c>
      <c r="D13" s="7" t="s">
        <v>217</v>
      </c>
      <c r="E13" s="7"/>
      <c r="F13" s="7"/>
      <c r="G13" s="7"/>
      <c r="H13" s="7"/>
      <c r="I13" s="7"/>
    </row>
    <row r="14" spans="1:9">
      <c r="A14" s="7" t="s">
        <v>57</v>
      </c>
      <c r="B14" s="7" t="s">
        <v>205</v>
      </c>
      <c r="C14" s="7">
        <v>13</v>
      </c>
      <c r="D14" s="7" t="s">
        <v>218</v>
      </c>
      <c r="E14" s="7"/>
      <c r="F14" s="7"/>
      <c r="G14" s="7"/>
      <c r="H14" s="7"/>
      <c r="I14" s="7"/>
    </row>
    <row r="15" spans="1:9">
      <c r="A15" s="7" t="s">
        <v>57</v>
      </c>
      <c r="B15" s="7" t="s">
        <v>205</v>
      </c>
      <c r="C15" s="7">
        <v>1</v>
      </c>
      <c r="D15" s="7" t="s">
        <v>219</v>
      </c>
      <c r="E15" s="7"/>
      <c r="F15" s="7"/>
      <c r="G15" s="7"/>
      <c r="H15" s="7"/>
      <c r="I15" s="7"/>
    </row>
    <row r="16" spans="1:9">
      <c r="A16" s="7" t="s">
        <v>57</v>
      </c>
      <c r="B16" s="7" t="s">
        <v>205</v>
      </c>
      <c r="C16" s="7">
        <v>2</v>
      </c>
      <c r="D16" s="7" t="s">
        <v>220</v>
      </c>
      <c r="E16" s="7"/>
      <c r="F16" s="7"/>
      <c r="G16" s="7"/>
      <c r="H16" s="7"/>
      <c r="I16" s="7"/>
    </row>
    <row r="17" spans="1:9">
      <c r="A17" s="7" t="s">
        <v>57</v>
      </c>
      <c r="B17" s="7" t="s">
        <v>205</v>
      </c>
      <c r="C17" s="7">
        <v>3</v>
      </c>
      <c r="D17" s="7" t="s">
        <v>221</v>
      </c>
      <c r="E17" s="7"/>
      <c r="F17" s="7"/>
      <c r="G17" s="7"/>
      <c r="H17" s="7"/>
      <c r="I17" s="7"/>
    </row>
    <row r="18" spans="1:9">
      <c r="A18" s="7" t="s">
        <v>57</v>
      </c>
      <c r="B18" s="7" t="s">
        <v>205</v>
      </c>
      <c r="C18" s="7">
        <v>4</v>
      </c>
      <c r="D18" s="7" t="s">
        <v>222</v>
      </c>
      <c r="E18" s="7"/>
      <c r="F18" s="7"/>
      <c r="G18" s="7"/>
      <c r="H18" s="7"/>
      <c r="I18" s="7"/>
    </row>
    <row r="19" spans="1:9">
      <c r="A19" s="7" t="s">
        <v>57</v>
      </c>
      <c r="B19" s="7" t="s">
        <v>205</v>
      </c>
      <c r="C19" s="7">
        <v>5</v>
      </c>
      <c r="D19" s="7" t="s">
        <v>223</v>
      </c>
      <c r="E19" s="7"/>
      <c r="F19" s="7"/>
      <c r="G19" s="7"/>
      <c r="H19" s="7"/>
      <c r="I19" s="7"/>
    </row>
    <row r="20" spans="1:9">
      <c r="A20" s="7" t="s">
        <v>57</v>
      </c>
      <c r="B20" s="7" t="s">
        <v>205</v>
      </c>
      <c r="C20" s="7">
        <v>1</v>
      </c>
      <c r="D20" s="7" t="s">
        <v>224</v>
      </c>
      <c r="E20" s="7"/>
      <c r="F20" s="7"/>
      <c r="G20" s="7"/>
      <c r="H20" s="7"/>
      <c r="I20" s="7"/>
    </row>
    <row r="21" spans="1:9">
      <c r="A21" s="7" t="s">
        <v>57</v>
      </c>
      <c r="B21" s="7" t="s">
        <v>205</v>
      </c>
      <c r="C21" s="7">
        <v>2</v>
      </c>
      <c r="D21" s="7" t="s">
        <v>225</v>
      </c>
      <c r="E21" s="7"/>
      <c r="F21" s="7"/>
      <c r="G21" s="7"/>
      <c r="H21" s="7"/>
      <c r="I21" s="7"/>
    </row>
    <row r="22" spans="1:9">
      <c r="A22" s="7" t="s">
        <v>57</v>
      </c>
      <c r="B22" s="7" t="s">
        <v>205</v>
      </c>
      <c r="C22" s="7">
        <v>3</v>
      </c>
      <c r="D22" s="7" t="s">
        <v>226</v>
      </c>
      <c r="E22" s="7"/>
      <c r="F22" s="7"/>
      <c r="G22" s="7"/>
      <c r="H22" s="7"/>
      <c r="I22" s="7"/>
    </row>
    <row r="23" spans="1:9">
      <c r="A23" s="7" t="s">
        <v>57</v>
      </c>
      <c r="B23" s="7" t="s">
        <v>205</v>
      </c>
      <c r="C23" s="7">
        <v>4</v>
      </c>
      <c r="D23" s="7" t="s">
        <v>227</v>
      </c>
      <c r="E23" s="7"/>
      <c r="F23" s="7"/>
      <c r="G23" s="7"/>
      <c r="H23" s="7"/>
      <c r="I23" s="7"/>
    </row>
    <row r="24" spans="1:9">
      <c r="A24" s="7" t="s">
        <v>57</v>
      </c>
      <c r="B24" s="7" t="s">
        <v>205</v>
      </c>
      <c r="C24" s="7">
        <v>5</v>
      </c>
      <c r="D24" s="7" t="s">
        <v>228</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229</v>
      </c>
      <c r="B1" s="4"/>
      <c r="C1" s="4"/>
      <c r="D1" s="4"/>
      <c r="E1" s="4"/>
      <c r="F1" s="4"/>
      <c r="G1" s="4"/>
    </row>
    <row r="2" spans="1:7">
      <c r="A2" s="8" t="s">
        <v>230</v>
      </c>
      <c r="B2" s="8" t="s">
        <v>231</v>
      </c>
      <c r="C2" s="8" t="s">
        <v>232</v>
      </c>
      <c r="D2" s="8" t="s">
        <v>233</v>
      </c>
      <c r="E2" s="8" t="s">
        <v>234</v>
      </c>
      <c r="F2" s="8" t="s">
        <v>235</v>
      </c>
      <c r="G2" s="8" t="s">
        <v>236</v>
      </c>
    </row>
    <row r="3" spans="1:7">
      <c r="A3" s="7" t="s">
        <v>58</v>
      </c>
      <c r="B3" s="7">
        <v>20</v>
      </c>
      <c r="C3" s="7" t="s">
        <v>168</v>
      </c>
      <c r="D3" s="7">
        <v>1</v>
      </c>
      <c r="E3" s="7" t="s">
        <v>237</v>
      </c>
      <c r="F3" s="7" t="s">
        <v>238</v>
      </c>
      <c r="G3" s="7" t="s">
        <v>239</v>
      </c>
    </row>
    <row r="4" spans="1:7">
      <c r="A4" s="7"/>
      <c r="B4" s="7"/>
      <c r="C4" s="7"/>
      <c r="D4" s="7">
        <v>2</v>
      </c>
      <c r="E4" s="7" t="s">
        <v>240</v>
      </c>
      <c r="F4" s="7" t="s">
        <v>241</v>
      </c>
      <c r="G4" s="7" t="s">
        <v>242</v>
      </c>
    </row>
    <row r="5" spans="1:7">
      <c r="A5" s="7"/>
      <c r="B5" s="7"/>
      <c r="C5" s="7"/>
      <c r="D5" s="7">
        <v>3</v>
      </c>
      <c r="E5" s="7" t="s">
        <v>243</v>
      </c>
      <c r="F5" s="7" t="s">
        <v>244</v>
      </c>
      <c r="G5" s="7" t="s">
        <v>245</v>
      </c>
    </row>
    <row r="6" spans="1:7">
      <c r="A6" s="7"/>
      <c r="B6" s="7"/>
      <c r="C6" s="7"/>
      <c r="D6" s="7">
        <v>4</v>
      </c>
      <c r="E6" s="7" t="s">
        <v>246</v>
      </c>
      <c r="F6" s="7" t="s">
        <v>247</v>
      </c>
      <c r="G6" s="7" t="s">
        <v>248</v>
      </c>
    </row>
    <row r="7" spans="1:7">
      <c r="A7" s="7" t="s">
        <v>65</v>
      </c>
      <c r="B7" s="7">
        <v>25</v>
      </c>
      <c r="C7" s="7" t="s">
        <v>168</v>
      </c>
      <c r="D7" s="7">
        <v>1</v>
      </c>
      <c r="E7" s="7" t="s">
        <v>237</v>
      </c>
      <c r="F7" s="7" t="s">
        <v>238</v>
      </c>
      <c r="G7" s="7" t="s">
        <v>249</v>
      </c>
    </row>
    <row r="8" spans="1:7">
      <c r="A8" s="7"/>
      <c r="B8" s="7"/>
      <c r="C8" s="7"/>
      <c r="D8" s="7">
        <v>2</v>
      </c>
      <c r="E8" s="7" t="s">
        <v>240</v>
      </c>
      <c r="F8" s="7" t="s">
        <v>241</v>
      </c>
      <c r="G8" s="7" t="s">
        <v>250</v>
      </c>
    </row>
    <row r="9" spans="1:7">
      <c r="A9" s="7"/>
      <c r="B9" s="7"/>
      <c r="C9" s="7"/>
      <c r="D9" s="7">
        <v>3</v>
      </c>
      <c r="E9" s="7" t="s">
        <v>243</v>
      </c>
      <c r="F9" s="7" t="s">
        <v>244</v>
      </c>
      <c r="G9" s="7" t="s">
        <v>251</v>
      </c>
    </row>
    <row r="10" spans="1:7">
      <c r="A10" s="7"/>
      <c r="B10" s="7"/>
      <c r="C10" s="7"/>
      <c r="D10" s="7">
        <v>4</v>
      </c>
      <c r="E10" s="7" t="s">
        <v>246</v>
      </c>
      <c r="F10" s="7" t="s">
        <v>247</v>
      </c>
      <c r="G10" s="7" t="s">
        <v>252</v>
      </c>
    </row>
    <row r="11" spans="1:7">
      <c r="A11" s="7" t="s">
        <v>72</v>
      </c>
      <c r="B11" s="7">
        <v>25</v>
      </c>
      <c r="C11" s="7" t="s">
        <v>124</v>
      </c>
      <c r="D11" s="7">
        <v>1</v>
      </c>
      <c r="E11" s="7" t="s">
        <v>237</v>
      </c>
      <c r="F11" s="7" t="s">
        <v>238</v>
      </c>
      <c r="G11" s="7" t="s">
        <v>253</v>
      </c>
    </row>
    <row r="12" spans="1:7">
      <c r="A12" s="7"/>
      <c r="B12" s="7"/>
      <c r="C12" s="7"/>
      <c r="D12" s="7">
        <v>2</v>
      </c>
      <c r="E12" s="7" t="s">
        <v>240</v>
      </c>
      <c r="F12" s="7" t="s">
        <v>241</v>
      </c>
      <c r="G12" s="7" t="s">
        <v>254</v>
      </c>
    </row>
    <row r="13" spans="1:7">
      <c r="A13" s="7"/>
      <c r="B13" s="7"/>
      <c r="C13" s="7"/>
      <c r="D13" s="7">
        <v>3</v>
      </c>
      <c r="E13" s="7" t="s">
        <v>243</v>
      </c>
      <c r="F13" s="7" t="s">
        <v>244</v>
      </c>
      <c r="G13" s="7" t="s">
        <v>255</v>
      </c>
    </row>
    <row r="14" spans="1:7">
      <c r="A14" s="7"/>
      <c r="B14" s="7"/>
      <c r="C14" s="7"/>
      <c r="D14" s="7">
        <v>4</v>
      </c>
      <c r="E14" s="7" t="s">
        <v>246</v>
      </c>
      <c r="F14" s="7" t="s">
        <v>247</v>
      </c>
      <c r="G14" s="7" t="s">
        <v>256</v>
      </c>
    </row>
    <row r="15" spans="1:7">
      <c r="A15" s="7" t="s">
        <v>79</v>
      </c>
      <c r="B15" s="7">
        <v>15</v>
      </c>
      <c r="C15" s="7" t="s">
        <v>124</v>
      </c>
      <c r="D15" s="7">
        <v>1</v>
      </c>
      <c r="E15" s="7" t="s">
        <v>237</v>
      </c>
      <c r="F15" s="7" t="s">
        <v>238</v>
      </c>
      <c r="G15" s="7" t="s">
        <v>257</v>
      </c>
    </row>
    <row r="16" spans="1:7">
      <c r="A16" s="7"/>
      <c r="B16" s="7"/>
      <c r="C16" s="7"/>
      <c r="D16" s="7">
        <v>2</v>
      </c>
      <c r="E16" s="7" t="s">
        <v>240</v>
      </c>
      <c r="F16" s="7" t="s">
        <v>241</v>
      </c>
      <c r="G16" s="7" t="s">
        <v>258</v>
      </c>
    </row>
    <row r="17" spans="1:7">
      <c r="A17" s="7"/>
      <c r="B17" s="7"/>
      <c r="C17" s="7"/>
      <c r="D17" s="7">
        <v>3</v>
      </c>
      <c r="E17" s="7" t="s">
        <v>243</v>
      </c>
      <c r="F17" s="7" t="s">
        <v>244</v>
      </c>
      <c r="G17" s="7" t="s">
        <v>259</v>
      </c>
    </row>
    <row r="18" spans="1:7">
      <c r="A18" s="7"/>
      <c r="B18" s="7"/>
      <c r="C18" s="7"/>
      <c r="D18" s="7">
        <v>4</v>
      </c>
      <c r="E18" s="7" t="s">
        <v>246</v>
      </c>
      <c r="F18" s="7" t="s">
        <v>247</v>
      </c>
      <c r="G18" s="7" t="s">
        <v>260</v>
      </c>
    </row>
    <row r="19" spans="1:7">
      <c r="A19" s="7" t="s">
        <v>86</v>
      </c>
      <c r="B19" s="7">
        <v>15</v>
      </c>
      <c r="C19" s="7" t="s">
        <v>168</v>
      </c>
      <c r="D19" s="7">
        <v>1</v>
      </c>
      <c r="E19" s="7" t="s">
        <v>237</v>
      </c>
      <c r="F19" s="7" t="s">
        <v>238</v>
      </c>
      <c r="G19" s="7" t="s">
        <v>261</v>
      </c>
    </row>
    <row r="20" spans="1:7">
      <c r="A20" s="7"/>
      <c r="B20" s="7"/>
      <c r="C20" s="7"/>
      <c r="D20" s="7">
        <v>2</v>
      </c>
      <c r="E20" s="7" t="s">
        <v>240</v>
      </c>
      <c r="F20" s="7" t="s">
        <v>241</v>
      </c>
      <c r="G20" s="7" t="s">
        <v>262</v>
      </c>
    </row>
    <row r="21" spans="1:7">
      <c r="A21" s="7"/>
      <c r="B21" s="7"/>
      <c r="C21" s="7"/>
      <c r="D21" s="7">
        <v>3</v>
      </c>
      <c r="E21" s="7" t="s">
        <v>243</v>
      </c>
      <c r="F21" s="7" t="s">
        <v>244</v>
      </c>
      <c r="G21" s="7" t="s">
        <v>263</v>
      </c>
    </row>
    <row r="22" spans="1:7">
      <c r="A22" s="7"/>
      <c r="B22" s="7"/>
      <c r="C22" s="7"/>
      <c r="D22" s="7">
        <v>4</v>
      </c>
      <c r="E22" s="7" t="s">
        <v>246</v>
      </c>
      <c r="F22" s="7" t="s">
        <v>247</v>
      </c>
      <c r="G22" s="7" t="s">
        <v>264</v>
      </c>
    </row>
    <row r="23" spans="1:7">
      <c r="A23" s="7" t="s">
        <v>93</v>
      </c>
      <c r="B23" s="7">
        <v>15</v>
      </c>
      <c r="C23" s="7" t="s">
        <v>265</v>
      </c>
      <c r="D23" s="7">
        <v>1</v>
      </c>
      <c r="E23" s="7" t="s">
        <v>237</v>
      </c>
      <c r="F23" s="7" t="s">
        <v>238</v>
      </c>
      <c r="G23" s="7" t="s">
        <v>266</v>
      </c>
    </row>
    <row r="24" spans="1:7">
      <c r="A24" s="7"/>
      <c r="B24" s="7"/>
      <c r="C24" s="7"/>
      <c r="D24" s="7">
        <v>2</v>
      </c>
      <c r="E24" s="7" t="s">
        <v>240</v>
      </c>
      <c r="F24" s="7" t="s">
        <v>241</v>
      </c>
      <c r="G24" s="7" t="s">
        <v>267</v>
      </c>
    </row>
    <row r="25" spans="1:7">
      <c r="A25" s="7"/>
      <c r="B25" s="7"/>
      <c r="C25" s="7"/>
      <c r="D25" s="7">
        <v>3</v>
      </c>
      <c r="E25" s="7" t="s">
        <v>243</v>
      </c>
      <c r="F25" s="7" t="s">
        <v>244</v>
      </c>
      <c r="G25" s="7" t="s">
        <v>268</v>
      </c>
    </row>
    <row r="26" spans="1:7">
      <c r="A26" s="7"/>
      <c r="B26" s="7"/>
      <c r="C26" s="7"/>
      <c r="D26" s="7">
        <v>4</v>
      </c>
      <c r="E26" s="7" t="s">
        <v>246</v>
      </c>
      <c r="F26" s="7" t="s">
        <v>247</v>
      </c>
      <c r="G26" s="7"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270</v>
      </c>
      <c r="B1" s="4"/>
      <c r="C1" s="4"/>
      <c r="D1" s="4"/>
      <c r="E1" s="4"/>
      <c r="F1" s="4"/>
      <c r="G1" s="4"/>
    </row>
    <row r="2" spans="1:7">
      <c r="A2" s="8" t="s">
        <v>271</v>
      </c>
      <c r="B2" s="8" t="s">
        <v>272</v>
      </c>
      <c r="C2" s="8" t="s">
        <v>273</v>
      </c>
      <c r="D2" s="8" t="s">
        <v>274</v>
      </c>
      <c r="E2" s="8" t="s">
        <v>275</v>
      </c>
      <c r="F2" s="8" t="s">
        <v>276</v>
      </c>
      <c r="G2" s="8" t="s">
        <v>277</v>
      </c>
    </row>
    <row r="3" spans="1:7">
      <c r="A3" s="7">
        <v>1</v>
      </c>
      <c r="B3" s="7" t="s">
        <v>278</v>
      </c>
      <c r="C3" s="7">
        <v>35</v>
      </c>
      <c r="D3" s="7" t="s">
        <v>279</v>
      </c>
      <c r="E3" s="7" t="s">
        <v>280</v>
      </c>
      <c r="F3" s="7" t="s">
        <v>281</v>
      </c>
      <c r="G3" s="7" t="s">
        <v>282</v>
      </c>
    </row>
    <row r="4" spans="1:7">
      <c r="A4" s="7"/>
      <c r="B4" s="7" t="s">
        <v>283</v>
      </c>
      <c r="C4" s="7"/>
      <c r="D4" s="7" t="s">
        <v>284</v>
      </c>
      <c r="E4" s="7"/>
      <c r="F4" s="7"/>
      <c r="G4" s="7"/>
    </row>
    <row r="5" spans="1:7">
      <c r="A5" s="7">
        <v>2</v>
      </c>
      <c r="B5" s="7" t="s">
        <v>285</v>
      </c>
      <c r="C5" s="7">
        <v>35</v>
      </c>
      <c r="D5" s="7" t="s">
        <v>286</v>
      </c>
      <c r="E5" s="7" t="s">
        <v>287</v>
      </c>
      <c r="F5" s="7" t="s">
        <v>288</v>
      </c>
      <c r="G5" s="7" t="s">
        <v>289</v>
      </c>
    </row>
    <row r="6" spans="1:7">
      <c r="A6" s="7"/>
      <c r="B6" s="7" t="s">
        <v>283</v>
      </c>
      <c r="C6" s="7"/>
      <c r="D6" s="7" t="s">
        <v>290</v>
      </c>
      <c r="E6" s="7"/>
      <c r="F6" s="7"/>
      <c r="G6" s="7"/>
    </row>
    <row r="7" spans="1:7">
      <c r="A7" s="7">
        <v>3</v>
      </c>
      <c r="B7" s="7" t="s">
        <v>291</v>
      </c>
      <c r="C7" s="7">
        <v>35</v>
      </c>
      <c r="D7" s="7" t="s">
        <v>292</v>
      </c>
      <c r="E7" s="7" t="s">
        <v>293</v>
      </c>
      <c r="F7" s="7" t="s">
        <v>294</v>
      </c>
      <c r="G7" s="7" t="s">
        <v>295</v>
      </c>
    </row>
    <row r="8" spans="1:7">
      <c r="A8" s="7"/>
      <c r="B8" s="7" t="s">
        <v>283</v>
      </c>
      <c r="C8" s="7"/>
      <c r="D8" s="7" t="s">
        <v>296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297</v>
      </c>
      <c r="B1" s="4"/>
      <c r="C1" s="4"/>
      <c r="D1" s="4"/>
      <c r="E1" s="4"/>
    </row>
    <row r="2" spans="1:5">
      <c r="A2" s="1" t="s">
        <v>298</v>
      </c>
      <c r="B2" s="1" t="s">
        <v>299</v>
      </c>
      <c r="C2" s="1"/>
      <c r="D2" s="1"/>
      <c r="E2" s="1"/>
    </row>
    <row r="3" spans="1:5">
      <c r="A3" s="10" t="s">
        <v>300</v>
      </c>
      <c r="B3" s="7" t="s">
        <v>301</v>
      </c>
      <c r="C3" s="5"/>
      <c r="D3" s="5"/>
      <c r="E3" s="5"/>
    </row>
    <row r="4" spans="1:5">
      <c r="A4" s="10" t="s">
        <v>302</v>
      </c>
      <c r="B4" s="7" t="s">
        <v>303</v>
      </c>
      <c r="C4" s="5"/>
      <c r="D4" s="5"/>
      <c r="E4" s="5"/>
    </row>
    <row r="5" spans="1:5">
      <c r="A5" s="10" t="s">
        <v>304</v>
      </c>
      <c r="B5" s="7" t="s">
        <v>305</v>
      </c>
      <c r="C5" s="5"/>
      <c r="D5" s="5"/>
      <c r="E5" s="5"/>
    </row>
    <row r="6" spans="1:5">
      <c r="A6" s="10" t="s">
        <v>306</v>
      </c>
      <c r="B6" s="7" t="s">
        <v>307</v>
      </c>
      <c r="C6" s="5"/>
      <c r="D6" s="5"/>
      <c r="E6" s="5"/>
    </row>
    <row r="7" spans="1:5">
      <c r="A7" s="10" t="s">
        <v>308</v>
      </c>
      <c r="B7" s="7" t="s">
        <v>309</v>
      </c>
      <c r="C7" s="5"/>
      <c r="D7" s="5"/>
      <c r="E7" s="5"/>
    </row>
    <row r="8" spans="1:5">
      <c r="A8" s="11" t="s">
        <v>199</v>
      </c>
      <c r="B8" s="11" t="s">
        <v>310</v>
      </c>
      <c r="C8" s="11" t="s">
        <v>311</v>
      </c>
      <c r="D8" s="11" t="s">
        <v>312</v>
      </c>
      <c r="E8" s="11" t="s">
        <v>313</v>
      </c>
    </row>
    <row r="9" spans="1:5">
      <c r="A9" s="7">
        <v>1</v>
      </c>
      <c r="B9" s="7" t="s">
        <v>314</v>
      </c>
      <c r="C9" s="7" t="s">
        <v>315</v>
      </c>
      <c r="D9" s="7" t="s">
        <v>316</v>
      </c>
      <c r="E9" s="7" t="s">
        <v>317</v>
      </c>
    </row>
    <row r="10" spans="1:5">
      <c r="A10" s="7">
        <v>2</v>
      </c>
      <c r="B10" s="7" t="s">
        <v>318</v>
      </c>
      <c r="C10" s="7" t="s">
        <v>319</v>
      </c>
      <c r="D10" s="7" t="s">
        <v>320</v>
      </c>
      <c r="E10" s="7" t="s">
        <v>321</v>
      </c>
    </row>
    <row r="11" spans="1:5">
      <c r="A11" s="7">
        <v>3</v>
      </c>
      <c r="B11" s="7" t="s">
        <v>322</v>
      </c>
      <c r="C11" s="7" t="s">
        <v>323</v>
      </c>
      <c r="D11" s="7" t="s">
        <v>324</v>
      </c>
      <c r="E11" s="7" t="s">
        <v>325</v>
      </c>
    </row>
    <row r="12" spans="1:5">
      <c r="A12" s="7">
        <v>4</v>
      </c>
      <c r="B12" s="7" t="s">
        <v>326</v>
      </c>
      <c r="C12" s="7" t="s">
        <v>323</v>
      </c>
      <c r="D12" s="7" t="s">
        <v>327</v>
      </c>
      <c r="E12" s="7" t="s">
        <v>328</v>
      </c>
    </row>
    <row r="13" spans="1:5">
      <c r="A13" s="7">
        <v>5</v>
      </c>
      <c r="B13" s="7" t="s">
        <v>329</v>
      </c>
      <c r="C13" s="7" t="s">
        <v>315</v>
      </c>
      <c r="D13" s="7" t="s">
        <v>330</v>
      </c>
      <c r="E13" s="7" t="s">
        <v>331</v>
      </c>
    </row>
    <row r="15" spans="1:5">
      <c r="A15" s="1" t="s">
        <v>332</v>
      </c>
      <c r="B15" s="1" t="s">
        <v>333</v>
      </c>
      <c r="C15" s="1"/>
      <c r="D15" s="1"/>
      <c r="E15" s="1"/>
    </row>
    <row r="16" spans="1:5">
      <c r="A16" s="10" t="s">
        <v>300</v>
      </c>
      <c r="B16" s="7" t="s">
        <v>334</v>
      </c>
      <c r="C16" s="5"/>
      <c r="D16" s="5"/>
      <c r="E16" s="5"/>
    </row>
    <row r="17" spans="1:5">
      <c r="A17" s="10" t="s">
        <v>302</v>
      </c>
      <c r="B17" s="7" t="s">
        <v>335</v>
      </c>
      <c r="C17" s="5"/>
      <c r="D17" s="5"/>
      <c r="E17" s="5"/>
    </row>
    <row r="18" spans="1:5">
      <c r="A18" s="10" t="s">
        <v>304</v>
      </c>
      <c r="B18" s="7" t="s">
        <v>336</v>
      </c>
      <c r="C18" s="5"/>
      <c r="D18" s="5"/>
      <c r="E18" s="5"/>
    </row>
    <row r="19" spans="1:5">
      <c r="A19" s="10" t="s">
        <v>306</v>
      </c>
      <c r="B19" s="7" t="s">
        <v>337</v>
      </c>
      <c r="C19" s="5"/>
      <c r="D19" s="5"/>
      <c r="E19" s="5"/>
    </row>
    <row r="20" spans="1:5">
      <c r="A20" s="10" t="s">
        <v>308</v>
      </c>
      <c r="B20" s="7" t="s">
        <v>338</v>
      </c>
      <c r="C20" s="5"/>
      <c r="D20" s="5"/>
      <c r="E20" s="5"/>
    </row>
    <row r="21" spans="1:5">
      <c r="A21" s="11" t="s">
        <v>199</v>
      </c>
      <c r="B21" s="11" t="s">
        <v>310</v>
      </c>
      <c r="C21" s="11" t="s">
        <v>311</v>
      </c>
      <c r="D21" s="11" t="s">
        <v>312</v>
      </c>
      <c r="E21" s="11" t="s">
        <v>313</v>
      </c>
    </row>
    <row r="22" spans="1:5">
      <c r="A22" s="7">
        <v>1</v>
      </c>
      <c r="B22" s="7" t="s">
        <v>314</v>
      </c>
      <c r="C22" s="7" t="s">
        <v>315</v>
      </c>
      <c r="D22" s="7" t="s">
        <v>339</v>
      </c>
      <c r="E22" s="7" t="s">
        <v>340</v>
      </c>
    </row>
    <row r="23" spans="1:5">
      <c r="A23" s="7">
        <v>2</v>
      </c>
      <c r="B23" s="7" t="s">
        <v>318</v>
      </c>
      <c r="C23" s="7" t="s">
        <v>323</v>
      </c>
      <c r="D23" s="7" t="s">
        <v>341</v>
      </c>
      <c r="E23" s="7" t="s">
        <v>342</v>
      </c>
    </row>
    <row r="24" spans="1:5">
      <c r="A24" s="7">
        <v>3</v>
      </c>
      <c r="B24" s="7" t="s">
        <v>322</v>
      </c>
      <c r="C24" s="7" t="s">
        <v>323</v>
      </c>
      <c r="D24" s="7" t="s">
        <v>343</v>
      </c>
      <c r="E24" s="7" t="s">
        <v>344</v>
      </c>
    </row>
    <row r="25" spans="1:5">
      <c r="A25" s="7">
        <v>4</v>
      </c>
      <c r="B25" s="7" t="s">
        <v>326</v>
      </c>
      <c r="C25" s="7" t="s">
        <v>319</v>
      </c>
      <c r="D25" s="7" t="s">
        <v>345</v>
      </c>
      <c r="E25" s="7" t="s">
        <v>346</v>
      </c>
    </row>
    <row r="26" spans="1:5">
      <c r="A26" s="7">
        <v>5</v>
      </c>
      <c r="B26" s="7" t="s">
        <v>329</v>
      </c>
      <c r="C26" s="7" t="s">
        <v>315</v>
      </c>
      <c r="D26" s="7" t="s">
        <v>347</v>
      </c>
      <c r="E26" s="7" t="s">
        <v>348</v>
      </c>
    </row>
    <row r="28" spans="1:5">
      <c r="A28" s="1" t="s">
        <v>349</v>
      </c>
      <c r="B28" s="1" t="s">
        <v>350</v>
      </c>
      <c r="C28" s="1"/>
      <c r="D28" s="1"/>
      <c r="E28" s="1"/>
    </row>
    <row r="29" spans="1:5">
      <c r="A29" s="10" t="s">
        <v>300</v>
      </c>
      <c r="B29" s="7" t="s">
        <v>351</v>
      </c>
      <c r="C29" s="5"/>
      <c r="D29" s="5"/>
      <c r="E29" s="5"/>
    </row>
    <row r="30" spans="1:5">
      <c r="A30" s="10" t="s">
        <v>302</v>
      </c>
      <c r="B30" s="7" t="s">
        <v>352</v>
      </c>
      <c r="C30" s="5"/>
      <c r="D30" s="5"/>
      <c r="E30" s="5"/>
    </row>
    <row r="31" spans="1:5">
      <c r="A31" s="10" t="s">
        <v>304</v>
      </c>
      <c r="B31" s="7" t="s">
        <v>353</v>
      </c>
      <c r="C31" s="5"/>
      <c r="D31" s="5"/>
      <c r="E31" s="5"/>
    </row>
    <row r="32" spans="1:5">
      <c r="A32" s="10" t="s">
        <v>306</v>
      </c>
      <c r="B32" s="7" t="s">
        <v>354</v>
      </c>
      <c r="C32" s="5"/>
      <c r="D32" s="5"/>
      <c r="E32" s="5"/>
    </row>
    <row r="33" spans="1:5">
      <c r="A33" s="10" t="s">
        <v>308</v>
      </c>
      <c r="B33" s="7" t="s">
        <v>355</v>
      </c>
      <c r="C33" s="5"/>
      <c r="D33" s="5"/>
      <c r="E33" s="5"/>
    </row>
    <row r="34" spans="1:5">
      <c r="A34" s="11" t="s">
        <v>199</v>
      </c>
      <c r="B34" s="11" t="s">
        <v>310</v>
      </c>
      <c r="C34" s="11" t="s">
        <v>311</v>
      </c>
      <c r="D34" s="11" t="s">
        <v>312</v>
      </c>
      <c r="E34" s="11" t="s">
        <v>313</v>
      </c>
    </row>
    <row r="35" spans="1:5">
      <c r="A35" s="7">
        <v>1</v>
      </c>
      <c r="B35" s="7" t="s">
        <v>314</v>
      </c>
      <c r="C35" s="7" t="s">
        <v>315</v>
      </c>
      <c r="D35" s="7" t="s">
        <v>356</v>
      </c>
      <c r="E35" s="7" t="s">
        <v>357</v>
      </c>
    </row>
    <row r="36" spans="1:5">
      <c r="A36" s="7">
        <v>2</v>
      </c>
      <c r="B36" s="7" t="s">
        <v>318</v>
      </c>
      <c r="C36" s="7" t="s">
        <v>323</v>
      </c>
      <c r="D36" s="7" t="s">
        <v>358</v>
      </c>
      <c r="E36" s="7" t="s">
        <v>359</v>
      </c>
    </row>
    <row r="37" spans="1:5">
      <c r="A37" s="7">
        <v>3</v>
      </c>
      <c r="B37" s="7" t="s">
        <v>322</v>
      </c>
      <c r="C37" s="7" t="s">
        <v>319</v>
      </c>
      <c r="D37" s="7" t="s">
        <v>360</v>
      </c>
      <c r="E37" s="7" t="s">
        <v>361</v>
      </c>
    </row>
    <row r="38" spans="1:5">
      <c r="A38" s="7">
        <v>4</v>
      </c>
      <c r="B38" s="7" t="s">
        <v>326</v>
      </c>
      <c r="C38" s="7" t="s">
        <v>323</v>
      </c>
      <c r="D38" s="7" t="s">
        <v>362</v>
      </c>
      <c r="E38" s="7" t="s">
        <v>363</v>
      </c>
    </row>
    <row r="39" spans="1:5">
      <c r="A39" s="7">
        <v>5</v>
      </c>
      <c r="B39" s="7" t="s">
        <v>329</v>
      </c>
      <c r="C39" s="7" t="s">
        <v>315</v>
      </c>
      <c r="D39" s="7" t="s">
        <v>364</v>
      </c>
      <c r="E39" s="7" t="s">
        <v>365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366</v>
      </c>
      <c r="B1" s="4"/>
      <c r="C1" s="4"/>
      <c r="D1" s="4"/>
    </row>
    <row r="2" spans="1:4">
      <c r="A2" s="8" t="s">
        <v>230</v>
      </c>
      <c r="B2" s="8" t="s">
        <v>367</v>
      </c>
      <c r="C2" s="8" t="s">
        <v>368</v>
      </c>
      <c r="D2" s="8" t="s">
        <v>369</v>
      </c>
    </row>
    <row r="3" spans="1:4">
      <c r="A3" s="7" t="s">
        <v>370</v>
      </c>
      <c r="B3" s="7" t="s">
        <v>371</v>
      </c>
      <c r="C3" s="7" t="s">
        <v>372</v>
      </c>
      <c r="D3" s="7" t="s">
        <v>373</v>
      </c>
    </row>
    <row r="4" spans="1:4">
      <c r="A4" s="7" t="s">
        <v>370</v>
      </c>
      <c r="B4" s="7" t="s">
        <v>374</v>
      </c>
      <c r="C4" s="7" t="s">
        <v>375</v>
      </c>
      <c r="D4" s="7" t="s">
        <v>376</v>
      </c>
    </row>
    <row r="5" spans="1:4">
      <c r="A5" s="7" t="s">
        <v>370</v>
      </c>
      <c r="B5" s="7" t="s">
        <v>377</v>
      </c>
      <c r="C5" s="7" t="s">
        <v>378</v>
      </c>
      <c r="D5" s="7" t="s">
        <v>379</v>
      </c>
    </row>
    <row r="6" spans="1:4">
      <c r="A6" s="7" t="s">
        <v>380</v>
      </c>
      <c r="B6" s="7" t="s">
        <v>371</v>
      </c>
      <c r="C6" s="7" t="s">
        <v>381</v>
      </c>
      <c r="D6" s="7" t="s">
        <v>382</v>
      </c>
    </row>
    <row r="7" spans="1:4">
      <c r="A7" s="7" t="s">
        <v>380</v>
      </c>
      <c r="B7" s="7" t="s">
        <v>374</v>
      </c>
      <c r="C7" s="7" t="s">
        <v>383</v>
      </c>
      <c r="D7" s="7" t="s">
        <v>384</v>
      </c>
    </row>
    <row r="8" spans="1:4">
      <c r="A8" s="7" t="s">
        <v>380</v>
      </c>
      <c r="B8" s="7" t="s">
        <v>377</v>
      </c>
      <c r="C8" s="7" t="s">
        <v>385</v>
      </c>
      <c r="D8" s="7" t="s">
        <v>386</v>
      </c>
    </row>
    <row r="9" spans="1:4">
      <c r="A9" s="7" t="s">
        <v>387</v>
      </c>
      <c r="B9" s="7" t="s">
        <v>371</v>
      </c>
      <c r="C9" s="7" t="s">
        <v>372</v>
      </c>
      <c r="D9" s="7" t="s">
        <v>388</v>
      </c>
    </row>
    <row r="10" spans="1:4">
      <c r="A10" s="7" t="s">
        <v>387</v>
      </c>
      <c r="B10" s="7" t="s">
        <v>374</v>
      </c>
      <c r="C10" s="7" t="s">
        <v>375</v>
      </c>
      <c r="D10" s="7" t="s">
        <v>389</v>
      </c>
    </row>
    <row r="11" spans="1:4">
      <c r="A11" s="7" t="s">
        <v>387</v>
      </c>
      <c r="B11" s="7" t="s">
        <v>377</v>
      </c>
      <c r="C11" s="7" t="s">
        <v>378</v>
      </c>
      <c r="D11" s="7" t="s">
        <v>390</v>
      </c>
    </row>
    <row r="12" spans="1:4">
      <c r="A12" s="7" t="s">
        <v>391</v>
      </c>
      <c r="B12" s="7" t="s">
        <v>371</v>
      </c>
      <c r="C12" s="7" t="s">
        <v>392</v>
      </c>
      <c r="D12" s="7" t="s">
        <v>393</v>
      </c>
    </row>
    <row r="13" spans="1:4">
      <c r="A13" s="7" t="s">
        <v>391</v>
      </c>
      <c r="B13" s="7" t="s">
        <v>374</v>
      </c>
      <c r="C13" s="7" t="s">
        <v>394</v>
      </c>
      <c r="D13" s="7" t="s">
        <v>395</v>
      </c>
    </row>
    <row r="14" spans="1:4">
      <c r="A14" s="7" t="s">
        <v>391</v>
      </c>
      <c r="B14" s="7" t="s">
        <v>377</v>
      </c>
      <c r="C14" s="7" t="s">
        <v>396</v>
      </c>
      <c r="D14" s="7" t="s">
        <v>397</v>
      </c>
    </row>
    <row r="15" spans="1:4">
      <c r="A15" s="7" t="s">
        <v>398</v>
      </c>
      <c r="B15" s="7" t="s">
        <v>371</v>
      </c>
      <c r="C15" s="7" t="s">
        <v>372</v>
      </c>
      <c r="D15" s="7" t="s">
        <v>399</v>
      </c>
    </row>
    <row r="16" spans="1:4">
      <c r="A16" s="7" t="s">
        <v>398</v>
      </c>
      <c r="B16" s="7" t="s">
        <v>374</v>
      </c>
      <c r="C16" s="7" t="s">
        <v>375</v>
      </c>
      <c r="D16" s="7" t="s">
        <v>400</v>
      </c>
    </row>
    <row r="17" spans="1:4">
      <c r="A17" s="7" t="s">
        <v>398</v>
      </c>
      <c r="B17" s="7" t="s">
        <v>377</v>
      </c>
      <c r="C17" s="7" t="s">
        <v>378</v>
      </c>
      <c r="D17" s="7" t="s">
        <v>401</v>
      </c>
    </row>
    <row r="18" spans="1:4">
      <c r="A18" s="7" t="s">
        <v>402</v>
      </c>
      <c r="B18" s="7" t="s">
        <v>371</v>
      </c>
      <c r="C18" s="7" t="s">
        <v>372</v>
      </c>
      <c r="D18" s="7" t="s">
        <v>403</v>
      </c>
    </row>
    <row r="19" spans="1:4">
      <c r="A19" s="7" t="s">
        <v>402</v>
      </c>
      <c r="B19" s="7" t="s">
        <v>374</v>
      </c>
      <c r="C19" s="7" t="s">
        <v>375</v>
      </c>
      <c r="D19" s="7" t="s">
        <v>404</v>
      </c>
    </row>
    <row r="20" spans="1:4">
      <c r="A20" s="7" t="s">
        <v>402</v>
      </c>
      <c r="B20" s="7" t="s">
        <v>377</v>
      </c>
      <c r="C20" s="7" t="s">
        <v>378</v>
      </c>
      <c r="D20" s="7" t="s">
        <v>405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2026-05-19T16:21:31+02:00</dcterms:created>
  <dcterms:modified xsi:type="dcterms:W3CDTF">2026-05-19T16:21:31+02:00</dcterms:modified>
  <dc:title>Currículo LOMLOE Inglés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