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<sst xmlns="http://schemas.openxmlformats.org/spreadsheetml/2006/main" uniqueCount="185">
  <si>
    <t>Corrigiendo.es</t>
  </si>
  <si>
    <t>Materia</t>
  </si>
  <si>
    <t>Inglés</t>
  </si>
  <si>
    <t>Curso</t>
  </si>
  <si>
    <t>1.º ESO</t>
  </si>
  <si>
    <t>Comunidad Autónoma</t>
  </si>
  <si>
    <t>Principado de Asturias</t>
  </si>
  <si>
    <t>Normativa autonómica</t>
  </si>
  <si>
    <t>Decreto 41/2022, de 1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</si>
  <si>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</si>
  <si>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</si>
  <si>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</si>
  <si>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</si>
  <si>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</si>
  <si>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</si>
  <si>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</si>
  <si>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</si>
  <si>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</si>
  <si>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</si>
  <si>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</si>
  <si>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</si>
  <si>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</si>
  <si>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17:34</t>
  </si>
  <si>
    <t>Contexto pedagógico del curso</t>
  </si>
  <si>
    <t>Curso bisagra entre Primaria y la evaluación competencial completa. Recibe alumnado de procedencia muy heterogénea, lo que exige evaluación inicial diagnóstica documentada y plan de refuerzo proporcional.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</si>
  <si>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</si>
  <si>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</si>
  <si>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</si>
  <si>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</si>
  <si>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</si>
  <si>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</si>
  <si>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</si>
  <si>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</si>
  <si>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</si>
  <si>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</si>
  <si>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Extranjera</t>
  </si>
  <si>
    <t>CE.1</t>
  </si>
  <si>
    <t>Comprender e interpretar el sentido general y los detalles más relevantes de textos expresados de forma clara y en la lengua estándar, buscando fuentes fiables y haciendo uso de estrategias como la inferencia de significados, para responder a necesidades comunicativas concretas.</t>
  </si>
  <si>
    <t>CE.2</t>
  </si>
  <si>
    <t>Producir textos originales, de extensión media, sencillos y con una organización clara, usando estrategias tales como la planificación, la compensación o la autorreparación, para expresar de forma creativa, adecuada y coherente mensajes relevantes y responder a propósitos comunicativos concretos.</t>
  </si>
  <si>
    <t>CE.3</t>
  </si>
  <si>
    <t>Interactuar con otras personas con creciente autonomía, usando estrategias de cooperación y empleando recursos analógicos y digitales, para responder a propósitos comunicativos concretos en intercambios respetuosos con las normas de cortesía.</t>
  </si>
  <si>
    <t>CE.4</t>
  </si>
  <si>
    <t>Mediar en situaciones cotidianas entre distintas lenguas, usando estrategias y conocimientos sencillos orientados a explicar conceptos o simplificar mensajes, para transmitir información de manera eficaz, clara y responsable.</t>
  </si>
  <si>
    <t>CE.5</t>
  </si>
  <si>
    <t>Ampliar y usar los repertorios lingüísticos personales entre distintas lenguas, reflexionando de forma crítica sobre su funcionamiento y tomando conciencia de las estrategias y conocimientos propios, para mejorar la respuesta a necesidades comunicativas concretas.</t>
  </si>
  <si>
    <t>CE.6</t>
  </si>
  <si>
    <t>Valorar críticamente y adecuarse a la diversidad lingüística, cultural y artística a partir de la lengua extranjera, identificando y compartiendo las semejanzas y las diferencias entre lenguas y culturas, para actuar de forma empática y respetuosa en situaciones interculturales.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</si>
  <si>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</si>
  <si>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</si>
  <si>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</si>
  <si>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</si>
  <si>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</si>
  <si>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</si>
  <si>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</si>
  <si>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Interpretar y analizar el sentido global y localizar, de forma guiada, la información específica y explícita de textos orales, escritos y multimodales breves y sencillos sobre temas frecuentes y cotidianos, de relevancia personal y próximos a la experiencia del alumnado, propios de los ámbitos de las relaciones interpersonales, del aprendizaje, de los medios de comunicación y de la ficción, expresados de forma clara y en la lengua estándar a través de diversos soportes.</t>
  </si>
  <si>
    <t>Tarea comunicativa + rúbrica de destrezas</t>
  </si>
  <si>
    <t>Seleccionar, organizar y aplicar de forma guiada, los conocimientos más adecuados y las estrategias básicas en situaciones comunicativas cotidianas para comprender el sentido general, la información esencial y captar con ayuda los detalles más relevantes de los textos; y buscar y seleccionar información.</t>
  </si>
  <si>
    <t>Expresar oralmente textos breves, sencillos, estructurados, comprensibles, previamente preparados y adecuados a la situación comunicativa, sobre asuntos cotidianos y frecuentes, de relevancia para el alumnado, con el fin de describir, narrar e informar sobre temas concretos, en diferentes soportes, utilizando de forma guiada recursos verbales y no verbales, así como estrategias de planificación y control de la producción.</t>
  </si>
  <si>
    <t>Redactar textos breves y comprensibles, siguiendo pautas establecidas, sobre asuntos cotidianos y frecuentes, de relevancia para el alumnado y próximos a su experiencia, con aceptable claridad, coherencia, cohesión y adecuación a la situación comunicativa propuesta mediante el uso de herramientas analógicas y digitales.</t>
  </si>
  <si>
    <t>Seleccionar, organizar y aplicar de forma guiada conocimientos y estrategias básicas para planificar, producir y revisar textos comprensibles, coherentes y adecuados a las intenciones comunicativas, a las características contextuales y a la tipología textual, usando con ayuda los recursos físicos o digitales más adecuados en función de la tarea y las necesidades de cada momento, teniendo en cuenta las personas a quienes va dirigido el texto.</t>
  </si>
  <si>
    <t>Participar con progresiva autonomía en situaciones interactivas breves y sencillas sobre temas cotidianos, de relevancia personal y próximos a la experiencia del alumnado, a través de diversos soportes, apoyándose en recursos tales como la repetición, el ritmo pausado o el lenguaje no verbal, y mostrando empatía y respeto por las normas básicas de cortesía lingüística y etiqueta digital, así como por las diferentes necesidades, ideas, inquietudes, iniciativas y motivaciones de las personas participantes en la interacción.</t>
  </si>
  <si>
    <t>Reconocer y utilizar, de forma guiada y en entornos próximos, estrategias adecuadas para iniciar, mantener y terminar la comunicación; tomar y ceder la palabra; y solicitar y formular aclaraciones y explicaciones.</t>
  </si>
  <si>
    <t>Explicar textos, conceptos y comunicaciones breves y básicas, de forma guiada, en situaciones en las que se precise atender a la diversidad mostrando respeto y empatía por las personas participantes en la interacción y por las lenguas empleadas, e interés por colaborar en la solución de problemas de intercomprensión y de entendimiento en el entorno próximo, apoyándose en diversos recursos y soportes.</t>
  </si>
  <si>
    <t>Seleccionar y aplicar, de forma guiada, estrategias básicas que ayuden a crear puentes y faciliten la comprensión y producción de información y la comunicación, adecuadas a las intenciones comunicativas esenciales, usando recursos y apoyos físicos o digitales en función de las necesidades de cada momento.</t>
  </si>
  <si>
    <t>Comparar y contrastar las semejanzas y diferencias entre distintas lenguas reflexionando de manera progresivamente autónoma sobre aspectos significativos de su funcionamiento.</t>
  </si>
  <si>
    <t>Utilizar y diferenciar de forma progresivamente autónoma los conocimientos y las estrategias de mejora de la capacidad de comunicar y de aprender la lengua extranjera con apoyo de otras personas y de soportes analógicos y digitales.</t>
  </si>
  <si>
    <t>Identificar y registrar, siguiendo modelos, los progresos y dificultades en el proceso de aprendizaje de la lengua extranjera, seleccionando de forma guiada las estrategias básicas más eficaces para superar esas dificultades y progresar, realizando actividades de autoevaluación y coevaluación, como las propuestas en el Portfolio Europeo de las Lenguas (PEL) o en un diario de aprendizaje, comenzando a hacer esos progresos y dificultades explícitos y compartiéndolos.</t>
  </si>
  <si>
    <t>Actuar de forma empática y respetuosa en situaciones interculturales valorando la realidad plurilingüe y rechazando cualquier tipo de discriminación, prejuicio y estereotipo en contextos comunicativos cotidianos.</t>
  </si>
  <si>
    <t>Aceptar y apreciar la diversidad lingüística, cultural y artística propia de países donde se habla la lengua extranjera reconociéndola como fuente de enriquecimiento personal y mostrando interés por compartir elementos culturales y lingüísticos que fomenten la sostenibilidad y la democracia.</t>
  </si>
  <si>
    <t>Aplicar, de forma guiada, estrategias para reconocer y apreciar la diversidad lingüística, cultural y artística, atendiendo a valores ecosociales y democráticos y respetando los principios de justicia, equidad e igualdad.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</si>
  <si>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</si>
  <si>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</si>
  <si>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</si>
  <si>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</si>
  <si>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</si>
  <si>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</si>
  <si>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</si>
  <si>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</si>
  <si>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Autoconfianza. El error como instrumento de mejora y propuesta de reparación.</t>
  </si>
  <si>
    <t>Estrategias básicas para la planificación, ejecución, control, compensación de las carencias lingüísticas y reparación de la comprensión, la producción y la coproducción de textos orales, escritos y multimodales.</t>
  </si>
  <si>
    <t>Conocimientos, destrezas y actitudes que permitan interactuar y colaborar en actividades de mediación en situaciones cotidianas sencillas.</t>
  </si>
  <si>
    <t>Funciones comunicativas básicas adecuadas al ámbito y al contexto comunicativo: saludar, despedirse, presentar y presentarse; describir personas, objetos y lugares; situar eventos en el tiempo; situar objetos, personas y lugares en el espacio; pedir e intercambiar información sobre cuestiones cotidianas; dar y pedir instrucciones y órdenes; ofrecer, aceptar y rechazar ayuda, proposiciones o sugerencias; expresar el gusto o el interés y emociones básicas; narrar acontecimientos pasados, describir situaciones presentes y enunciar sucesos futuros; expresar la opinión, la posibilidad, la capacidad, la obligación y la prohibición.</t>
  </si>
  <si>
    <t>Modelos contextuales y géneros discursivos básicos en la comprensión, producción y coproducción de textos orales, escritos y multimodales, breves y sencillos, literarios y no literarios: características y reconocimiento del contexto (participantes y situación) ; expectativas generadas por el contexto.</t>
  </si>
  <si>
    <t>Unidades lingüísticas básicas y significados asociados a dichas unidades tales como expresión de la entidad y sus propiedades, cantidad y cualidad, el espacio y las relaciones espaciales, el tiempo y las relaciones temporales, la afirmación, la negación, la interrogación y la exclamación, relaciones lógicas básicas.</t>
  </si>
  <si>
    <t>Léxico de uso común y de interés para el alumnado relativo a la identificación personal, relaciones interpersonales, lugares y entornos cercanos, ocio y tiempo libre, vida cotidiana , salud y actividad física, escuela, profesiones, vivienda y hogar, clima y entorno natural, tecnologías de la información y la comunicación.</t>
  </si>
  <si>
    <t>Patrones sonoros, acentuales, rítmicos y de entonación básicos.</t>
  </si>
  <si>
    <t>Convenciones ortográficas básicas y significados e intenciones comunicativas asociados a los formatos, patrones y elementos gráficos.</t>
  </si>
  <si>
    <t>Convenciones y estrategias conversacionales básicas, en formato síncrono o asíncrono, para iniciar, mantener y terminar la comunicación, tomar y ceder la palabra, pedir y dar aclaraciones y explicaciones.</t>
  </si>
  <si>
    <t>Recursos para el aprendizaje y estrategias básicas de búsqueda de información y de revisión y ampliación del léxico: diccionarios, libros de consulta, bibliotecas, recursos digitales e informáticos, etc.</t>
  </si>
  <si>
    <t>Identificación de la autoría de las fuentes consultadas y de los contenidos utilizados.</t>
  </si>
  <si>
    <t>Herramientas analógicas y digitales básicas para la comprensión, producción y coproducción oral, escrita y multimodal; y plataformas virtuales de interacción, cooperación y colaboración educativa (aulas virtuales, videoconferencias, herramientas digitales colaborativas, etc.) para el aprendizaje, la comunicación y el desarrollo de proyectos con hablantes o estudiantes de la lengua extranjera.</t>
  </si>
  <si>
    <t>Estrategias y técnicas elementales para responder eficazmente a una necesidad comunicativa básica y concreta de forma comprensible, a pesar de las limitaciones derivadas del nivel de competencia en la lengua extranjera y en las demás lenguas del repertorio lingüístico propio.</t>
  </si>
  <si>
    <t>Estrategias básicas para identificar, organizar, retener, recuperar y utilizar, de manera guiada, unidades lingüísticas (léxico, morfosintaxis, patrones sonoros, etc.) a partir de la comparación de las lenguas y variedades que conforman el repertorio lingüístico personal.</t>
  </si>
  <si>
    <t>Estrategias y herramientas elementales, analógicas y digitales, individuales y cooperativas, de autoevaluación y coevaluación.</t>
  </si>
  <si>
    <t>Léxico y expresiones básicas de uso común para comprender enunciados sobre la comunicación, la lengua, el aprendizaje y las herramientas de comunicación y aprendizaje (metalenguaje).</t>
  </si>
  <si>
    <t>Comparación elemental entre lenguas a partir de elementos de la lengua extranjera y otras lenguas: origen y parentescos.</t>
  </si>
  <si>
    <t>La lengua extranjera como medio de comunicación interpersonal e internacional, como fuente de información y como herramienta para el enriquecimiento personal.</t>
  </si>
  <si>
    <t>Interés en la realización de intercambios comunicativos a través de diferentes medios con hablantes o estudiantes de la lengua extranjera.</t>
  </si>
  <si>
    <t>Aspectos socioculturales y sociolingüísticos básicos relativos a la vida cotidiana, las condiciones de vida y las relaciones interpersonales; convenciones sociales básicas; lenguaje no verbal, cortesía lingüística y etiqueta digital; cultura, costumbres y valores propios de países donde se habla la lengua extranjera.</t>
  </si>
  <si>
    <t>Estrategias básicas para entender y apreciar la diversidad lingüística, cultural y artística, atendiendo a valores ecosociales y democráticos.</t>
  </si>
  <si>
    <t>Estrategias básicas de detección y actuación ante usos discriminatorios del lenguaje verbal y no verbal.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</si>
  <si>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</si>
  <si>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</si>
  <si>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</si>
  <si>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</si>
  <si>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</si>
  <si>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</si>
  <si>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</si>
  <si>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</si>
  <si>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</si>
  <si>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</si>
  <si>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</si>
  <si>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</si>
  <si>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</si>
  <si>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</si>
  <si>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</si>
  <si>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</si>
  <si>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</si>
  <si>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</si>
  <si>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</si>
  <si>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</si>
  <si>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</si>
  <si>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</si>
  <si>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</si>
  <si>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</si>
  <si>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</si>
  <si>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</si>
  <si>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</si>
  <si>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</si>
  <si>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</si>
  <si>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</si>
  <si>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</si>
  <si>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</si>
  <si>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</si>
  <si>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</si>
  <si>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Interpretar y analizar el sentido global y localizar, de forma guiada, la información específica y explícita de textos orales, escritos y multimodales breves y sencillos sobre tema</t>
  </si>
  <si>
    <t>Seleccionar, organizar y aplicar de forma guiada, los conocimientos más adecuados y las estrategias básicas en situaciones comunicativas cotidianas para comprender el sentido gener</t>
  </si>
  <si>
    <t>Expresar oralmente textos breves, sencillos, estructurados, comprensibles, previamente preparados y adecuados a la situación comunicativa, sobre asuntos cotidianos y frecuentes, de</t>
  </si>
  <si>
    <t>Redactar textos breves y comprensibles, siguiendo pautas establecidas, sobre asuntos cotidianos y frecuentes, de relevancia para el alumnado y próximos a su experiencia, con acepta</t>
  </si>
  <si>
    <t>Seleccionar, organizar y aplicar de forma guiada conocimientos y estrategias básicas para planificar, producir y revisar textos comprensibles, coherentes y adecuados a las intencio</t>
  </si>
  <si>
    <t>Participar con progresiva autonomía en situaciones interactivas breves y sencillas sobre temas cotidianos, de relevancia personal y próximos a la experiencia del alumnado, a través</t>
  </si>
  <si>
    <t>Reconocer y utilizar, de forma guiada y en entornos próximos, estrategias adecuadas para iniciar, mantener y terminar la comunicación; tomar y ceder la palabra; y solicitar y formu</t>
  </si>
  <si>
    <t>Explicar textos, conceptos y comunicaciones breves y básicas, de forma guiada, en situaciones en las que se precise atender a la diversidad mostrando respeto y empatía por las pers</t>
  </si>
  <si>
    <t>Seleccionar y aplicar, de forma guiada, estrategias básicas que ayuden a crear puentes y faciliten la comprensión y producción de información y la comunicación, adecuadas a las int</t>
  </si>
  <si>
    <t xml:space="preserve">Utilizar y diferenciar de forma progresivamente autónoma los conocimientos y las estrategias de mejora de la capacidad de comunicar y de aprender la lengua extranjera con apoyo de </t>
  </si>
  <si>
    <t>Identificar y registrar, siguiendo modelos, los progresos y dificultades en el proceso de aprendizaje de la lengua extranjera, seleccionando de forma guiada las estrategias básicas</t>
  </si>
  <si>
    <t>Actuar de forma empática y respetuosa en situaciones interculturales valorando la realidad plurilingüe y rechazando cualquier tipo de discriminación, prejuicio y estereotipo en con</t>
  </si>
  <si>
    <t>Aceptar y apreciar la diversidad lingüística, cultural y artística propia de países donde se habla la lengua extranjera reconociéndola como fuente de enriquecimiento personal y mos</t>
  </si>
  <si>
    <t>Aplicar, de forma guiada, estrategias para reconocer y apreciar la diversidad lingüística, cultural y artística, atendiendo a valores ecosociales y democráticos y respetando los pr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</si>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</sst>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15</v>
      </c>
    </row>
    <row r="9" spans="1:2">
      <c r="A9" s="4" t="s">
        <v>13</v>
      </c>
      <c r="B9" s="5">
        <v>23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125</v>
      </c>
    </row>
    <row r="2" spans="1:1">
      <c r="A2" t="s">
        <v>126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127</v>
      </c>
    </row>
    <row r="2" spans="1:1">
      <c r="A2" t="s">
        <v>128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129</v>
      </c>
    </row>
    <row r="2" spans="1:1">
      <c r="A2" t="s">
        <v>130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8"/>
  <sheetViews>
    <sheetView tabSelected="0" workbookViewId="0" showGridLines="true" showRowColHeaders="1">
      <pane ySplit="2" activePane="bottomLeft" state="frozen" topLeftCell="A3"/>
      <selection pane="bottomLeft" activeCell="D3" sqref="D3:E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131</v>
      </c>
      <c r="B1" s="3"/>
      <c r="C1" s="3"/>
      <c r="D1" s="3"/>
      <c r="E1" s="3"/>
      <c r="F1" s="3"/>
    </row>
    <row r="2" spans="1:6">
      <c r="A2" s="6" t="s">
        <v>28</v>
      </c>
      <c r="B2" s="6" t="s">
        <v>48</v>
      </c>
      <c r="C2" s="6" t="s">
        <v>132</v>
      </c>
      <c r="D2" s="6" t="s">
        <v>133</v>
      </c>
      <c r="E2" s="6" t="s">
        <v>134</v>
      </c>
      <c r="F2" s="6" t="s">
        <v>135</v>
      </c>
    </row>
    <row r="3" spans="1:6">
      <c r="A3" s="5">
        <v>1.1</v>
      </c>
      <c r="B3" s="5" t="s">
        <v>36</v>
      </c>
      <c r="C3" s="5" t="s">
        <v>136</v>
      </c>
      <c r="D3" s="7"/>
      <c r="E3" s="7">
        <v>6.67</v>
      </c>
      <c r="F3" s="5"/>
    </row>
    <row r="4" spans="1:6">
      <c r="A4" s="5">
        <v>1.2</v>
      </c>
      <c r="B4" s="5" t="s">
        <v>36</v>
      </c>
      <c r="C4" s="5" t="s">
        <v>137</v>
      </c>
      <c r="D4" s="7"/>
      <c r="E4" s="7">
        <v>6.67</v>
      </c>
      <c r="F4" s="5"/>
    </row>
    <row r="5" spans="1:6">
      <c r="A5" s="5">
        <v>2.1</v>
      </c>
      <c r="B5" s="5" t="s">
        <v>38</v>
      </c>
      <c r="C5" s="5" t="s">
        <v>138</v>
      </c>
      <c r="D5" s="7"/>
      <c r="E5" s="7">
        <v>6.67</v>
      </c>
      <c r="F5" s="5"/>
    </row>
    <row r="6" spans="1:6">
      <c r="A6" s="5">
        <v>2.2</v>
      </c>
      <c r="B6" s="5" t="s">
        <v>38</v>
      </c>
      <c r="C6" s="5" t="s">
        <v>139</v>
      </c>
      <c r="D6" s="7"/>
      <c r="E6" s="7">
        <v>6.67</v>
      </c>
      <c r="F6" s="5"/>
    </row>
    <row r="7" spans="1:6">
      <c r="A7" s="5">
        <v>2.3</v>
      </c>
      <c r="B7" s="5" t="s">
        <v>38</v>
      </c>
      <c r="C7" s="5" t="s">
        <v>140</v>
      </c>
      <c r="D7" s="7"/>
      <c r="E7" s="7">
        <v>6.67</v>
      </c>
      <c r="F7" s="5"/>
    </row>
    <row r="8" spans="1:6">
      <c r="A8" s="5">
        <v>3.1</v>
      </c>
      <c r="B8" s="5" t="s">
        <v>40</v>
      </c>
      <c r="C8" s="5" t="s">
        <v>141</v>
      </c>
      <c r="D8" s="7"/>
      <c r="E8" s="7">
        <v>6.67</v>
      </c>
      <c r="F8" s="5"/>
    </row>
    <row r="9" spans="1:6">
      <c r="A9" s="5">
        <v>3.2</v>
      </c>
      <c r="B9" s="5" t="s">
        <v>40</v>
      </c>
      <c r="C9" s="5" t="s">
        <v>142</v>
      </c>
      <c r="D9" s="7"/>
      <c r="E9" s="7">
        <v>6.67</v>
      </c>
      <c r="F9" s="5"/>
    </row>
    <row r="10" spans="1:6">
      <c r="A10" s="5">
        <v>4.1</v>
      </c>
      <c r="B10" s="5" t="s">
        <v>42</v>
      </c>
      <c r="C10" s="5" t="s">
        <v>143</v>
      </c>
      <c r="D10" s="7"/>
      <c r="E10" s="7">
        <v>6.67</v>
      </c>
      <c r="F10" s="5"/>
    </row>
    <row r="11" spans="1:6">
      <c r="A11" s="5">
        <v>4.2</v>
      </c>
      <c r="B11" s="5" t="s">
        <v>42</v>
      </c>
      <c r="C11" s="5" t="s">
        <v>144</v>
      </c>
      <c r="D11" s="7"/>
      <c r="E11" s="7">
        <v>6.67</v>
      </c>
      <c r="F11" s="5"/>
    </row>
    <row r="12" spans="1:6">
      <c r="A12" s="5">
        <v>5.1</v>
      </c>
      <c r="B12" s="5" t="s">
        <v>44</v>
      </c>
      <c r="C12" s="5" t="s">
        <v>65</v>
      </c>
      <c r="D12" s="7"/>
      <c r="E12" s="7">
        <v>6.67</v>
      </c>
      <c r="F12" s="5"/>
    </row>
    <row r="13" spans="1:6">
      <c r="A13" s="5">
        <v>5.2</v>
      </c>
      <c r="B13" s="5" t="s">
        <v>44</v>
      </c>
      <c r="C13" s="5" t="s">
        <v>145</v>
      </c>
      <c r="D13" s="7"/>
      <c r="E13" s="7">
        <v>6.67</v>
      </c>
      <c r="F13" s="5"/>
    </row>
    <row r="14" spans="1:6">
      <c r="A14" s="5">
        <v>5.3</v>
      </c>
      <c r="B14" s="5" t="s">
        <v>44</v>
      </c>
      <c r="C14" s="5" t="s">
        <v>146</v>
      </c>
      <c r="D14" s="7"/>
      <c r="E14" s="7">
        <v>6.67</v>
      </c>
      <c r="F14" s="5"/>
    </row>
    <row r="15" spans="1:6">
      <c r="A15" s="5">
        <v>6.1</v>
      </c>
      <c r="B15" s="5" t="s">
        <v>46</v>
      </c>
      <c r="C15" s="5" t="s">
        <v>147</v>
      </c>
      <c r="D15" s="7"/>
      <c r="E15" s="7">
        <v>6.67</v>
      </c>
      <c r="F15" s="5"/>
    </row>
    <row r="16" spans="1:6">
      <c r="A16" s="5">
        <v>6.2</v>
      </c>
      <c r="B16" s="5" t="s">
        <v>46</v>
      </c>
      <c r="C16" s="5" t="s">
        <v>148</v>
      </c>
      <c r="D16" s="7"/>
      <c r="E16" s="7">
        <v>6.67</v>
      </c>
      <c r="F16" s="5"/>
    </row>
    <row r="17" spans="1:6">
      <c r="A17" s="5">
        <v>6.3</v>
      </c>
      <c r="B17" s="5" t="s">
        <v>46</v>
      </c>
      <c r="C17" s="5" t="s">
        <v>149</v>
      </c>
      <c r="D17" s="7"/>
      <c r="E17" s="7">
        <v>6.67</v>
      </c>
      <c r="F17" s="5"/>
    </row>
    <row r="18" spans="1:6">
      <c r="A18" s="5" t="s">
        <v>150</v>
      </c>
      <c r="B18" s="5"/>
      <c r="C18" s="5"/>
      <c r="D18" s="7"/>
      <c r="E18" s="7">
        <f>SUM(E3:E17)</f>
        <v>100.050000000000011</v>
      </c>
      <c r="F18" s="5" t="s">
        <v>151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S31"/>
  <sheetViews>
    <sheetView tabSelected="0" workbookViewId="0" showGridLines="true" showRowColHeaders="1">
      <pane xSplit="2" ySplit="1" activePane="bottomRight" state="frozen" topLeftCell="C2"/>
      <selection pane="bottomRight" activeCell="A1" sqref="A1: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18.71" bestFit="true" customWidth="true" style="0"/>
    <col min="19" max="19" width="18.71" bestFit="true" customWidth="true" style="0"/>
  </cols>
  <sheetData>
    <row r="1" spans="1:19">
      <c r="A1" s="6" t="s">
        <v>152</v>
      </c>
      <c r="B1" s="6" t="s">
        <v>153</v>
      </c>
      <c r="C1" s="6">
        <v>1.1</v>
      </c>
      <c r="D1" s="6">
        <v>1.2</v>
      </c>
      <c r="E1" s="6">
        <v>2.1</v>
      </c>
      <c r="F1" s="6">
        <v>2.2</v>
      </c>
      <c r="G1" s="6">
        <v>2.3</v>
      </c>
      <c r="H1" s="6">
        <v>3.1</v>
      </c>
      <c r="I1" s="6">
        <v>3.2</v>
      </c>
      <c r="J1" s="6">
        <v>4.1</v>
      </c>
      <c r="K1" s="6">
        <v>4.2</v>
      </c>
      <c r="L1" s="6">
        <v>5.1</v>
      </c>
      <c r="M1" s="6">
        <v>5.2</v>
      </c>
      <c r="N1" s="6">
        <v>5.3</v>
      </c>
      <c r="O1" s="6">
        <v>6.1</v>
      </c>
      <c r="P1" s="6">
        <v>6.2</v>
      </c>
      <c r="Q1" s="6">
        <v>6.3</v>
      </c>
      <c r="R1" s="6" t="s">
        <v>154</v>
      </c>
      <c r="S1" s="6" t="s">
        <v>135</v>
      </c>
    </row>
    <row r="2" spans="1:19">
      <c r="A2" s="5" t="s">
        <v>155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 t="str">
        <f>IFERROR(AVERAGE(C2:Q2),"")</f>
        <v/>
      </c>
      <c r="S2" s="5"/>
    </row>
    <row r="3" spans="1:19">
      <c r="A3" s="5" t="s">
        <v>156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 t="str">
        <f>IFERROR(AVERAGE(C3:Q3),"")</f>
        <v/>
      </c>
      <c r="S3" s="5"/>
    </row>
    <row r="4" spans="1:19">
      <c r="A4" s="5" t="s">
        <v>157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 t="str">
        <f>IFERROR(AVERAGE(C4:Q4),"")</f>
        <v/>
      </c>
      <c r="S4" s="5"/>
    </row>
    <row r="5" spans="1:19">
      <c r="A5" s="5" t="s">
        <v>158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 t="str">
        <f>IFERROR(AVERAGE(C5:Q5),"")</f>
        <v/>
      </c>
      <c r="S5" s="5"/>
    </row>
    <row r="6" spans="1:19">
      <c r="A6" s="5" t="s">
        <v>159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tr">
        <f>IFERROR(AVERAGE(C6:Q6),"")</f>
        <v/>
      </c>
      <c r="S6" s="5"/>
    </row>
    <row r="7" spans="1:19">
      <c r="A7" s="5" t="s">
        <v>160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 t="str">
        <f>IFERROR(AVERAGE(C7:Q7),"")</f>
        <v/>
      </c>
      <c r="S7" s="5"/>
    </row>
    <row r="8" spans="1:19">
      <c r="A8" s="5" t="s">
        <v>161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tr">
        <f>IFERROR(AVERAGE(C8:Q8),"")</f>
        <v/>
      </c>
      <c r="S8" s="5"/>
    </row>
    <row r="9" spans="1:19">
      <c r="A9" s="5" t="s">
        <v>162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tr">
        <f>IFERROR(AVERAGE(C9:Q9),"")</f>
        <v/>
      </c>
      <c r="S9" s="5"/>
    </row>
    <row r="10" spans="1:19">
      <c r="A10" s="5" t="s">
        <v>163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tr">
        <f>IFERROR(AVERAGE(C10:Q10),"")</f>
        <v/>
      </c>
      <c r="S10" s="5"/>
    </row>
    <row r="11" spans="1:19">
      <c r="A11" s="5" t="s">
        <v>164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tr">
        <f>IFERROR(AVERAGE(C11:Q11),"")</f>
        <v/>
      </c>
      <c r="S11" s="5"/>
    </row>
    <row r="12" spans="1:19">
      <c r="A12" s="5" t="s">
        <v>165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 t="str">
        <f>IFERROR(AVERAGE(C12:Q12),"")</f>
        <v/>
      </c>
      <c r="S12" s="5"/>
    </row>
    <row r="13" spans="1:19">
      <c r="A13" s="5" t="s">
        <v>166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 t="str">
        <f>IFERROR(AVERAGE(C13:Q13),"")</f>
        <v/>
      </c>
      <c r="S13" s="5"/>
    </row>
    <row r="14" spans="1:19">
      <c r="A14" s="5" t="s">
        <v>167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tr">
        <f>IFERROR(AVERAGE(C14:Q14),"")</f>
        <v/>
      </c>
      <c r="S14" s="5"/>
    </row>
    <row r="15" spans="1:19">
      <c r="A15" s="5" t="s">
        <v>168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 t="str">
        <f>IFERROR(AVERAGE(C15:Q15),"")</f>
        <v/>
      </c>
      <c r="S15" s="5"/>
    </row>
    <row r="16" spans="1:19">
      <c r="A16" s="5" t="s">
        <v>169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 t="str">
        <f>IFERROR(AVERAGE(C16:Q16),"")</f>
        <v/>
      </c>
      <c r="S16" s="5"/>
    </row>
    <row r="17" spans="1:19">
      <c r="A17" s="5" t="s">
        <v>170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 t="str">
        <f>IFERROR(AVERAGE(C17:Q17),"")</f>
        <v/>
      </c>
      <c r="S17" s="5"/>
    </row>
    <row r="18" spans="1:19">
      <c r="A18" s="5" t="s">
        <v>171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 t="str">
        <f>IFERROR(AVERAGE(C18:Q18),"")</f>
        <v/>
      </c>
      <c r="S18" s="5"/>
    </row>
    <row r="19" spans="1:19">
      <c r="A19" s="5" t="s">
        <v>172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 t="str">
        <f>IFERROR(AVERAGE(C19:Q19),"")</f>
        <v/>
      </c>
      <c r="S19" s="5"/>
    </row>
    <row r="20" spans="1:19">
      <c r="A20" s="5" t="s">
        <v>173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 t="str">
        <f>IFERROR(AVERAGE(C20:Q20),"")</f>
        <v/>
      </c>
      <c r="S20" s="5"/>
    </row>
    <row r="21" spans="1:19">
      <c r="A21" s="5" t="s">
        <v>174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 t="str">
        <f>IFERROR(AVERAGE(C21:Q21),"")</f>
        <v/>
      </c>
      <c r="S21" s="5"/>
    </row>
    <row r="22" spans="1:19">
      <c r="A22" s="5" t="s">
        <v>175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 t="str">
        <f>IFERROR(AVERAGE(C22:Q22),"")</f>
        <v/>
      </c>
      <c r="S22" s="5"/>
    </row>
    <row r="23" spans="1:19">
      <c r="A23" s="5" t="s">
        <v>176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 t="str">
        <f>IFERROR(AVERAGE(C23:Q23),"")</f>
        <v/>
      </c>
      <c r="S23" s="5"/>
    </row>
    <row r="24" spans="1:19">
      <c r="A24" s="5" t="s">
        <v>177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 t="str">
        <f>IFERROR(AVERAGE(C24:Q24),"")</f>
        <v/>
      </c>
      <c r="S24" s="5"/>
    </row>
    <row r="25" spans="1:19">
      <c r="A25" s="5" t="s">
        <v>178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 t="str">
        <f>IFERROR(AVERAGE(C25:Q25),"")</f>
        <v/>
      </c>
      <c r="S25" s="5"/>
    </row>
    <row r="26" spans="1:19">
      <c r="A26" s="5" t="s">
        <v>179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 t="str">
        <f>IFERROR(AVERAGE(C26:Q26),"")</f>
        <v/>
      </c>
      <c r="S26" s="5"/>
    </row>
    <row r="27" spans="1:19">
      <c r="A27" s="5" t="s">
        <v>180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 t="str">
        <f>IFERROR(AVERAGE(C27:Q27),"")</f>
        <v/>
      </c>
      <c r="S27" s="5"/>
    </row>
    <row r="28" spans="1:19">
      <c r="A28" s="5" t="s">
        <v>181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 t="str">
        <f>IFERROR(AVERAGE(C28:Q28),"")</f>
        <v/>
      </c>
      <c r="S28" s="5"/>
    </row>
    <row r="29" spans="1:19">
      <c r="A29" s="5" t="s">
        <v>182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 t="str">
        <f>IFERROR(AVERAGE(C29:Q29),"")</f>
        <v/>
      </c>
      <c r="S29" s="5"/>
    </row>
    <row r="30" spans="1:19">
      <c r="A30" s="5" t="s">
        <v>183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 t="str">
        <f>IFERROR(AVERAGE(C30:Q30),"")</f>
        <v/>
      </c>
      <c r="S30" s="5"/>
    </row>
    <row r="31" spans="1:19">
      <c r="A31" s="5" t="s">
        <v>184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 t="str">
        <f>IFERROR(AVERAGE(C31:Q31),"")</f>
        <v/>
      </c>
      <c r="S31" s="5"/>
    </row>
  </sheetData>
  <dataValidations count="4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6"/>
  <sheetViews>
    <sheetView tabSelected="0" workbookViewId="0" showGridLines="true" showRowColHeaders="1">
      <pane xSplit="2" ySplit="1" activePane="bottomRight" state="frozen" topLeftCell="C2"/>
      <selection pane="bottomRight" activeCell="K2" sqref="K2:K1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48</v>
      </c>
      <c r="D1" s="6" t="s">
        <v>29</v>
      </c>
      <c r="E1" s="6" t="s">
        <v>30</v>
      </c>
      <c r="F1" s="6" t="s">
        <v>49</v>
      </c>
      <c r="G1" s="6" t="s">
        <v>50</v>
      </c>
      <c r="H1" s="6" t="s">
        <v>51</v>
      </c>
      <c r="I1" s="6" t="s">
        <v>52</v>
      </c>
      <c r="J1" s="6" t="s">
        <v>53</v>
      </c>
      <c r="K1" s="6" t="s">
        <v>54</v>
      </c>
    </row>
    <row r="2" spans="1:11">
      <c r="A2" s="5" t="s">
        <v>35</v>
      </c>
      <c r="B2" s="5">
        <v>1.1</v>
      </c>
      <c r="C2" s="5" t="s">
        <v>36</v>
      </c>
      <c r="D2" s="5" t="s">
        <v>55</v>
      </c>
      <c r="E2" s="5"/>
      <c r="F2" s="5"/>
      <c r="G2" s="5"/>
      <c r="H2" s="5" t="s">
        <v>56</v>
      </c>
      <c r="I2" s="5"/>
      <c r="J2" s="5"/>
      <c r="K2" s="7">
        <v>6.67</v>
      </c>
    </row>
    <row r="3" spans="1:11">
      <c r="A3" s="5" t="s">
        <v>35</v>
      </c>
      <c r="B3" s="5">
        <v>1.2</v>
      </c>
      <c r="C3" s="5" t="s">
        <v>36</v>
      </c>
      <c r="D3" s="5" t="s">
        <v>57</v>
      </c>
      <c r="E3" s="5"/>
      <c r="F3" s="5"/>
      <c r="G3" s="5"/>
      <c r="H3" s="5" t="s">
        <v>56</v>
      </c>
      <c r="I3" s="5"/>
      <c r="J3" s="5"/>
      <c r="K3" s="7">
        <v>6.67</v>
      </c>
    </row>
    <row r="4" spans="1:11">
      <c r="A4" s="5" t="s">
        <v>35</v>
      </c>
      <c r="B4" s="5">
        <v>2.1</v>
      </c>
      <c r="C4" s="5" t="s">
        <v>38</v>
      </c>
      <c r="D4" s="5" t="s">
        <v>58</v>
      </c>
      <c r="E4" s="5"/>
      <c r="F4" s="5"/>
      <c r="G4" s="5"/>
      <c r="H4" s="5" t="s">
        <v>56</v>
      </c>
      <c r="I4" s="5"/>
      <c r="J4" s="5"/>
      <c r="K4" s="7">
        <v>6.67</v>
      </c>
    </row>
    <row r="5" spans="1:11">
      <c r="A5" s="5" t="s">
        <v>35</v>
      </c>
      <c r="B5" s="5">
        <v>2.2</v>
      </c>
      <c r="C5" s="5" t="s">
        <v>38</v>
      </c>
      <c r="D5" s="5" t="s">
        <v>59</v>
      </c>
      <c r="E5" s="5"/>
      <c r="F5" s="5"/>
      <c r="G5" s="5"/>
      <c r="H5" s="5" t="s">
        <v>56</v>
      </c>
      <c r="I5" s="5"/>
      <c r="J5" s="5"/>
      <c r="K5" s="7">
        <v>6.67</v>
      </c>
    </row>
    <row r="6" spans="1:11">
      <c r="A6" s="5" t="s">
        <v>35</v>
      </c>
      <c r="B6" s="5">
        <v>2.3</v>
      </c>
      <c r="C6" s="5" t="s">
        <v>38</v>
      </c>
      <c r="D6" s="5" t="s">
        <v>60</v>
      </c>
      <c r="E6" s="5"/>
      <c r="F6" s="5"/>
      <c r="G6" s="5"/>
      <c r="H6" s="5" t="s">
        <v>56</v>
      </c>
      <c r="I6" s="5"/>
      <c r="J6" s="5"/>
      <c r="K6" s="7">
        <v>6.67</v>
      </c>
    </row>
    <row r="7" spans="1:11">
      <c r="A7" s="5" t="s">
        <v>35</v>
      </c>
      <c r="B7" s="5">
        <v>3.1</v>
      </c>
      <c r="C7" s="5" t="s">
        <v>40</v>
      </c>
      <c r="D7" s="5" t="s">
        <v>61</v>
      </c>
      <c r="E7" s="5"/>
      <c r="F7" s="5"/>
      <c r="G7" s="5"/>
      <c r="H7" s="5" t="s">
        <v>56</v>
      </c>
      <c r="I7" s="5"/>
      <c r="J7" s="5"/>
      <c r="K7" s="7">
        <v>6.67</v>
      </c>
    </row>
    <row r="8" spans="1:11">
      <c r="A8" s="5" t="s">
        <v>35</v>
      </c>
      <c r="B8" s="5">
        <v>3.2</v>
      </c>
      <c r="C8" s="5" t="s">
        <v>40</v>
      </c>
      <c r="D8" s="5" t="s">
        <v>62</v>
      </c>
      <c r="E8" s="5"/>
      <c r="F8" s="5"/>
      <c r="G8" s="5"/>
      <c r="H8" s="5" t="s">
        <v>56</v>
      </c>
      <c r="I8" s="5"/>
      <c r="J8" s="5"/>
      <c r="K8" s="7">
        <v>6.67</v>
      </c>
    </row>
    <row r="9" spans="1:11">
      <c r="A9" s="5" t="s">
        <v>35</v>
      </c>
      <c r="B9" s="5">
        <v>4.1</v>
      </c>
      <c r="C9" s="5" t="s">
        <v>42</v>
      </c>
      <c r="D9" s="5" t="s">
        <v>63</v>
      </c>
      <c r="E9" s="5"/>
      <c r="F9" s="5"/>
      <c r="G9" s="5"/>
      <c r="H9" s="5" t="s">
        <v>56</v>
      </c>
      <c r="I9" s="5"/>
      <c r="J9" s="5"/>
      <c r="K9" s="7">
        <v>6.67</v>
      </c>
    </row>
    <row r="10" spans="1:11">
      <c r="A10" s="5" t="s">
        <v>35</v>
      </c>
      <c r="B10" s="5">
        <v>4.2</v>
      </c>
      <c r="C10" s="5" t="s">
        <v>42</v>
      </c>
      <c r="D10" s="5" t="s">
        <v>64</v>
      </c>
      <c r="E10" s="5"/>
      <c r="F10" s="5"/>
      <c r="G10" s="5"/>
      <c r="H10" s="5" t="s">
        <v>56</v>
      </c>
      <c r="I10" s="5"/>
      <c r="J10" s="5"/>
      <c r="K10" s="7">
        <v>6.67</v>
      </c>
    </row>
    <row r="11" spans="1:11">
      <c r="A11" s="5" t="s">
        <v>35</v>
      </c>
      <c r="B11" s="5">
        <v>5.1</v>
      </c>
      <c r="C11" s="5" t="s">
        <v>44</v>
      </c>
      <c r="D11" s="5" t="s">
        <v>65</v>
      </c>
      <c r="E11" s="5"/>
      <c r="F11" s="5"/>
      <c r="G11" s="5"/>
      <c r="H11" s="5" t="s">
        <v>56</v>
      </c>
      <c r="I11" s="5"/>
      <c r="J11" s="5"/>
      <c r="K11" s="7">
        <v>6.67</v>
      </c>
    </row>
    <row r="12" spans="1:11">
      <c r="A12" s="5" t="s">
        <v>35</v>
      </c>
      <c r="B12" s="5">
        <v>5.2</v>
      </c>
      <c r="C12" s="5" t="s">
        <v>44</v>
      </c>
      <c r="D12" s="5" t="s">
        <v>66</v>
      </c>
      <c r="E12" s="5"/>
      <c r="F12" s="5"/>
      <c r="G12" s="5"/>
      <c r="H12" s="5" t="s">
        <v>56</v>
      </c>
      <c r="I12" s="5"/>
      <c r="J12" s="5"/>
      <c r="K12" s="7">
        <v>6.67</v>
      </c>
    </row>
    <row r="13" spans="1:11">
      <c r="A13" s="5" t="s">
        <v>35</v>
      </c>
      <c r="B13" s="5">
        <v>5.3</v>
      </c>
      <c r="C13" s="5" t="s">
        <v>44</v>
      </c>
      <c r="D13" s="5" t="s">
        <v>67</v>
      </c>
      <c r="E13" s="5"/>
      <c r="F13" s="5"/>
      <c r="G13" s="5"/>
      <c r="H13" s="5" t="s">
        <v>56</v>
      </c>
      <c r="I13" s="5"/>
      <c r="J13" s="5"/>
      <c r="K13" s="7">
        <v>6.67</v>
      </c>
    </row>
    <row r="14" spans="1:11">
      <c r="A14" s="5" t="s">
        <v>35</v>
      </c>
      <c r="B14" s="5">
        <v>6.1</v>
      </c>
      <c r="C14" s="5" t="s">
        <v>46</v>
      </c>
      <c r="D14" s="5" t="s">
        <v>68</v>
      </c>
      <c r="E14" s="5"/>
      <c r="F14" s="5"/>
      <c r="G14" s="5"/>
      <c r="H14" s="5" t="s">
        <v>56</v>
      </c>
      <c r="I14" s="5"/>
      <c r="J14" s="5"/>
      <c r="K14" s="7">
        <v>6.67</v>
      </c>
    </row>
    <row r="15" spans="1:11">
      <c r="A15" s="5" t="s">
        <v>35</v>
      </c>
      <c r="B15" s="5">
        <v>6.2</v>
      </c>
      <c r="C15" s="5" t="s">
        <v>46</v>
      </c>
      <c r="D15" s="5" t="s">
        <v>69</v>
      </c>
      <c r="E15" s="5"/>
      <c r="F15" s="5"/>
      <c r="G15" s="5"/>
      <c r="H15" s="5" t="s">
        <v>56</v>
      </c>
      <c r="I15" s="5"/>
      <c r="J15" s="5"/>
      <c r="K15" s="7">
        <v>6.67</v>
      </c>
    </row>
    <row r="16" spans="1:11">
      <c r="A16" s="5" t="s">
        <v>35</v>
      </c>
      <c r="B16" s="5">
        <v>6.3</v>
      </c>
      <c r="C16" s="5" t="s">
        <v>46</v>
      </c>
      <c r="D16" s="5" t="s">
        <v>70</v>
      </c>
      <c r="E16" s="5"/>
      <c r="F16" s="5"/>
      <c r="G16" s="5"/>
      <c r="H16" s="5" t="s">
        <v>56</v>
      </c>
      <c r="I16" s="5"/>
      <c r="J16" s="5"/>
      <c r="K16" s="7">
        <v>6.67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4"/>
  <sheetViews>
    <sheetView tabSelected="0" workbookViewId="0" showGridLines="true" showRowColHeaders="1">
      <pane xSplit="3" ySplit="1" activePane="bottomRight" state="frozen" topLeftCell="D2"/>
      <selection pane="bottomRight" activeCell="A1" sqref="A1:I24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71</v>
      </c>
      <c r="C1" s="6" t="s">
        <v>72</v>
      </c>
      <c r="D1" s="6" t="s">
        <v>73</v>
      </c>
      <c r="E1" s="6" t="s">
        <v>30</v>
      </c>
      <c r="F1" s="6" t="s">
        <v>74</v>
      </c>
      <c r="G1" s="6" t="s">
        <v>75</v>
      </c>
      <c r="H1" s="6" t="s">
        <v>76</v>
      </c>
      <c r="I1" s="6" t="s">
        <v>77</v>
      </c>
    </row>
    <row r="2" spans="1:9">
      <c r="A2" s="5" t="s">
        <v>35</v>
      </c>
      <c r="B2" s="5" t="s">
        <v>78</v>
      </c>
      <c r="C2" s="5">
        <v>1</v>
      </c>
      <c r="D2" s="5" t="s">
        <v>79</v>
      </c>
      <c r="E2" s="5"/>
      <c r="F2" s="5"/>
      <c r="G2" s="5"/>
      <c r="H2" s="5"/>
      <c r="I2" s="5"/>
    </row>
    <row r="3" spans="1:9">
      <c r="A3" s="5" t="s">
        <v>35</v>
      </c>
      <c r="B3" s="5" t="s">
        <v>78</v>
      </c>
      <c r="C3" s="5">
        <v>2</v>
      </c>
      <c r="D3" s="5" t="s">
        <v>80</v>
      </c>
      <c r="E3" s="5"/>
      <c r="F3" s="5"/>
      <c r="G3" s="5"/>
      <c r="H3" s="5"/>
      <c r="I3" s="5"/>
    </row>
    <row r="4" spans="1:9">
      <c r="A4" s="5" t="s">
        <v>35</v>
      </c>
      <c r="B4" s="5" t="s">
        <v>78</v>
      </c>
      <c r="C4" s="5">
        <v>3</v>
      </c>
      <c r="D4" s="5" t="s">
        <v>81</v>
      </c>
      <c r="E4" s="5"/>
      <c r="F4" s="5"/>
      <c r="G4" s="5"/>
      <c r="H4" s="5"/>
      <c r="I4" s="5"/>
    </row>
    <row r="5" spans="1:9">
      <c r="A5" s="5" t="s">
        <v>35</v>
      </c>
      <c r="B5" s="5" t="s">
        <v>78</v>
      </c>
      <c r="C5" s="5">
        <v>4</v>
      </c>
      <c r="D5" s="5" t="s">
        <v>82</v>
      </c>
      <c r="E5" s="5"/>
      <c r="F5" s="5"/>
      <c r="G5" s="5"/>
      <c r="H5" s="5"/>
      <c r="I5" s="5"/>
    </row>
    <row r="6" spans="1:9">
      <c r="A6" s="5" t="s">
        <v>35</v>
      </c>
      <c r="B6" s="5" t="s">
        <v>78</v>
      </c>
      <c r="C6" s="5">
        <v>5</v>
      </c>
      <c r="D6" s="5" t="s">
        <v>83</v>
      </c>
      <c r="E6" s="5"/>
      <c r="F6" s="5"/>
      <c r="G6" s="5"/>
      <c r="H6" s="5"/>
      <c r="I6" s="5"/>
    </row>
    <row r="7" spans="1:9">
      <c r="A7" s="5" t="s">
        <v>35</v>
      </c>
      <c r="B7" s="5" t="s">
        <v>78</v>
      </c>
      <c r="C7" s="5">
        <v>6</v>
      </c>
      <c r="D7" s="5" t="s">
        <v>84</v>
      </c>
      <c r="E7" s="5"/>
      <c r="F7" s="5"/>
      <c r="G7" s="5"/>
      <c r="H7" s="5"/>
      <c r="I7" s="5"/>
    </row>
    <row r="8" spans="1:9">
      <c r="A8" s="5" t="s">
        <v>35</v>
      </c>
      <c r="B8" s="5" t="s">
        <v>78</v>
      </c>
      <c r="C8" s="5">
        <v>7</v>
      </c>
      <c r="D8" s="5" t="s">
        <v>85</v>
      </c>
      <c r="E8" s="5"/>
      <c r="F8" s="5"/>
      <c r="G8" s="5"/>
      <c r="H8" s="5"/>
      <c r="I8" s="5"/>
    </row>
    <row r="9" spans="1:9">
      <c r="A9" s="5" t="s">
        <v>35</v>
      </c>
      <c r="B9" s="5" t="s">
        <v>78</v>
      </c>
      <c r="C9" s="5">
        <v>8</v>
      </c>
      <c r="D9" s="5" t="s">
        <v>86</v>
      </c>
      <c r="E9" s="5"/>
      <c r="F9" s="5"/>
      <c r="G9" s="5"/>
      <c r="H9" s="5"/>
      <c r="I9" s="5"/>
    </row>
    <row r="10" spans="1:9">
      <c r="A10" s="5" t="s">
        <v>35</v>
      </c>
      <c r="B10" s="5" t="s">
        <v>78</v>
      </c>
      <c r="C10" s="5">
        <v>9</v>
      </c>
      <c r="D10" s="5" t="s">
        <v>87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78</v>
      </c>
      <c r="C11" s="5">
        <v>10</v>
      </c>
      <c r="D11" s="5" t="s">
        <v>88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78</v>
      </c>
      <c r="C12" s="5">
        <v>11</v>
      </c>
      <c r="D12" s="5" t="s">
        <v>89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78</v>
      </c>
      <c r="C13" s="5">
        <v>12</v>
      </c>
      <c r="D13" s="5" t="s">
        <v>90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78</v>
      </c>
      <c r="C14" s="5">
        <v>13</v>
      </c>
      <c r="D14" s="5" t="s">
        <v>91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78</v>
      </c>
      <c r="C15" s="5">
        <v>1</v>
      </c>
      <c r="D15" s="5" t="s">
        <v>92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78</v>
      </c>
      <c r="C16" s="5">
        <v>2</v>
      </c>
      <c r="D16" s="5" t="s">
        <v>93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78</v>
      </c>
      <c r="C17" s="5">
        <v>3</v>
      </c>
      <c r="D17" s="5" t="s">
        <v>94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78</v>
      </c>
      <c r="C18" s="5">
        <v>4</v>
      </c>
      <c r="D18" s="5" t="s">
        <v>95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78</v>
      </c>
      <c r="C19" s="5">
        <v>5</v>
      </c>
      <c r="D19" s="5" t="s">
        <v>96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78</v>
      </c>
      <c r="C20" s="5">
        <v>1</v>
      </c>
      <c r="D20" s="5" t="s">
        <v>97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78</v>
      </c>
      <c r="C21" s="5">
        <v>2</v>
      </c>
      <c r="D21" s="5" t="s">
        <v>98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78</v>
      </c>
      <c r="C22" s="5">
        <v>3</v>
      </c>
      <c r="D22" s="5" t="s">
        <v>99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78</v>
      </c>
      <c r="C23" s="5">
        <v>4</v>
      </c>
      <c r="D23" s="5" t="s">
        <v>100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78</v>
      </c>
      <c r="C24" s="5">
        <v>5</v>
      </c>
      <c r="D24" s="5" t="s">
        <v>101</v>
      </c>
      <c r="E24" s="5"/>
      <c r="F24" s="5"/>
      <c r="G24" s="5"/>
      <c r="H24" s="5"/>
      <c r="I24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102</v>
      </c>
      <c r="B1" s="3"/>
      <c r="C1" s="3"/>
      <c r="D1" s="3"/>
    </row>
    <row r="2" spans="1:4">
      <c r="A2" s="6" t="s">
        <v>103</v>
      </c>
      <c r="B2" s="6" t="s">
        <v>104</v>
      </c>
      <c r="C2" s="6" t="s">
        <v>105</v>
      </c>
      <c r="D2" s="6" t="s">
        <v>106</v>
      </c>
    </row>
    <row r="3" spans="1:4">
      <c r="A3" s="5">
        <v>1</v>
      </c>
      <c r="B3" s="5" t="s">
        <v>107</v>
      </c>
      <c r="C3" s="5" t="s">
        <v>108</v>
      </c>
      <c r="D3" s="5" t="s">
        <v>109</v>
      </c>
    </row>
    <row r="4" spans="1:4">
      <c r="A4" s="5">
        <v>2</v>
      </c>
      <c r="B4" s="5" t="s">
        <v>110</v>
      </c>
      <c r="C4" s="5" t="s">
        <v>111</v>
      </c>
      <c r="D4" s="5" t="s">
        <v>112</v>
      </c>
    </row>
    <row r="5" spans="1:4">
      <c r="A5" s="5">
        <v>3</v>
      </c>
      <c r="B5" s="5" t="s">
        <v>113</v>
      </c>
      <c r="C5" s="5" t="s">
        <v>114</v>
      </c>
      <c r="D5" s="5" t="s">
        <v>115</v>
      </c>
    </row>
    <row r="6" spans="1:4">
      <c r="A6" s="5">
        <v>4</v>
      </c>
      <c r="B6" s="5" t="s">
        <v>116</v>
      </c>
      <c r="C6" s="5" t="s">
        <v>117</v>
      </c>
      <c r="D6" s="5" t="s">
        <v>118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119</v>
      </c>
    </row>
    <row r="2" spans="1:1">
      <c r="A2" t="s">
        <v>120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121</v>
      </c>
    </row>
    <row r="2" spans="1:1">
      <c r="A2" t="s">
        <v>122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123</v>
      </c>
    </row>
    <row r="2" spans="1:1">
      <c r="A2" t="s">
        <v>124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2026-05-19T17:34:36+02:00</dcterms:created>
  <dcterms:modified xsi:type="dcterms:W3CDTF">2026-05-19T17:34:36+02:00</dcterms:modified>
  <dc:title>Currículo LOMLOE Inglés 1.º ESO Principado de Asturias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