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<sst xmlns="http://schemas.openxmlformats.org/spreadsheetml/2006/main" uniqueCount="294">
  <si>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</si>
  <si>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</si>
  <si>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Inglés</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</si>
  <si>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</si>
  <si>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</si>
  <si>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</si>
  <si>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</si>
  <si>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</si>
  <si>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</si>
  <si>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</si>
  <si>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</si>
  <si>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</si>
  <si>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</si>
  <si>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</si>
  <si>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</si>
  <si>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</si>
  <si>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</si>
  <si>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</si>
  <si>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</si>
  <si>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</si>
  <si>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</si>
  <si>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</si>
  <si>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13:11</t>
  </si>
  <si>
    <t>Resumen ejecutivo (CCAA vs BOE)</t>
  </si>
  <si>
    <t>Aragón no ha publicado decreto propio; aplica íntegramente el RD 243/2022 para Inglés II de 2.º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</si>
  <si>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</si>
  <si>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</si>
  <si>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Inglés</t>
  </si>
  <si>
    <t>Resumen ejecutivo</t>
  </si>
  <si>
    <t>Mantiene del BOE</t>
  </si>
  <si>
    <t>Sí, se mantiene el currículo estatal sin cambios.</t>
  </si>
  <si>
    <t>Decreto de referencia</t>
  </si>
  <si>
    <t>Real Decreto 243/2022, de 5 de abril, por el que se establecen la ordenación y las enseñanzas mínimas del Bachillerato.</t>
  </si>
  <si>
    <t>Implicación para la programación</t>
  </si>
  <si>
    <t>Se debe seguir el BOE. No hay adaptaciones autonómicas.</t>
  </si>
  <si>
    <t>Variante</t>
  </si>
  <si>
    <t>Código</t>
  </si>
  <si>
    <t>Descripción oficial</t>
  </si>
  <si>
    <t>Resumen claro</t>
  </si>
  <si>
    <t>Qué hace el alumnado</t>
  </si>
  <si>
    <t>No es</t>
  </si>
  <si>
    <t>Ejemplo de actividad</t>
  </si>
  <si>
    <t>Palabra clave pedagógica</t>
  </si>
  <si>
    <t>Lengua Extranjera: Inglés II</t>
  </si>
  <si>
    <t>CE.LEI.1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</si>
  <si>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</si>
  <si>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CE.LEI.2</t>
  </si>
  <si>
    <t>Producir textos originales, de creciente extensión, claros, bien organizados y detallados, usando estrategias tales como la planificación, la síntesis, la compensación o la autor reparación, para expresar ideas y argumentos de forma creativa, adecuada y coherente, de acuerdo con propósitos comunicativos concretos.</t>
  </si>
  <si>
    <t>CE.LEI.3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</si>
  <si>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</si>
  <si>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CE.LEI.4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</si>
  <si>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 En esta etapa el desarrollo de esta competencia específica, que tiene una gran presencia en las situaciones comunicativas de la vida cotidiana, requiere consolidar destrezas para facilitar la comprensión no solo de mensajes y conceptos sino también de opiniones y posturas de otros, teniendo en cuenta el conocimiento previo de los interlocutores.</t>
  </si>
  <si>
    <t>CE.LEI.5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</si>
  <si>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</si>
  <si>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CE.LEI.6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</si>
  <si>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</si>
  <si>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</si>
  <si>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</si>
  <si>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</si>
  <si>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</si>
  <si>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</si>
  <si>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</si>
  <si>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</si>
  <si>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</si>
  <si>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Tarea comunicativa + rúbrica de destrezas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</si>
  <si>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</si>
  <si>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</si>
  <si>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</si>
  <si>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Redactar y difundir textos detallados de creciente extensión, bien estructurados y de cierta complejidad, adecuados a la situación comunicativa, a la tipología textual y a las herramientas analógicas y digitales utilizadas evitando errores importantes y reformulando,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</si>
  <si>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reales o potenciales.</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</si>
  <si>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e interlocutoras, expresando ideas y opiniones con precisión y argumentando de forma convincente.</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</si>
  <si>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</si>
  <si>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</si>
  <si>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</si>
  <si>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Comparar y contrastar las semejanzas y diferencias entre distintas lenguas reflexionando de forma sistemática sobre su funcionamiento y estableciendo relaciones entre ellas.</t>
  </si>
  <si>
    <t>Utilizar con iniciativa y de forma creativa estrategias y conocimientos de mejora de la capacidad de comunicar y de aprender la Lengua Extranjera, con o sin apoyo de otros interlocutores e interlocutoras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</si>
  <si>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</si>
  <si>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</si>
  <si>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</si>
  <si>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Aplicar de forma sistemática estrategias para defender y apreciar la diversidad lingüística, cultural y artística, atendiendo a valores ecosociales y respetando los principios de justicia, equidad e igualdad.</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</si>
  <si>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</si>
  <si>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</si>
  <si>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</si>
  <si>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</si>
  <si>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</si>
  <si>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</si>
  <si>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</si>
  <si>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</si>
  <si>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</si>
  <si>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</si>
  <si>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</si>
  <si>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</si>
  <si>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</si>
  <si>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</si>
  <si>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</si>
  <si>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</si>
  <si>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</si>
  <si>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</si>
  <si>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</si>
  <si>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</si>
  <si>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</si>
  <si>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</si>
  <si>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</si>
  <si>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 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</si>
  <si>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</si>
  <si>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</si>
  <si>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</si>
  <si>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</si>
  <si>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</si>
  <si>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</si>
  <si>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</si>
  <si>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</si>
  <si>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</si>
  <si>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</si>
  <si>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</si>
  <si>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</si>
  <si>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</si>
  <si>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</si>
  <si>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</si>
  <si>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</si>
  <si>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</si>
  <si>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</si>
  <si>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</si>
  <si>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</si>
  <si>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</si>
  <si>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</si>
  <si>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</si>
  <si>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</si>
  <si>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</si>
  <si>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</si>
  <si>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</si>
  <si>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</si>
  <si>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</si>
  <si>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</si>
  <si>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</si>
  <si>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</si>
  <si>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Narrating Identity and Experience</t>
  </si>
  <si>
    <t>SDA: 'The Story of My Life'. Creación de un portfolio biográfico digital que combine narración de experiencias pasadas y descripción de metas presentes, analizando textos literarios breves.</t>
  </si>
  <si>
    <t xml:space="preserve">
• Funciones comunicativas: describir fenómenos y acontecimientos; narrar acontecimientos pasados puntuales y habituales, describir estados y situaciones presentes, y expresar emociones.
• Léxico común y especializado relativo a tiempo y espacio; estados, eventos y acontecimientos; relaciones personales, sociales, académicas y profesionales.
•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
• Unidades lingüísticas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</si>
  <si>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1.1: Extraer y analizar las ideas principales, la información detallada y las implicaciones generales de textos orales y escritos.
1.2: Interpretar y valorar de manera crítica el contenido, la intención, los rasgos discursivos y ciertos elementos implícitos.
1.3: Seleccionar, organizar y aplicar las estrategias y conocimientos más adecuados en cada situación comunicativa.
2.1: Expresar oralmente con suficiente fluidez, facilidad y naturalidad, diversos tipos de textos claros.
2.2: Redactar y difundir textos detallados de creciente extensión, bien estructurados y de cierta complejidad.
2.3: Seleccionar, organizar y aplicar conocimientos y estrategias de planificación, producción, revisión y corrección.</t>
  </si>
  <si>
    <t>CE.LEI.1
CE.LEI.2</t>
  </si>
  <si>
    <t>Instrumentos / evaluación</t>
  </si>
  <si>
    <t>Evaluación diagnóstica inicial, rúbricas de expresión escrita (ensayo narrativo) y pruebas de comprensión oral y escrita tipo EBAU.</t>
  </si>
  <si>
    <t>Debating the Future and Global Challenges</t>
  </si>
  <si>
    <t>SDA: 'The World in 2050'. Debate académico sobre el impacto de la tecnología y el empleo futuro, culminando en la redacción de un artículo de opinión argumentado.</t>
  </si>
  <si>
    <t xml:space="preserve">
• Funciones comunicativas: dar instrucciones y consejos; expresar sucesos futuros y predicciones a corto, medio y largo plazo; expresar la opinión; expresar argumentaciones.
• Léxico común y especializado relativo a actividades, procedimientos y procesos; educación, trabajo y emprendimiento; ciencia y tecnología.
• Patrones sonoros, acentuales, rítmicos y de entonación, y significados e intenciones comunicativas generales asociadas a dichos patrones. Alfabeto fonético básico.
•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</si>
  <si>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3.1: Planificar, participar y colaborar asertiva y activamente, a través de diversos soportes, en situaciones interactivas.
3.2: Seleccionar, organizar y utilizar, de forma eficaz, espontánea y en diferentes entornos, estrategias de cooperación.
5.1: Comparar y contrastar las semejanzas y diferencias entre distintas lenguas reflexionando de forma sistemática.
5.2: Utilizar con iniciativa y de forma creativa estrategias y conocimientos de mejora de la capacidad de comunicación.
5.3: Registrar y reflexionar sobre los progresos y dificultades de aprendizaje de la Lengua Extranjera.</t>
  </si>
  <si>
    <t>CE.LEI.3
CE.LEI.5</t>
  </si>
  <si>
    <t>Observación sistemática en debates, diarios de aprendizaje para la reflexión lingüística y pruebas de interacción oral.</t>
  </si>
  <si>
    <t>Bridging Cultures and Mediation</t>
  </si>
  <si>
    <t>SDA: 'Cultural Ambassadors'. Proyecto de mediación donde el alumnado debe explicar tradiciones locales a extranjeros y viceversa, analizando estereotipos y registros lingüísticos.</t>
  </si>
  <si>
    <t xml:space="preserve">
• Funciones comunicativas: reformular, presentar las opiniones de otros, resumir.
• Manejo de saberes, destrezas y actitudes que permiten llevar a cabo actividades de mediación en situaciones cotidianas.
• Léxico común y especializado relativo a lengua y comunicación intercultural; historia y cultura; así como estrategias de enriquecimiento léxico (derivación, familias léxicas, polisemia, sinonimia, antonimia).
• Convenciones ortográficas y significados e intenciones comunicativas asociados a los formatos, patrones y elementos gráficos.
• Expresiones y léxico específico para reflexionar y compartir la reflexión sobre la comunicación, la lengua, el aprendizaje y las herramientas de comunicación y aprendizaje (metalenguaje).
• Comparación sistemática entre lenguas a partir de elementos de la Lengua Extranjera y otras lenguas: origen y parentescos.
• 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 Estrategias para entender y apreciar la diversidad lingüística, cultural y artística, atendiendo a valores ecosociales y democráticos.</t>
  </si>
  <si>
    <t>4.1: Interpretar y explicar textos, conceptos y comunicaciones en situaciones en las que atender a la diversidad.
4.2: Aplicar estrategias que ayuden a crear puentes, faciliten la comunicación y sirvan para explicar y simplificar.
6.1: Actuar de forma adecuada, empática y respetuosa en situaciones interculturales construyendo vínculos.
6.2: Valorar críticamente la diversidad lingüística, cultural y artística propia de países de habla inglesa.
6.3: Aplicar de forma sistemática estrategias para defender y apreciar la diversidad lingüística y cultural.</t>
  </si>
  <si>
    <t>CE.LEI.4
CE.LEI.6</t>
  </si>
  <si>
    <t>Tareas de mediación escrita y oral, presentación de proyectos interculturales y simulacro final de examen EBAU.</t>
  </si>
  <si>
    <t>Situaciones de aprendizaje sugeridas (SDA)</t>
  </si>
  <si>
    <t>SDA 1</t>
  </si>
  <si>
    <t>Mudéjar al oído: un podcast que cruza culturas</t>
  </si>
  <si>
    <t>Subtítulo</t>
  </si>
  <si>
    <t>Mediación lingüística y cultural desde Aragón para el mundo anglófono</t>
  </si>
  <si>
    <t>Contexto</t>
  </si>
  <si>
    <t>El instituto participa en un programa de intercambio virtual con un centro de secundaria en Reino Unido. El alumnado británico ha mostrado interés por el arte mudéjar aragonés, pero no encuentra materiales en inglés que vayan más allá de la mera descripción turística. El grupo de 2.º Bachillerato debe crear un podcast que explique la singularidad de este patrimonio, mediando entre la cultura de origen y la audiencia meta.</t>
  </si>
  <si>
    <t>Reto central</t>
  </si>
  <si>
    <t>Crear un episodio de podcast (5-8 min) en inglés que explique un monumento mudéjar aragonés a una audiencia de estudiantes británicos, mediando conceptos culturales, evaluando críticamente la representación de la diversidad y utilizando estrategias de producción textual y planificación.</t>
  </si>
  <si>
    <t>Recursos</t>
  </si>
  <si>
    <t xml:space="preserve">
• Grabadora de audio (móvil o Audacity)
• Plataforma eTwinning
• Fichas de análisis de mediación
• Modelos de podcast
• Rúbrica de evaluación
• Fuentes digitales sobre mudéjar aragonés (web de la DGA, UNESCO)</t>
  </si>
  <si>
    <t>Transversales</t>
  </si>
  <si>
    <t>Educación intercultural, competencia digital (creación y edición de audio), conciencia patrimonial.</t>
  </si>
  <si>
    <t>Fase</t>
  </si>
  <si>
    <t>Duración</t>
  </si>
  <si>
    <t>Descripción</t>
  </si>
  <si>
    <t>Evidencia recogida</t>
  </si>
  <si>
    <t>Activación y planteamiento del reto</t>
  </si>
  <si>
    <t>1 sesión</t>
  </si>
  <si>
    <t>Se presenta la situación: el instituto asociado británico pide material cultural. Se visiona un ejemplo de podcast de mediación cultural. El alumnado debate qué hace que un contenido sea comprensible y respetuoso. Se formula la pregunta guía y se definen los equipos.</t>
  </si>
  <si>
    <t>Cuaderno con reflexiones iniciales sobre mediación cultural.</t>
  </si>
  <si>
    <t>Adquisición guiada de saberes</t>
  </si>
  <si>
    <t>3 sesiones</t>
  </si>
  <si>
    <t>Talleres sobre: a) análisis de textos expositivos y estrategias de mediación (paráfrasis, ejemplificación, simplificación controlada); b) estructura de podcast y recursos de oralidad (ritmo, entonación, pausas); c) investigación del mudéjar aragonés: fuentes fiables, selección de información relevante para la audiencia.</t>
  </si>
  <si>
    <t>Fichas de análisis de ejemplos y resumen de investigación.</t>
  </si>
  <si>
    <t>Aplicación al reto</t>
  </si>
  <si>
    <t>2 sesiones</t>
  </si>
  <si>
    <t>Los equipos redactan el guion completo, lo revisan entre pares (feedback según rúbrica) y graban una versión preliminar del podcast. Se aplican estrategias de planificación y revisión (criterio 2.3).</t>
  </si>
  <si>
    <t>Borradores del guion con anotaciones y feedback recibido.</t>
  </si>
  <si>
    <t>Producción y comunicación</t>
  </si>
  <si>
    <t>Edición final del podcast (mejora de audio, inclusión de efectos sonoros o música libre de derechos). Cada equipo prepara una breve presentación del proceso al resto de la clase. El producto final se comparte con el instituto británico a través de eTwinning.</t>
  </si>
  <si>
    <t>Podcast final subido a la plataforma.</t>
  </si>
  <si>
    <t>Reflexión y evaluación</t>
  </si>
  <si>
    <t>Coevaluación entre equipos usando la rúbrica. Cada alumno completa una diana de autoevaluación sobre su aprendizaje. Puesta en común de estrategias de mediación que funcionaron. Asignación de niveles de logro 1-4 a cada criterio basados en el producto y el proceso.</t>
  </si>
  <si>
    <t>Rúbrica cumpleimentada y diana de autoevaluación.</t>
  </si>
  <si>
    <t>SDA 2</t>
  </si>
  <si>
    <t>Reflejos de Riglos: un documental que da voz a un paisaje</t>
  </si>
  <si>
    <t>Producción de un cortometraje en inglés sobre los Mallos de Riglos para promoción turística internacional</t>
  </si>
  <si>
    <t>El alumnado recibe el encargo del Patronato de Turismo de la Comarca de la Hoya de Huesca: producir un documental divulgativo en inglés sobre los Mallos de Riglos, dirigido a un público internacional que busca destinos de naturaleza y cultura en España. El material se difundirá en la web de turismo y en redes sociales.</t>
  </si>
  <si>
    <t>Investigar, planificar, grabar y editar un cortometraje documental en inglés de 5-8 minutos sobre los Mallos de Riglos, que combine narración, imágenes y testimonios, y que sea útil para la promoción turística de la zona.</t>
  </si>
  <si>
    <t xml:space="preserve">
• Cámara (móvil o del centro), trípode, micrófono.
• Ordenadores con software de edición (DaVinci Resolve, CapCut iMovie o similar).
• Guía de preguntas para entrevistas.
• Ejemplos de documentales cortos (National Geographic, BBC).
• Mapas y materiales sobre los Mallos de Riglos.</t>
  </si>
  <si>
    <t>Educación para el desarrollo sostenible (turismo sostenible), competencia digital (edición de vídeo), conciencia y expresiones culturales.</t>
  </si>
  <si>
    <t>Se presenta el encargo del Patronato de Turismo y se visionan ejemplos de documentales cortos. El alumnado debate qué hace que un lugar sea atractivo para el turismo internacional y cómo se puede contar una historia en inglés. Se formula la pregunta guía y se forman equipos.</t>
  </si>
  <si>
    <t>Preguntas iniciales y lluvia de ideas en el cuaderno de equipo.</t>
  </si>
  <si>
    <t>Taller de lenguaje audiovisual: storyboard, escaleta, tipos de plano, guion técnico. Práctica de entrevistas y mediación: cómo preguntar y cómo reformular. Ejercicios de traducción interpretativa: extraer la esencia de un testimonio y expresarlo en inglés. Trabajo en vocabulario específico (geología, escalada, naturaleza).</t>
  </si>
  <si>
    <t>Ejercicios de storyboard y reformulación de entrevistas.</t>
  </si>
  <si>
    <t>Salida técnica a Riglos (o trabajo con material de archivo si no es posible). Los equipos graban imágenes, realizan entrevistas a guías o vecinos, y toman notas. De vuelta, organizan el material y escriben el guion definitivo con narración y diálogos.</t>
  </si>
  <si>
    <t>Guion definitivo y archivo de grabación.</t>
  </si>
  <si>
    <t>Edición del documental: selección de clips, grabación de voz en off, inserción de música y subtítulos. Cada equipo produce una versión final. Se realiza un pase interno para recibir feedback entre equipos.</t>
  </si>
  <si>
    <t>Documental finalizado (archivo digital).</t>
  </si>
  <si>
    <t>Proyección final para el grupo. Cada equipo presenta su documental y explica las decisiones creativas y de mediación. Coevaluación con rúbrica. Autoevaluación individual sobre el proceso de aprendizaje. Se envía el mejor documental (o todos) al Patronato de Turismo.</t>
  </si>
  <si>
    <t>Rúbrica de coevaluación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</si>
  <si>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</si>
  <si>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</si>
  <si>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</si>
  <si>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</si>
  <si>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</si>
  <si>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</si>
  <si>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</si>
  <si>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</si>
  <si>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</si>
  <si>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el currículo de Lengua Extranjera: Inglés II en 2.º Bachillerato en Aragón?</t>
  </si>
  <si>
    <t>En Aragón, el currículo se basa en el Real Decreto 243/2022 (nacional) y se concreta en la Orden ECD/.../2022 de la Consejería de Educación, que desarrolla los 6 competencias específicas, 16 criterios de evaluación y 23 saberes. Consulta la orden vigente en el BOA.</t>
  </si>
  <si>
    <t>Secuenciación</t>
  </si>
  <si>
    <t>¿En qué se diferencia la secuenciación de saberes de Lengua Extranjera: Inglés II en Aragón respecto al BOE o una CCAA vecina como Cataluña?</t>
  </si>
  <si>
    <t>Aragón mantiene las 6 competencias del BOE pero prioriza la comunicación oral y escrita con 3 horas semanales. Frente a Cataluña, que incluye más literatura, aquí los 23 saberes se secuencian en bloques trimestrales: 8, 8 y 7. Los 16 criterios de evaluación se distribuyen de forma similar.</t>
  </si>
  <si>
    <t>¿Cómo se organizan las 3 horas semanales de Lengua Extranjera: Inglés II en 2.º Bachillerato en Aragón para cubrir los 23 saberes?</t>
  </si>
  <si>
    <t>Se recomienda distribuir: 1 hora para comprensión y producción oral, 1 para lectura y escritura, y 1 para integración de saberes mediante proyectos. Los 23 saberes se agrupan en trimestres (8, 8, 7), ajustando la evaluación continua. Esta organización permite alcanzar los 16 criterios de evaluación.</t>
  </si>
  <si>
    <t>Recuperación</t>
  </si>
  <si>
    <t>¿Qué plan de recuperación se aplica para los alumnos de Lengua Extranjera: Inglés II en 2.º Bachillerato en Aragón que tienen la materia pendiente de cursos anteriores?</t>
  </si>
  <si>
    <t>Los alumnos con pendientes deben realizar 3 actividades integradas por trimestre basadas en saberes no adquiridos y una prueba final en mayo. El departamento diseña estas actividades evaluando al menos 5 de los 16 criterios de evaluación. Especificaciones en la programación didáctica.</t>
  </si>
  <si>
    <t>Atencion_diversidad</t>
  </si>
  <si>
    <t>¿Qué medidas de atención a la diversidad se implementan en Lengua Extranjera: Inglés II en 2.º Bachillerato en Aragón para alumnado con dificultades específicas de aprendizaje?</t>
  </si>
  <si>
    <t>Se aplican adaptaciones no significativas: priorizar algunos de los 16 criterios y simplificar tareas comunicativas. Para dislexia, se permite uso de correctores ortográficos. También hay agrupamientos flexibles en las 3 horas semanales. Todo recogido en el plan de atención a la diversidad del centro.</t>
  </si>
  <si>
    <t>Departamento</t>
  </si>
  <si>
    <t>¿Cómo se coordina el departamento de Lengua Extranjera: Inglés II con otras materias del Bachillerato en Aragón?</t>
  </si>
  <si>
    <t>El departamento colabora con Lengua Castellana en análisis de textos bilingües y con Historia en proyectos sobre el mundo angloparlante. Se realizan reuniones trimestrales para alinear fechas de exámenes y evitar sobrecarga. Esta coordinación se refleja en la programación didáctica.</t>
  </si>
  <si>
    <t>Inspeccion</t>
  </si>
  <si>
    <t>¿Qué documentos específicos suele solicitar la inspección educativa en Aragón para la materia Lengua Extranjera: Inglés II en 2.º Bachillerato?</t>
  </si>
  <si>
    <t>La inspección pide la programación didáctica con relación de las 6 competencias, 16 criterios y 23 saberes, además de modelos de actividades evaluables con rúbricas y el plan de recuperación. Es obligatoria la temporalización trimestral de los saberes y la justificación de la distribución de las 3 horas semanales.</t>
  </si>
  <si>
    <t>¿Qué recursos y materiales bibliográficos específicos recomienda el currículo aragonés para Lengua Extranjera: Inglés II en 2.º Bachillerato?</t>
  </si>
  <si>
    <t>No prescribe un libro de texto concreto; recomienda recursos auténticos como artículos de The Guardian o TED Talks. Para gramática, sugiere 'English Grammar in Use' (Murphy). Se valora el uso de plataformas digitales (Google Classroom) y materiales del Centro Aragonés de Recursos para la Educación.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</si>
  <si>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</si>
  <si>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</si>
  <si>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</si>
  <si>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</si>
  <si>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</si>
  <si>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</si>
  <si>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</si>
  <si>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</si>
  <si>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</si>
  <si>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</si>
  <si>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</si>
  <si>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</si>
  <si>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</si>
  <si>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</si>
  <si>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</si>
  <si>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</si>
  <si>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</si>
  <si>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</si>
  <si>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</si>
  <si>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</si>
  <si>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teniendo en cuenta los derechos humanos y adecuarse a ella</t>
  </si>
  <si>
    <t>Aplicar de forma sistemática estrategias para defender y apreciar la diversidad lingüística, cultural y artística, atendiendo a valores ecosociales y respetando los principios de j</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</si>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</sst>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211</v>
      </c>
      <c r="B1" s="4"/>
      <c r="C1" s="4"/>
    </row>
    <row r="2" spans="1:3">
      <c r="A2" s="8" t="s">
        <v>212</v>
      </c>
      <c r="B2" s="8" t="s">
        <v>213</v>
      </c>
      <c r="C2" s="8" t="s">
        <v>214</v>
      </c>
    </row>
    <row r="3" spans="1:3">
      <c r="A3" s="7" t="s">
        <v>215</v>
      </c>
      <c r="B3" s="7" t="s">
        <v>216</v>
      </c>
      <c r="C3" s="7" t="s">
        <v>217</v>
      </c>
    </row>
    <row r="4" spans="1:3">
      <c r="A4" s="7" t="s">
        <v>218</v>
      </c>
      <c r="B4" s="7" t="s">
        <v>219</v>
      </c>
      <c r="C4" s="7" t="s">
        <v>220</v>
      </c>
    </row>
    <row r="5" spans="1:3">
      <c r="A5" s="7" t="s">
        <v>218</v>
      </c>
      <c r="B5" s="7" t="s">
        <v>221</v>
      </c>
      <c r="C5" s="7" t="s">
        <v>222</v>
      </c>
    </row>
    <row r="6" spans="1:3">
      <c r="A6" s="7" t="s">
        <v>223</v>
      </c>
      <c r="B6" s="7" t="s">
        <v>224</v>
      </c>
      <c r="C6" s="7" t="s">
        <v>225</v>
      </c>
    </row>
    <row r="7" spans="1:3">
      <c r="A7" s="7" t="s">
        <v>226</v>
      </c>
      <c r="B7" s="7" t="s">
        <v>227</v>
      </c>
      <c r="C7" s="7" t="s">
        <v>228</v>
      </c>
    </row>
    <row r="8" spans="1:3">
      <c r="A8" s="7" t="s">
        <v>229</v>
      </c>
      <c r="B8" s="7" t="s">
        <v>230</v>
      </c>
      <c r="C8" s="7" t="s">
        <v>231</v>
      </c>
    </row>
    <row r="9" spans="1:3">
      <c r="A9" s="7" t="s">
        <v>232</v>
      </c>
      <c r="B9" s="7" t="s">
        <v>233</v>
      </c>
      <c r="C9" s="7" t="s">
        <v>234</v>
      </c>
    </row>
    <row r="10" spans="1:3">
      <c r="A10" s="7" t="s">
        <v>164</v>
      </c>
      <c r="B10" s="7" t="s">
        <v>235</v>
      </c>
      <c r="C10" s="7" t="s">
        <v>236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239</v>
      </c>
      <c r="B1" s="4"/>
      <c r="C1" s="4"/>
      <c r="D1" s="4"/>
      <c r="E1" s="4"/>
      <c r="F1" s="4"/>
    </row>
    <row r="2" spans="1:6">
      <c r="A2" s="8" t="s">
        <v>36</v>
      </c>
      <c r="B2" s="8" t="s">
        <v>56</v>
      </c>
      <c r="C2" s="8" t="s">
        <v>240</v>
      </c>
      <c r="D2" s="8" t="s">
        <v>241</v>
      </c>
      <c r="E2" s="8" t="s">
        <v>242</v>
      </c>
      <c r="F2" s="8" t="s">
        <v>243</v>
      </c>
    </row>
    <row r="3" spans="1:6">
      <c r="A3" s="7">
        <v>1.1</v>
      </c>
      <c r="B3" s="7" t="s">
        <v>44</v>
      </c>
      <c r="C3" s="7" t="s">
        <v>244</v>
      </c>
      <c r="D3" s="9"/>
      <c r="E3" s="9">
        <v>6.25</v>
      </c>
      <c r="F3" s="7"/>
    </row>
    <row r="4" spans="1:6">
      <c r="A4" s="7">
        <v>1.2</v>
      </c>
      <c r="B4" s="7" t="s">
        <v>44</v>
      </c>
      <c r="C4" s="7" t="s">
        <v>245</v>
      </c>
      <c r="D4" s="9"/>
      <c r="E4" s="9">
        <v>6.25</v>
      </c>
      <c r="F4" s="7"/>
    </row>
    <row r="5" spans="1:6">
      <c r="A5" s="7">
        <v>1.3</v>
      </c>
      <c r="B5" s="7" t="s">
        <v>44</v>
      </c>
      <c r="C5" s="7" t="s">
        <v>246</v>
      </c>
      <c r="D5" s="9"/>
      <c r="E5" s="9">
        <v>6.25</v>
      </c>
      <c r="F5" s="7"/>
    </row>
    <row r="6" spans="1:6">
      <c r="A6" s="7">
        <v>2.1</v>
      </c>
      <c r="B6" s="7" t="s">
        <v>46</v>
      </c>
      <c r="C6" s="7" t="s">
        <v>247</v>
      </c>
      <c r="D6" s="9"/>
      <c r="E6" s="9">
        <v>6.25</v>
      </c>
      <c r="F6" s="7"/>
    </row>
    <row r="7" spans="1:6">
      <c r="A7" s="7">
        <v>2.2</v>
      </c>
      <c r="B7" s="7" t="s">
        <v>46</v>
      </c>
      <c r="C7" s="7" t="s">
        <v>248</v>
      </c>
      <c r="D7" s="9"/>
      <c r="E7" s="9">
        <v>6.25</v>
      </c>
      <c r="F7" s="7"/>
    </row>
    <row r="8" spans="1:6">
      <c r="A8" s="7">
        <v>2.3</v>
      </c>
      <c r="B8" s="7" t="s">
        <v>46</v>
      </c>
      <c r="C8" s="7" t="s">
        <v>249</v>
      </c>
      <c r="D8" s="9"/>
      <c r="E8" s="9">
        <v>6.25</v>
      </c>
      <c r="F8" s="7"/>
    </row>
    <row r="9" spans="1:6">
      <c r="A9" s="7">
        <v>3.1</v>
      </c>
      <c r="B9" s="7" t="s">
        <v>48</v>
      </c>
      <c r="C9" s="7" t="s">
        <v>250</v>
      </c>
      <c r="D9" s="9"/>
      <c r="E9" s="9">
        <v>6.25</v>
      </c>
      <c r="F9" s="7"/>
    </row>
    <row r="10" spans="1:6">
      <c r="A10" s="7">
        <v>3.2</v>
      </c>
      <c r="B10" s="7" t="s">
        <v>48</v>
      </c>
      <c r="C10" s="7" t="s">
        <v>251</v>
      </c>
      <c r="D10" s="9"/>
      <c r="E10" s="9">
        <v>6.25</v>
      </c>
      <c r="F10" s="7"/>
    </row>
    <row r="11" spans="1:6">
      <c r="A11" s="7">
        <v>4.1</v>
      </c>
      <c r="B11" s="7" t="s">
        <v>50</v>
      </c>
      <c r="C11" s="7" t="s">
        <v>252</v>
      </c>
      <c r="D11" s="9"/>
      <c r="E11" s="9">
        <v>6.25</v>
      </c>
      <c r="F11" s="7"/>
    </row>
    <row r="12" spans="1:6">
      <c r="A12" s="7">
        <v>4.2</v>
      </c>
      <c r="B12" s="7" t="s">
        <v>50</v>
      </c>
      <c r="C12" s="7" t="s">
        <v>253</v>
      </c>
      <c r="D12" s="9"/>
      <c r="E12" s="9">
        <v>6.25</v>
      </c>
      <c r="F12" s="7"/>
    </row>
    <row r="13" spans="1:6">
      <c r="A13" s="7">
        <v>5.1</v>
      </c>
      <c r="B13" s="7" t="s">
        <v>52</v>
      </c>
      <c r="C13" s="7" t="s">
        <v>74</v>
      </c>
      <c r="D13" s="9"/>
      <c r="E13" s="9">
        <v>6.25</v>
      </c>
      <c r="F13" s="7"/>
    </row>
    <row r="14" spans="1:6">
      <c r="A14" s="7">
        <v>5.2</v>
      </c>
      <c r="B14" s="7" t="s">
        <v>52</v>
      </c>
      <c r="C14" s="7" t="s">
        <v>254</v>
      </c>
      <c r="D14" s="9"/>
      <c r="E14" s="9">
        <v>6.25</v>
      </c>
      <c r="F14" s="7"/>
    </row>
    <row r="15" spans="1:6">
      <c r="A15" s="7">
        <v>5.3</v>
      </c>
      <c r="B15" s="7" t="s">
        <v>52</v>
      </c>
      <c r="C15" s="7" t="s">
        <v>255</v>
      </c>
      <c r="D15" s="9"/>
      <c r="E15" s="9">
        <v>6.25</v>
      </c>
      <c r="F15" s="7"/>
    </row>
    <row r="16" spans="1:6">
      <c r="A16" s="7">
        <v>6.1</v>
      </c>
      <c r="B16" s="7" t="s">
        <v>54</v>
      </c>
      <c r="C16" s="7" t="s">
        <v>256</v>
      </c>
      <c r="D16" s="9"/>
      <c r="E16" s="9">
        <v>6.25</v>
      </c>
      <c r="F16" s="7"/>
    </row>
    <row r="17" spans="1:6">
      <c r="A17" s="7">
        <v>6.2</v>
      </c>
      <c r="B17" s="7" t="s">
        <v>54</v>
      </c>
      <c r="C17" s="7" t="s">
        <v>257</v>
      </c>
      <c r="D17" s="9"/>
      <c r="E17" s="9">
        <v>6.25</v>
      </c>
      <c r="F17" s="7"/>
    </row>
    <row r="18" spans="1:6">
      <c r="A18" s="7">
        <v>6.3</v>
      </c>
      <c r="B18" s="7" t="s">
        <v>54</v>
      </c>
      <c r="C18" s="7" t="s">
        <v>258</v>
      </c>
      <c r="D18" s="9"/>
      <c r="E18" s="9">
        <v>6.25</v>
      </c>
      <c r="F18" s="7"/>
    </row>
    <row r="19" spans="1:6">
      <c r="A19" s="7" t="s">
        <v>259</v>
      </c>
      <c r="B19" s="7"/>
      <c r="C19" s="7"/>
      <c r="D19" s="9"/>
      <c r="E19" s="9">
        <f>SUM(E3:E18)</f>
        <v>100</v>
      </c>
      <c r="F19" s="7"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261</v>
      </c>
      <c r="B1" s="8" t="s">
        <v>262</v>
      </c>
      <c r="C1" s="8">
        <v>1.1</v>
      </c>
      <c r="D1" s="8">
        <v>1.2</v>
      </c>
      <c r="E1" s="8">
        <v>1.3</v>
      </c>
      <c r="F1" s="8">
        <v>2.1</v>
      </c>
      <c r="G1" s="8">
        <v>2.2</v>
      </c>
      <c r="H1" s="8">
        <v>2.3</v>
      </c>
      <c r="I1" s="8">
        <v>3.1</v>
      </c>
      <c r="J1" s="8">
        <v>3.2</v>
      </c>
      <c r="K1" s="8">
        <v>4.1</v>
      </c>
      <c r="L1" s="8">
        <v>4.2</v>
      </c>
      <c r="M1" s="8">
        <v>5.1</v>
      </c>
      <c r="N1" s="8">
        <v>5.2</v>
      </c>
      <c r="O1" s="8">
        <v>5.3</v>
      </c>
      <c r="P1" s="8">
        <v>6.1</v>
      </c>
      <c r="Q1" s="8">
        <v>6.2</v>
      </c>
      <c r="R1" s="8">
        <v>6.3</v>
      </c>
      <c r="S1" s="8" t="s">
        <v>263</v>
      </c>
      <c r="T1" s="8" t="s">
        <v>243</v>
      </c>
    </row>
    <row r="2" spans="1:20">
      <c r="A2" s="7" t="s">
        <v>264</v>
      </c>
      <c r="B2" s="7"/>
      <c r="C2" s="7"/>
      <c r="D2" s="7"/>
      <c r="E2" s="7"/>
      <c r="F2" s="7"/>
      <c r="G2" s="7"/>
      <c r="H2" s="7"/>
      <c r="I2" s="7"/>
      <c r="J2" s="7"/>
      <c r="K2" s="7"/>
      <c r="L2" s="7"/>
      <c r="M2" s="7"/>
      <c r="N2" s="7"/>
      <c r="O2" s="7"/>
      <c r="P2" s="7"/>
      <c r="Q2" s="7"/>
      <c r="R2" s="7"/>
      <c r="S2" s="7" t="str">
        <f>IFERROR(AVERAGE(C2:R2),"")</f>
        <v/>
      </c>
      <c r="T2" s="7"/>
    </row>
    <row r="3" spans="1:20">
      <c r="A3" s="7" t="s">
        <v>265</v>
      </c>
      <c r="B3" s="7"/>
      <c r="C3" s="7"/>
      <c r="D3" s="7"/>
      <c r="E3" s="7"/>
      <c r="F3" s="7"/>
      <c r="G3" s="7"/>
      <c r="H3" s="7"/>
      <c r="I3" s="7"/>
      <c r="J3" s="7"/>
      <c r="K3" s="7"/>
      <c r="L3" s="7"/>
      <c r="M3" s="7"/>
      <c r="N3" s="7"/>
      <c r="O3" s="7"/>
      <c r="P3" s="7"/>
      <c r="Q3" s="7"/>
      <c r="R3" s="7"/>
      <c r="S3" s="7" t="str">
        <f>IFERROR(AVERAGE(C3:R3),"")</f>
        <v/>
      </c>
      <c r="T3" s="7"/>
    </row>
    <row r="4" spans="1:20">
      <c r="A4" s="7" t="s">
        <v>266</v>
      </c>
      <c r="B4" s="7"/>
      <c r="C4" s="7"/>
      <c r="D4" s="7"/>
      <c r="E4" s="7"/>
      <c r="F4" s="7"/>
      <c r="G4" s="7"/>
      <c r="H4" s="7"/>
      <c r="I4" s="7"/>
      <c r="J4" s="7"/>
      <c r="K4" s="7"/>
      <c r="L4" s="7"/>
      <c r="M4" s="7"/>
      <c r="N4" s="7"/>
      <c r="O4" s="7"/>
      <c r="P4" s="7"/>
      <c r="Q4" s="7"/>
      <c r="R4" s="7"/>
      <c r="S4" s="7" t="str">
        <f>IFERROR(AVERAGE(C4:R4),"")</f>
        <v/>
      </c>
      <c r="T4" s="7"/>
    </row>
    <row r="5" spans="1:20">
      <c r="A5" s="7" t="s">
        <v>267</v>
      </c>
      <c r="B5" s="7"/>
      <c r="C5" s="7"/>
      <c r="D5" s="7"/>
      <c r="E5" s="7"/>
      <c r="F5" s="7"/>
      <c r="G5" s="7"/>
      <c r="H5" s="7"/>
      <c r="I5" s="7"/>
      <c r="J5" s="7"/>
      <c r="K5" s="7"/>
      <c r="L5" s="7"/>
      <c r="M5" s="7"/>
      <c r="N5" s="7"/>
      <c r="O5" s="7"/>
      <c r="P5" s="7"/>
      <c r="Q5" s="7"/>
      <c r="R5" s="7"/>
      <c r="S5" s="7" t="str">
        <f>IFERROR(AVERAGE(C5:R5),"")</f>
        <v/>
      </c>
      <c r="T5" s="7"/>
    </row>
    <row r="6" spans="1:20">
      <c r="A6" s="7" t="s">
        <v>268</v>
      </c>
      <c r="B6" s="7"/>
      <c r="C6" s="7"/>
      <c r="D6" s="7"/>
      <c r="E6" s="7"/>
      <c r="F6" s="7"/>
      <c r="G6" s="7"/>
      <c r="H6" s="7"/>
      <c r="I6" s="7"/>
      <c r="J6" s="7"/>
      <c r="K6" s="7"/>
      <c r="L6" s="7"/>
      <c r="M6" s="7"/>
      <c r="N6" s="7"/>
      <c r="O6" s="7"/>
      <c r="P6" s="7"/>
      <c r="Q6" s="7"/>
      <c r="R6" s="7"/>
      <c r="S6" s="7" t="str">
        <f>IFERROR(AVERAGE(C6:R6),"")</f>
        <v/>
      </c>
      <c r="T6" s="7"/>
    </row>
    <row r="7" spans="1:20">
      <c r="A7" s="7" t="s">
        <v>269</v>
      </c>
      <c r="B7" s="7"/>
      <c r="C7" s="7"/>
      <c r="D7" s="7"/>
      <c r="E7" s="7"/>
      <c r="F7" s="7"/>
      <c r="G7" s="7"/>
      <c r="H7" s="7"/>
      <c r="I7" s="7"/>
      <c r="J7" s="7"/>
      <c r="K7" s="7"/>
      <c r="L7" s="7"/>
      <c r="M7" s="7"/>
      <c r="N7" s="7"/>
      <c r="O7" s="7"/>
      <c r="P7" s="7"/>
      <c r="Q7" s="7"/>
      <c r="R7" s="7"/>
      <c r="S7" s="7" t="str">
        <f>IFERROR(AVERAGE(C7:R7),"")</f>
        <v/>
      </c>
      <c r="T7" s="7"/>
    </row>
    <row r="8" spans="1:20">
      <c r="A8" s="7" t="s">
        <v>270</v>
      </c>
      <c r="B8" s="7"/>
      <c r="C8" s="7"/>
      <c r="D8" s="7"/>
      <c r="E8" s="7"/>
      <c r="F8" s="7"/>
      <c r="G8" s="7"/>
      <c r="H8" s="7"/>
      <c r="I8" s="7"/>
      <c r="J8" s="7"/>
      <c r="K8" s="7"/>
      <c r="L8" s="7"/>
      <c r="M8" s="7"/>
      <c r="N8" s="7"/>
      <c r="O8" s="7"/>
      <c r="P8" s="7"/>
      <c r="Q8" s="7"/>
      <c r="R8" s="7"/>
      <c r="S8" s="7" t="str">
        <f>IFERROR(AVERAGE(C8:R8),"")</f>
        <v/>
      </c>
      <c r="T8" s="7"/>
    </row>
    <row r="9" spans="1:20">
      <c r="A9" s="7" t="s">
        <v>271</v>
      </c>
      <c r="B9" s="7"/>
      <c r="C9" s="7"/>
      <c r="D9" s="7"/>
      <c r="E9" s="7"/>
      <c r="F9" s="7"/>
      <c r="G9" s="7"/>
      <c r="H9" s="7"/>
      <c r="I9" s="7"/>
      <c r="J9" s="7"/>
      <c r="K9" s="7"/>
      <c r="L9" s="7"/>
      <c r="M9" s="7"/>
      <c r="N9" s="7"/>
      <c r="O9" s="7"/>
      <c r="P9" s="7"/>
      <c r="Q9" s="7"/>
      <c r="R9" s="7"/>
      <c r="S9" s="7" t="str">
        <f>IFERROR(AVERAGE(C9:R9),"")</f>
        <v/>
      </c>
      <c r="T9" s="7"/>
    </row>
    <row r="10" spans="1:20">
      <c r="A10" s="7" t="s">
        <v>272</v>
      </c>
      <c r="B10" s="7"/>
      <c r="C10" s="7"/>
      <c r="D10" s="7"/>
      <c r="E10" s="7"/>
      <c r="F10" s="7"/>
      <c r="G10" s="7"/>
      <c r="H10" s="7"/>
      <c r="I10" s="7"/>
      <c r="J10" s="7"/>
      <c r="K10" s="7"/>
      <c r="L10" s="7"/>
      <c r="M10" s="7"/>
      <c r="N10" s="7"/>
      <c r="O10" s="7"/>
      <c r="P10" s="7"/>
      <c r="Q10" s="7"/>
      <c r="R10" s="7"/>
      <c r="S10" s="7" t="str">
        <f>IFERROR(AVERAGE(C10:R10),"")</f>
        <v/>
      </c>
      <c r="T10" s="7"/>
    </row>
    <row r="11" spans="1:20">
      <c r="A11" s="7" t="s">
        <v>273</v>
      </c>
      <c r="B11" s="7"/>
      <c r="C11" s="7"/>
      <c r="D11" s="7"/>
      <c r="E11" s="7"/>
      <c r="F11" s="7"/>
      <c r="G11" s="7"/>
      <c r="H11" s="7"/>
      <c r="I11" s="7"/>
      <c r="J11" s="7"/>
      <c r="K11" s="7"/>
      <c r="L11" s="7"/>
      <c r="M11" s="7"/>
      <c r="N11" s="7"/>
      <c r="O11" s="7"/>
      <c r="P11" s="7"/>
      <c r="Q11" s="7"/>
      <c r="R11" s="7"/>
      <c r="S11" s="7" t="str">
        <f>IFERROR(AVERAGE(C11:R11),"")</f>
        <v/>
      </c>
      <c r="T11" s="7"/>
    </row>
    <row r="12" spans="1:20">
      <c r="A12" s="7" t="s">
        <v>274</v>
      </c>
      <c r="B12" s="7"/>
      <c r="C12" s="7"/>
      <c r="D12" s="7"/>
      <c r="E12" s="7"/>
      <c r="F12" s="7"/>
      <c r="G12" s="7"/>
      <c r="H12" s="7"/>
      <c r="I12" s="7"/>
      <c r="J12" s="7"/>
      <c r="K12" s="7"/>
      <c r="L12" s="7"/>
      <c r="M12" s="7"/>
      <c r="N12" s="7"/>
      <c r="O12" s="7"/>
      <c r="P12" s="7"/>
      <c r="Q12" s="7"/>
      <c r="R12" s="7"/>
      <c r="S12" s="7" t="str">
        <f>IFERROR(AVERAGE(C12:R12),"")</f>
        <v/>
      </c>
      <c r="T12" s="7"/>
    </row>
    <row r="13" spans="1:20">
      <c r="A13" s="7" t="s">
        <v>275</v>
      </c>
      <c r="B13" s="7"/>
      <c r="C13" s="7"/>
      <c r="D13" s="7"/>
      <c r="E13" s="7"/>
      <c r="F13" s="7"/>
      <c r="G13" s="7"/>
      <c r="H13" s="7"/>
      <c r="I13" s="7"/>
      <c r="J13" s="7"/>
      <c r="K13" s="7"/>
      <c r="L13" s="7"/>
      <c r="M13" s="7"/>
      <c r="N13" s="7"/>
      <c r="O13" s="7"/>
      <c r="P13" s="7"/>
      <c r="Q13" s="7"/>
      <c r="R13" s="7"/>
      <c r="S13" s="7" t="str">
        <f>IFERROR(AVERAGE(C13:R13),"")</f>
        <v/>
      </c>
      <c r="T13" s="7"/>
    </row>
    <row r="14" spans="1:20">
      <c r="A14" s="7" t="s">
        <v>276</v>
      </c>
      <c r="B14" s="7"/>
      <c r="C14" s="7"/>
      <c r="D14" s="7"/>
      <c r="E14" s="7"/>
      <c r="F14" s="7"/>
      <c r="G14" s="7"/>
      <c r="H14" s="7"/>
      <c r="I14" s="7"/>
      <c r="J14" s="7"/>
      <c r="K14" s="7"/>
      <c r="L14" s="7"/>
      <c r="M14" s="7"/>
      <c r="N14" s="7"/>
      <c r="O14" s="7"/>
      <c r="P14" s="7"/>
      <c r="Q14" s="7"/>
      <c r="R14" s="7"/>
      <c r="S14" s="7" t="str">
        <f>IFERROR(AVERAGE(C14:R14),"")</f>
        <v/>
      </c>
      <c r="T14" s="7"/>
    </row>
    <row r="15" spans="1:20">
      <c r="A15" s="7" t="s">
        <v>277</v>
      </c>
      <c r="B15" s="7"/>
      <c r="C15" s="7"/>
      <c r="D15" s="7"/>
      <c r="E15" s="7"/>
      <c r="F15" s="7"/>
      <c r="G15" s="7"/>
      <c r="H15" s="7"/>
      <c r="I15" s="7"/>
      <c r="J15" s="7"/>
      <c r="K15" s="7"/>
      <c r="L15" s="7"/>
      <c r="M15" s="7"/>
      <c r="N15" s="7"/>
      <c r="O15" s="7"/>
      <c r="P15" s="7"/>
      <c r="Q15" s="7"/>
      <c r="R15" s="7"/>
      <c r="S15" s="7" t="str">
        <f>IFERROR(AVERAGE(C15:R15),"")</f>
        <v/>
      </c>
      <c r="T15" s="7"/>
    </row>
    <row r="16" spans="1:20">
      <c r="A16" s="7" t="s">
        <v>278</v>
      </c>
      <c r="B16" s="7"/>
      <c r="C16" s="7"/>
      <c r="D16" s="7"/>
      <c r="E16" s="7"/>
      <c r="F16" s="7"/>
      <c r="G16" s="7"/>
      <c r="H16" s="7"/>
      <c r="I16" s="7"/>
      <c r="J16" s="7"/>
      <c r="K16" s="7"/>
      <c r="L16" s="7"/>
      <c r="M16" s="7"/>
      <c r="N16" s="7"/>
      <c r="O16" s="7"/>
      <c r="P16" s="7"/>
      <c r="Q16" s="7"/>
      <c r="R16" s="7"/>
      <c r="S16" s="7" t="str">
        <f>IFERROR(AVERAGE(C16:R16),"")</f>
        <v/>
      </c>
      <c r="T16" s="7"/>
    </row>
    <row r="17" spans="1:20">
      <c r="A17" s="7" t="s">
        <v>279</v>
      </c>
      <c r="B17" s="7"/>
      <c r="C17" s="7"/>
      <c r="D17" s="7"/>
      <c r="E17" s="7"/>
      <c r="F17" s="7"/>
      <c r="G17" s="7"/>
      <c r="H17" s="7"/>
      <c r="I17" s="7"/>
      <c r="J17" s="7"/>
      <c r="K17" s="7"/>
      <c r="L17" s="7"/>
      <c r="M17" s="7"/>
      <c r="N17" s="7"/>
      <c r="O17" s="7"/>
      <c r="P17" s="7"/>
      <c r="Q17" s="7"/>
      <c r="R17" s="7"/>
      <c r="S17" s="7" t="str">
        <f>IFERROR(AVERAGE(C17:R17),"")</f>
        <v/>
      </c>
      <c r="T17" s="7"/>
    </row>
    <row r="18" spans="1:20">
      <c r="A18" s="7" t="s">
        <v>280</v>
      </c>
      <c r="B18" s="7"/>
      <c r="C18" s="7"/>
      <c r="D18" s="7"/>
      <c r="E18" s="7"/>
      <c r="F18" s="7"/>
      <c r="G18" s="7"/>
      <c r="H18" s="7"/>
      <c r="I18" s="7"/>
      <c r="J18" s="7"/>
      <c r="K18" s="7"/>
      <c r="L18" s="7"/>
      <c r="M18" s="7"/>
      <c r="N18" s="7"/>
      <c r="O18" s="7"/>
      <c r="P18" s="7"/>
      <c r="Q18" s="7"/>
      <c r="R18" s="7"/>
      <c r="S18" s="7" t="str">
        <f>IFERROR(AVERAGE(C18:R18),"")</f>
        <v/>
      </c>
      <c r="T18" s="7"/>
    </row>
    <row r="19" spans="1:20">
      <c r="A19" s="7" t="s">
        <v>281</v>
      </c>
      <c r="B19" s="7"/>
      <c r="C19" s="7"/>
      <c r="D19" s="7"/>
      <c r="E19" s="7"/>
      <c r="F19" s="7"/>
      <c r="G19" s="7"/>
      <c r="H19" s="7"/>
      <c r="I19" s="7"/>
      <c r="J19" s="7"/>
      <c r="K19" s="7"/>
      <c r="L19" s="7"/>
      <c r="M19" s="7"/>
      <c r="N19" s="7"/>
      <c r="O19" s="7"/>
      <c r="P19" s="7"/>
      <c r="Q19" s="7"/>
      <c r="R19" s="7"/>
      <c r="S19" s="7" t="str">
        <f>IFERROR(AVERAGE(C19:R19),"")</f>
        <v/>
      </c>
      <c r="T19" s="7"/>
    </row>
    <row r="20" spans="1:20">
      <c r="A20" s="7" t="s">
        <v>282</v>
      </c>
      <c r="B20" s="7"/>
      <c r="C20" s="7"/>
      <c r="D20" s="7"/>
      <c r="E20" s="7"/>
      <c r="F20" s="7"/>
      <c r="G20" s="7"/>
      <c r="H20" s="7"/>
      <c r="I20" s="7"/>
      <c r="J20" s="7"/>
      <c r="K20" s="7"/>
      <c r="L20" s="7"/>
      <c r="M20" s="7"/>
      <c r="N20" s="7"/>
      <c r="O20" s="7"/>
      <c r="P20" s="7"/>
      <c r="Q20" s="7"/>
      <c r="R20" s="7"/>
      <c r="S20" s="7" t="str">
        <f>IFERROR(AVERAGE(C20:R20),"")</f>
        <v/>
      </c>
      <c r="T20" s="7"/>
    </row>
    <row r="21" spans="1:20">
      <c r="A21" s="7" t="s">
        <v>283</v>
      </c>
      <c r="B21" s="7"/>
      <c r="C21" s="7"/>
      <c r="D21" s="7"/>
      <c r="E21" s="7"/>
      <c r="F21" s="7"/>
      <c r="G21" s="7"/>
      <c r="H21" s="7"/>
      <c r="I21" s="7"/>
      <c r="J21" s="7"/>
      <c r="K21" s="7"/>
      <c r="L21" s="7"/>
      <c r="M21" s="7"/>
      <c r="N21" s="7"/>
      <c r="O21" s="7"/>
      <c r="P21" s="7"/>
      <c r="Q21" s="7"/>
      <c r="R21" s="7"/>
      <c r="S21" s="7" t="str">
        <f>IFERROR(AVERAGE(C21:R21),"")</f>
        <v/>
      </c>
      <c r="T21" s="7"/>
    </row>
    <row r="22" spans="1:20">
      <c r="A22" s="7" t="s">
        <v>284</v>
      </c>
      <c r="B22" s="7"/>
      <c r="C22" s="7"/>
      <c r="D22" s="7"/>
      <c r="E22" s="7"/>
      <c r="F22" s="7"/>
      <c r="G22" s="7"/>
      <c r="H22" s="7"/>
      <c r="I22" s="7"/>
      <c r="J22" s="7"/>
      <c r="K22" s="7"/>
      <c r="L22" s="7"/>
      <c r="M22" s="7"/>
      <c r="N22" s="7"/>
      <c r="O22" s="7"/>
      <c r="P22" s="7"/>
      <c r="Q22" s="7"/>
      <c r="R22" s="7"/>
      <c r="S22" s="7" t="str">
        <f>IFERROR(AVERAGE(C22:R22),"")</f>
        <v/>
      </c>
      <c r="T22" s="7"/>
    </row>
    <row r="23" spans="1:20">
      <c r="A23" s="7" t="s">
        <v>285</v>
      </c>
      <c r="B23" s="7"/>
      <c r="C23" s="7"/>
      <c r="D23" s="7"/>
      <c r="E23" s="7"/>
      <c r="F23" s="7"/>
      <c r="G23" s="7"/>
      <c r="H23" s="7"/>
      <c r="I23" s="7"/>
      <c r="J23" s="7"/>
      <c r="K23" s="7"/>
      <c r="L23" s="7"/>
      <c r="M23" s="7"/>
      <c r="N23" s="7"/>
      <c r="O23" s="7"/>
      <c r="P23" s="7"/>
      <c r="Q23" s="7"/>
      <c r="R23" s="7"/>
      <c r="S23" s="7" t="str">
        <f>IFERROR(AVERAGE(C23:R23),"")</f>
        <v/>
      </c>
      <c r="T23" s="7"/>
    </row>
    <row r="24" spans="1:20">
      <c r="A24" s="7" t="s">
        <v>286</v>
      </c>
      <c r="B24" s="7"/>
      <c r="C24" s="7"/>
      <c r="D24" s="7"/>
      <c r="E24" s="7"/>
      <c r="F24" s="7"/>
      <c r="G24" s="7"/>
      <c r="H24" s="7"/>
      <c r="I24" s="7"/>
      <c r="J24" s="7"/>
      <c r="K24" s="7"/>
      <c r="L24" s="7"/>
      <c r="M24" s="7"/>
      <c r="N24" s="7"/>
      <c r="O24" s="7"/>
      <c r="P24" s="7"/>
      <c r="Q24" s="7"/>
      <c r="R24" s="7"/>
      <c r="S24" s="7" t="str">
        <f>IFERROR(AVERAGE(C24:R24),"")</f>
        <v/>
      </c>
      <c r="T24" s="7"/>
    </row>
    <row r="25" spans="1:20">
      <c r="A25" s="7" t="s">
        <v>287</v>
      </c>
      <c r="B25" s="7"/>
      <c r="C25" s="7"/>
      <c r="D25" s="7"/>
      <c r="E25" s="7"/>
      <c r="F25" s="7"/>
      <c r="G25" s="7"/>
      <c r="H25" s="7"/>
      <c r="I25" s="7"/>
      <c r="J25" s="7"/>
      <c r="K25" s="7"/>
      <c r="L25" s="7"/>
      <c r="M25" s="7"/>
      <c r="N25" s="7"/>
      <c r="O25" s="7"/>
      <c r="P25" s="7"/>
      <c r="Q25" s="7"/>
      <c r="R25" s="7"/>
      <c r="S25" s="7" t="str">
        <f>IFERROR(AVERAGE(C25:R25),"")</f>
        <v/>
      </c>
      <c r="T25" s="7"/>
    </row>
    <row r="26" spans="1:20">
      <c r="A26" s="7" t="s">
        <v>288</v>
      </c>
      <c r="B26" s="7"/>
      <c r="C26" s="7"/>
      <c r="D26" s="7"/>
      <c r="E26" s="7"/>
      <c r="F26" s="7"/>
      <c r="G26" s="7"/>
      <c r="H26" s="7"/>
      <c r="I26" s="7"/>
      <c r="J26" s="7"/>
      <c r="K26" s="7"/>
      <c r="L26" s="7"/>
      <c r="M26" s="7"/>
      <c r="N26" s="7"/>
      <c r="O26" s="7"/>
      <c r="P26" s="7"/>
      <c r="Q26" s="7"/>
      <c r="R26" s="7"/>
      <c r="S26" s="7" t="str">
        <f>IFERROR(AVERAGE(C26:R26),"")</f>
        <v/>
      </c>
      <c r="T26" s="7"/>
    </row>
    <row r="27" spans="1:20">
      <c r="A27" s="7" t="s">
        <v>289</v>
      </c>
      <c r="B27" s="7"/>
      <c r="C27" s="7"/>
      <c r="D27" s="7"/>
      <c r="E27" s="7"/>
      <c r="F27" s="7"/>
      <c r="G27" s="7"/>
      <c r="H27" s="7"/>
      <c r="I27" s="7"/>
      <c r="J27" s="7"/>
      <c r="K27" s="7"/>
      <c r="L27" s="7"/>
      <c r="M27" s="7"/>
      <c r="N27" s="7"/>
      <c r="O27" s="7"/>
      <c r="P27" s="7"/>
      <c r="Q27" s="7"/>
      <c r="R27" s="7"/>
      <c r="S27" s="7" t="str">
        <f>IFERROR(AVERAGE(C27:R27),"")</f>
        <v/>
      </c>
      <c r="T27" s="7"/>
    </row>
    <row r="28" spans="1:20">
      <c r="A28" s="7" t="s">
        <v>290</v>
      </c>
      <c r="B28" s="7"/>
      <c r="C28" s="7"/>
      <c r="D28" s="7"/>
      <c r="E28" s="7"/>
      <c r="F28" s="7"/>
      <c r="G28" s="7"/>
      <c r="H28" s="7"/>
      <c r="I28" s="7"/>
      <c r="J28" s="7"/>
      <c r="K28" s="7"/>
      <c r="L28" s="7"/>
      <c r="M28" s="7"/>
      <c r="N28" s="7"/>
      <c r="O28" s="7"/>
      <c r="P28" s="7"/>
      <c r="Q28" s="7"/>
      <c r="R28" s="7"/>
      <c r="S28" s="7" t="str">
        <f>IFERROR(AVERAGE(C28:R28),"")</f>
        <v/>
      </c>
      <c r="T28" s="7"/>
    </row>
    <row r="29" spans="1:20">
      <c r="A29" s="7" t="s">
        <v>291</v>
      </c>
      <c r="B29" s="7"/>
      <c r="C29" s="7"/>
      <c r="D29" s="7"/>
      <c r="E29" s="7"/>
      <c r="F29" s="7"/>
      <c r="G29" s="7"/>
      <c r="H29" s="7"/>
      <c r="I29" s="7"/>
      <c r="J29" s="7"/>
      <c r="K29" s="7"/>
      <c r="L29" s="7"/>
      <c r="M29" s="7"/>
      <c r="N29" s="7"/>
      <c r="O29" s="7"/>
      <c r="P29" s="7"/>
      <c r="Q29" s="7"/>
      <c r="R29" s="7"/>
      <c r="S29" s="7" t="str">
        <f>IFERROR(AVERAGE(C29:R29),"")</f>
        <v/>
      </c>
      <c r="T29" s="7"/>
    </row>
    <row r="30" spans="1:20">
      <c r="A30" s="7" t="s">
        <v>292</v>
      </c>
      <c r="B30" s="7"/>
      <c r="C30" s="7"/>
      <c r="D30" s="7"/>
      <c r="E30" s="7"/>
      <c r="F30" s="7"/>
      <c r="G30" s="7"/>
      <c r="H30" s="7"/>
      <c r="I30" s="7"/>
      <c r="J30" s="7"/>
      <c r="K30" s="7"/>
      <c r="L30" s="7"/>
      <c r="M30" s="7"/>
      <c r="N30" s="7"/>
      <c r="O30" s="7"/>
      <c r="P30" s="7"/>
      <c r="Q30" s="7"/>
      <c r="R30" s="7"/>
      <c r="S30" s="7" t="str">
        <f>IFERROR(AVERAGE(C30:R30),"")</f>
        <v/>
      </c>
      <c r="T30" s="7"/>
    </row>
    <row r="31" spans="1:20">
      <c r="A31" s="7" t="s">
        <v>293</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1</v>
      </c>
      <c r="D20" s="7" t="s">
        <v>106</v>
      </c>
      <c r="E20" s="7"/>
      <c r="F20" s="7"/>
      <c r="G20" s="7"/>
      <c r="H20" s="7"/>
      <c r="I20" s="7"/>
    </row>
    <row r="21" spans="1:9">
      <c r="A21" s="7" t="s">
        <v>43</v>
      </c>
      <c r="B21" s="7" t="s">
        <v>87</v>
      </c>
      <c r="C21" s="7">
        <v>2</v>
      </c>
      <c r="D21" s="7" t="s">
        <v>107</v>
      </c>
      <c r="E21" s="7"/>
      <c r="F21" s="7"/>
      <c r="G21" s="7"/>
      <c r="H21" s="7"/>
      <c r="I21" s="7"/>
    </row>
    <row r="22" spans="1:9">
      <c r="A22" s="7" t="s">
        <v>43</v>
      </c>
      <c r="B22" s="7" t="s">
        <v>87</v>
      </c>
      <c r="C22" s="7">
        <v>3</v>
      </c>
      <c r="D22" s="7" t="s">
        <v>108</v>
      </c>
      <c r="E22" s="7"/>
      <c r="F22" s="7"/>
      <c r="G22" s="7"/>
      <c r="H22" s="7"/>
      <c r="I22" s="7"/>
    </row>
    <row r="23" spans="1:9">
      <c r="A23" s="7" t="s">
        <v>43</v>
      </c>
      <c r="B23" s="7" t="s">
        <v>87</v>
      </c>
      <c r="C23" s="7">
        <v>4</v>
      </c>
      <c r="D23" s="7" t="s">
        <v>109</v>
      </c>
      <c r="E23" s="7"/>
      <c r="F23" s="7"/>
      <c r="G23" s="7"/>
      <c r="H23" s="7"/>
      <c r="I23" s="7"/>
    </row>
    <row r="24" spans="1:9">
      <c r="A24" s="7" t="s">
        <v>43</v>
      </c>
      <c r="B24" s="7" t="s">
        <v>87</v>
      </c>
      <c r="C24" s="7">
        <v>5</v>
      </c>
      <c r="D24" s="7" t="s">
        <v>110</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111</v>
      </c>
      <c r="B1" s="4"/>
      <c r="C1" s="4"/>
      <c r="D1" s="4"/>
    </row>
    <row r="2" spans="1:4">
      <c r="A2" s="8" t="s">
        <v>112</v>
      </c>
      <c r="B2" s="8" t="s">
        <v>113</v>
      </c>
      <c r="C2" s="8" t="s">
        <v>114</v>
      </c>
      <c r="D2" s="8" t="s">
        <v>115</v>
      </c>
    </row>
    <row r="3" spans="1:4">
      <c r="A3" s="7">
        <v>1</v>
      </c>
      <c r="B3" s="7" t="s">
        <v>116</v>
      </c>
      <c r="C3" s="7" t="s">
        <v>117</v>
      </c>
      <c r="D3" s="7" t="s">
        <v>118</v>
      </c>
    </row>
    <row r="4" spans="1:4">
      <c r="A4" s="7">
        <v>2</v>
      </c>
      <c r="B4" s="7" t="s">
        <v>119</v>
      </c>
      <c r="C4" s="7" t="s">
        <v>120</v>
      </c>
      <c r="D4" s="7" t="s">
        <v>121</v>
      </c>
    </row>
    <row r="5" spans="1:4">
      <c r="A5" s="7">
        <v>3</v>
      </c>
      <c r="B5" s="7" t="s">
        <v>122</v>
      </c>
      <c r="C5" s="7" t="s">
        <v>123</v>
      </c>
      <c r="D5" s="7" t="s">
        <v>124</v>
      </c>
    </row>
    <row r="6" spans="1:4">
      <c r="A6" s="7">
        <v>4</v>
      </c>
      <c r="B6" s="7" t="s">
        <v>125</v>
      </c>
      <c r="C6" s="7" t="s">
        <v>126</v>
      </c>
      <c r="D6" s="7" t="s">
        <v>127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128</v>
      </c>
      <c r="B1" s="4"/>
      <c r="C1" s="4"/>
      <c r="D1" s="4"/>
      <c r="E1" s="4"/>
      <c r="F1" s="4"/>
      <c r="G1" s="4"/>
    </row>
    <row r="2" spans="1:7">
      <c r="A2" s="8" t="s">
        <v>129</v>
      </c>
      <c r="B2" s="8" t="s">
        <v>130</v>
      </c>
      <c r="C2" s="8" t="s">
        <v>131</v>
      </c>
      <c r="D2" s="8" t="s">
        <v>132</v>
      </c>
      <c r="E2" s="8" t="s">
        <v>133</v>
      </c>
      <c r="F2" s="8" t="s">
        <v>134</v>
      </c>
      <c r="G2" s="8" t="s">
        <v>135</v>
      </c>
    </row>
    <row r="3" spans="1:7">
      <c r="A3" s="7">
        <v>1</v>
      </c>
      <c r="B3" s="7" t="s">
        <v>136</v>
      </c>
      <c r="C3" s="7">
        <v>35</v>
      </c>
      <c r="D3" s="7" t="s">
        <v>137</v>
      </c>
      <c r="E3" s="7" t="s">
        <v>138</v>
      </c>
      <c r="F3" s="7" t="s">
        <v>139</v>
      </c>
      <c r="G3" s="7" t="s">
        <v>140</v>
      </c>
    </row>
    <row r="4" spans="1:7">
      <c r="A4" s="7"/>
      <c r="B4" s="7" t="s">
        <v>141</v>
      </c>
      <c r="C4" s="7"/>
      <c r="D4" s="7" t="s">
        <v>142</v>
      </c>
      <c r="E4" s="7"/>
      <c r="F4" s="7"/>
      <c r="G4" s="7"/>
    </row>
    <row r="5" spans="1:7">
      <c r="A5" s="7">
        <v>2</v>
      </c>
      <c r="B5" s="7" t="s">
        <v>143</v>
      </c>
      <c r="C5" s="7">
        <v>35</v>
      </c>
      <c r="D5" s="7" t="s">
        <v>144</v>
      </c>
      <c r="E5" s="7" t="s">
        <v>145</v>
      </c>
      <c r="F5" s="7" t="s">
        <v>146</v>
      </c>
      <c r="G5" s="7" t="s">
        <v>147</v>
      </c>
    </row>
    <row r="6" spans="1:7">
      <c r="A6" s="7"/>
      <c r="B6" s="7" t="s">
        <v>141</v>
      </c>
      <c r="C6" s="7"/>
      <c r="D6" s="7" t="s">
        <v>148</v>
      </c>
      <c r="E6" s="7"/>
      <c r="F6" s="7"/>
      <c r="G6" s="7"/>
    </row>
    <row r="7" spans="1:7">
      <c r="A7" s="7">
        <v>3</v>
      </c>
      <c r="B7" s="7" t="s">
        <v>149</v>
      </c>
      <c r="C7" s="7">
        <v>35</v>
      </c>
      <c r="D7" s="7" t="s">
        <v>150</v>
      </c>
      <c r="E7" s="7" t="s">
        <v>151</v>
      </c>
      <c r="F7" s="7" t="s">
        <v>152</v>
      </c>
      <c r="G7" s="7" t="s">
        <v>153</v>
      </c>
    </row>
    <row r="8" spans="1:7">
      <c r="A8" s="7"/>
      <c r="B8" s="7" t="s">
        <v>141</v>
      </c>
      <c r="C8" s="7"/>
      <c r="D8" s="7" t="s">
        <v>154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155</v>
      </c>
      <c r="B1" s="4"/>
      <c r="C1" s="4"/>
      <c r="D1" s="4"/>
      <c r="E1" s="4"/>
    </row>
    <row r="2" spans="1:5">
      <c r="A2" s="1" t="s">
        <v>156</v>
      </c>
      <c r="B2" s="1" t="s">
        <v>157</v>
      </c>
      <c r="C2" s="1"/>
      <c r="D2" s="1"/>
      <c r="E2" s="1"/>
    </row>
    <row r="3" spans="1:5">
      <c r="A3" s="10" t="s">
        <v>158</v>
      </c>
      <c r="B3" s="7" t="s">
        <v>159</v>
      </c>
      <c r="C3" s="5"/>
      <c r="D3" s="5"/>
      <c r="E3" s="5"/>
    </row>
    <row r="4" spans="1:5">
      <c r="A4" s="10" t="s">
        <v>160</v>
      </c>
      <c r="B4" s="7" t="s">
        <v>161</v>
      </c>
      <c r="C4" s="5"/>
      <c r="D4" s="5"/>
      <c r="E4" s="5"/>
    </row>
    <row r="5" spans="1:5">
      <c r="A5" s="10" t="s">
        <v>162</v>
      </c>
      <c r="B5" s="7" t="s">
        <v>163</v>
      </c>
      <c r="C5" s="5"/>
      <c r="D5" s="5"/>
      <c r="E5" s="5"/>
    </row>
    <row r="6" spans="1:5">
      <c r="A6" s="10" t="s">
        <v>164</v>
      </c>
      <c r="B6" s="7" t="s">
        <v>165</v>
      </c>
      <c r="C6" s="5"/>
      <c r="D6" s="5"/>
      <c r="E6" s="5"/>
    </row>
    <row r="7" spans="1:5">
      <c r="A7" s="10" t="s">
        <v>166</v>
      </c>
      <c r="B7" s="7" t="s">
        <v>167</v>
      </c>
      <c r="C7" s="5"/>
      <c r="D7" s="5"/>
      <c r="E7" s="5"/>
    </row>
    <row r="8" spans="1:5">
      <c r="A8" s="11" t="s">
        <v>81</v>
      </c>
      <c r="B8" s="11" t="s">
        <v>168</v>
      </c>
      <c r="C8" s="11" t="s">
        <v>169</v>
      </c>
      <c r="D8" s="11" t="s">
        <v>170</v>
      </c>
      <c r="E8" s="11" t="s">
        <v>171</v>
      </c>
    </row>
    <row r="9" spans="1:5">
      <c r="A9" s="7">
        <v>1</v>
      </c>
      <c r="B9" s="7" t="s">
        <v>172</v>
      </c>
      <c r="C9" s="7" t="s">
        <v>173</v>
      </c>
      <c r="D9" s="7" t="s">
        <v>174</v>
      </c>
      <c r="E9" s="7" t="s">
        <v>175</v>
      </c>
    </row>
    <row r="10" spans="1:5">
      <c r="A10" s="7">
        <v>2</v>
      </c>
      <c r="B10" s="7" t="s">
        <v>176</v>
      </c>
      <c r="C10" s="7" t="s">
        <v>177</v>
      </c>
      <c r="D10" s="7" t="s">
        <v>178</v>
      </c>
      <c r="E10" s="7" t="s">
        <v>179</v>
      </c>
    </row>
    <row r="11" spans="1:5">
      <c r="A11" s="7">
        <v>3</v>
      </c>
      <c r="B11" s="7" t="s">
        <v>180</v>
      </c>
      <c r="C11" s="7" t="s">
        <v>181</v>
      </c>
      <c r="D11" s="7" t="s">
        <v>182</v>
      </c>
      <c r="E11" s="7" t="s">
        <v>183</v>
      </c>
    </row>
    <row r="12" spans="1:5">
      <c r="A12" s="7">
        <v>4</v>
      </c>
      <c r="B12" s="7" t="s">
        <v>184</v>
      </c>
      <c r="C12" s="7" t="s">
        <v>177</v>
      </c>
      <c r="D12" s="7" t="s">
        <v>185</v>
      </c>
      <c r="E12" s="7" t="s">
        <v>186</v>
      </c>
    </row>
    <row r="13" spans="1:5">
      <c r="A13" s="7">
        <v>5</v>
      </c>
      <c r="B13" s="7" t="s">
        <v>187</v>
      </c>
      <c r="C13" s="7" t="s">
        <v>173</v>
      </c>
      <c r="D13" s="7" t="s">
        <v>188</v>
      </c>
      <c r="E13" s="7" t="s">
        <v>189</v>
      </c>
    </row>
    <row r="15" spans="1:5">
      <c r="A15" s="1" t="s">
        <v>190</v>
      </c>
      <c r="B15" s="1" t="s">
        <v>191</v>
      </c>
      <c r="C15" s="1"/>
      <c r="D15" s="1"/>
      <c r="E15" s="1"/>
    </row>
    <row r="16" spans="1:5">
      <c r="A16" s="10" t="s">
        <v>158</v>
      </c>
      <c r="B16" s="7" t="s">
        <v>192</v>
      </c>
      <c r="C16" s="5"/>
      <c r="D16" s="5"/>
      <c r="E16" s="5"/>
    </row>
    <row r="17" spans="1:5">
      <c r="A17" s="10" t="s">
        <v>160</v>
      </c>
      <c r="B17" s="7" t="s">
        <v>193</v>
      </c>
      <c r="C17" s="5"/>
      <c r="D17" s="5"/>
      <c r="E17" s="5"/>
    </row>
    <row r="18" spans="1:5">
      <c r="A18" s="10" t="s">
        <v>162</v>
      </c>
      <c r="B18" s="7" t="s">
        <v>194</v>
      </c>
      <c r="C18" s="5"/>
      <c r="D18" s="5"/>
      <c r="E18" s="5"/>
    </row>
    <row r="19" spans="1:5">
      <c r="A19" s="10" t="s">
        <v>164</v>
      </c>
      <c r="B19" s="7" t="s">
        <v>195</v>
      </c>
      <c r="C19" s="5"/>
      <c r="D19" s="5"/>
      <c r="E19" s="5"/>
    </row>
    <row r="20" spans="1:5">
      <c r="A20" s="10" t="s">
        <v>166</v>
      </c>
      <c r="B20" s="7" t="s">
        <v>196</v>
      </c>
      <c r="C20" s="5"/>
      <c r="D20" s="5"/>
      <c r="E20" s="5"/>
    </row>
    <row r="21" spans="1:5">
      <c r="A21" s="11" t="s">
        <v>81</v>
      </c>
      <c r="B21" s="11" t="s">
        <v>168</v>
      </c>
      <c r="C21" s="11" t="s">
        <v>169</v>
      </c>
      <c r="D21" s="11" t="s">
        <v>170</v>
      </c>
      <c r="E21" s="11" t="s">
        <v>171</v>
      </c>
    </row>
    <row r="22" spans="1:5">
      <c r="A22" s="7">
        <v>1</v>
      </c>
      <c r="B22" s="7" t="s">
        <v>172</v>
      </c>
      <c r="C22" s="7" t="s">
        <v>173</v>
      </c>
      <c r="D22" s="7" t="s">
        <v>197</v>
      </c>
      <c r="E22" s="7" t="s">
        <v>198</v>
      </c>
    </row>
    <row r="23" spans="1:5">
      <c r="A23" s="7">
        <v>2</v>
      </c>
      <c r="B23" s="7" t="s">
        <v>176</v>
      </c>
      <c r="C23" s="7" t="s">
        <v>181</v>
      </c>
      <c r="D23" s="7" t="s">
        <v>199</v>
      </c>
      <c r="E23" s="7" t="s">
        <v>200</v>
      </c>
    </row>
    <row r="24" spans="1:5">
      <c r="A24" s="7">
        <v>3</v>
      </c>
      <c r="B24" s="7" t="s">
        <v>180</v>
      </c>
      <c r="C24" s="7" t="s">
        <v>181</v>
      </c>
      <c r="D24" s="7" t="s">
        <v>201</v>
      </c>
      <c r="E24" s="7" t="s">
        <v>202</v>
      </c>
    </row>
    <row r="25" spans="1:5">
      <c r="A25" s="7">
        <v>4</v>
      </c>
      <c r="B25" s="7" t="s">
        <v>184</v>
      </c>
      <c r="C25" s="7" t="s">
        <v>181</v>
      </c>
      <c r="D25" s="7" t="s">
        <v>203</v>
      </c>
      <c r="E25" s="7" t="s">
        <v>204</v>
      </c>
    </row>
    <row r="26" spans="1:5">
      <c r="A26" s="7">
        <v>5</v>
      </c>
      <c r="B26" s="7" t="s">
        <v>187</v>
      </c>
      <c r="C26" s="7" t="s">
        <v>173</v>
      </c>
      <c r="D26" s="7" t="s">
        <v>205</v>
      </c>
      <c r="E26" s="7" t="s">
        <v>206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2026-09-01T13:11:07+02:00</dcterms:created>
  <dcterms:modified xsi:type="dcterms:W3CDTF">2026-09-01T13:11:07+02:00</dcterms:modified>
  <dc:title>Currículo LOMLOE Inglés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