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<sst xmlns="http://schemas.openxmlformats.org/spreadsheetml/2006/main" uniqueCount="312">
  <si>
    <t>Corrigiendo.es</t>
  </si>
  <si>
    <t>Materia</t>
  </si>
  <si>
    <t>Inglés</t>
  </si>
  <si>
    <t>Curso</t>
  </si>
  <si>
    <t>2.º Bachillerato</t>
  </si>
  <si>
    <t>Comunidad Autónoma</t>
  </si>
  <si>
    <t>Aragón</t>
  </si>
  <si>
    <t>Normativa autonómica</t>
  </si>
  <si>
    <t>Orden ECD/1112/2022, de 18 de julio</t>
  </si>
  <si>
    <t>Estado normativo</t>
  </si>
  <si>
    <t>Decreto autonómico propio (completo)</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</si>
  <si>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</si>
  <si>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</si>
  <si>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</si>
  <si>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</si>
  <si>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</si>
  <si>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</si>
  <si>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</si>
  <si>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secuenciación trimestral · SDAs sugeridas · comparativa CCAA · FAQs CCAA</t>
  </si>
  <si>
    <t>Fuente</t>
  </si>
  <si>
    <t>Decreto autonómico publicado + sintetización pedagógica con IA Gemini</t>
  </si>
  <si>
    <t>Generado</t>
  </si>
  <si>
    <t>19/05/2026 16:22</t>
  </si>
  <si>
    <t>Resumen ejecutivo (CCAA vs BOE)</t>
  </si>
  <si>
    <t>Aragón presenta una convergencia total con el currículo estatal del RD 243/2022 para Inglés II. No se introducen variaciones en las competencias ni en los criterios, asegurando la alineación con los estándares nacionales de Bachillerato.</t>
  </si>
  <si>
    <t>Contexto pedagógico del curso</t>
  </si>
  <si>
    <t>Curso EBAU: los criterios LOMLOE se aplican en paralelo a la preparación de la prueba de acceso a la universidad. La rúbrica del departamento debe reflejar tanto el currículo oficial como las exigencias específicas del modelo EBAU de la CCAA.</t>
  </si>
  <si>
    <t>Aragón vs BOE — Inglés</t>
  </si>
  <si>
    <t>Resumen ejecutivo</t>
  </si>
  <si>
    <t>Mantiene del BOE</t>
  </si>
  <si>
    <t>Sí</t>
  </si>
  <si>
    <t>Decreto de referencia</t>
  </si>
  <si>
    <t>Orden ECD/1173/2022, de 3 de agosto, por la que se aprueba el currículo y se dictan instrucciones para la implantación de la Educación Secundaria Obligatoria y el Bachillerato en la Comunidad Autónoma de Aragón.</t>
  </si>
  <si>
    <t>Implicación para la programación</t>
  </si>
  <si>
    <t>La programación debe seguir estrictamente los criterios de evaluación y saberes básicos establecidos en el marco estatal, con especial atención a la preparación de las pruebas de acceso a la universidad (EBAU) dada la identidad normativa.</t>
  </si>
  <si>
    <t>Variante</t>
  </si>
  <si>
    <t>Código</t>
  </si>
  <si>
    <t>Descripción oficial</t>
  </si>
  <si>
    <t>Resumen claro</t>
  </si>
  <si>
    <t>Qué hace el alumnado</t>
  </si>
  <si>
    <t>No es</t>
  </si>
  <si>
    <t>Ejemplo de actividad</t>
  </si>
  <si>
    <t>Palabra clave pedagógica</t>
  </si>
  <si>
    <t>Lengua Extranjera: Inglés II</t>
  </si>
  <si>
    <t>CE.LEI.1</t>
  </si>
  <si>
    <t>Comprender e interpretar las ideas principales y las líneas argumentales básicas de textos expresados en la lengua estándar, buscando fuentes fiables y haciendo uso de estrategias de inferencia y comprobación de significados, para responder a las necesidades comunicativas planteadas.</t>
  </si>
  <si>
    <t>CE.LEI.2</t>
  </si>
  <si>
    <t>Producir textos originales, de creciente extensión, claros, bien organizados y detallados, usando estrategias tales como la planificación, la síntesis, la compensación o la autor reparación, para expresar ideas y argumentos de forma creativa, adecuada y coherente, de acuerdo con propósitos comunicativos concretos.</t>
  </si>
  <si>
    <t>CE.LEI.3</t>
  </si>
  <si>
    <t>Interactuar activamente con otras personas, con suficiente fluidez y precisión y con espontaneidad, usando estrategias de cooperación y empleando recursos analógicos y digitales, para responder a propósitos comunicativos en intercambios respetuosos con las normas de cortesía.</t>
  </si>
  <si>
    <t>CE.LEI.4</t>
  </si>
  <si>
    <t>Mediar entre distintas lenguas o variedades, o entre las modalidades o registros de una misma lengua, usando estrategias y conocimientos eficaces orientados a explicar conceptos y opiniones o simplificar mensajes, para transmitir información de manera eficaz, clara y responsable, y crear una atmósfera positiva que facilite la comunicación En esta etapa el desarrollo de esta competencia específica, que tiene una gran presencia en las situaciones comunicativas de la vida cotidiana, requiere consolidar destrezas para facilitar la comprensión no solo de mensajes y conceptos sino también de opiniones y posturas de otros, teniendo en cuenta el conocimiento previo de los interlocutores.</t>
  </si>
  <si>
    <t>CE.LEI.5</t>
  </si>
  <si>
    <t>Ampliar y usar los repertorios lingüísticos personales entre distintas lenguas y variedades, reflexionando de forma crítica sobre su funcionamiento, y haciendo explícitos y compartiendo las estrategias y los conocimientos propios, para mejorar la respuesta a sus necesidades comunicativas.</t>
  </si>
  <si>
    <t>CE.LEI.6</t>
  </si>
  <si>
    <t>Valorar críticamente y adecuarse a la diversidad lingüística, cultural y artística a partir de la Lengua Extranjera, reflexionando y compartiendo las semejanzas y las diferencias entre lenguas y culturas, para actuar de forma empática, respetuosa y eficaz, y fomentar la comprensión mutua en situaciones interculturales.</t>
  </si>
  <si>
    <t>Competencia</t>
  </si>
  <si>
    <t>Verbo de desempeño</t>
  </si>
  <si>
    <t>Evidencia observable</t>
  </si>
  <si>
    <t>Instrumento sugerido</t>
  </si>
  <si>
    <t>Contexto en el aula</t>
  </si>
  <si>
    <t>Errata típica a evitar</t>
  </si>
  <si>
    <t>Peso sugerido %</t>
  </si>
  <si>
    <t>Extraer y analizar las ideas principales, la información detallada y las implicaciones generales de textos de cierta longitud, bien organizados y complejos, orales, escritos y multimodales, tanto en registro formal como informal, sobre temas de relevancia personal o de interés público, tanto concretos como abstractos, expresados de forma clara y en la lengua estándar o en variedades frecuentes, incluso en entornos moderadamente ruidosos, a través de diversos soportes.</t>
  </si>
  <si>
    <t>Tarea comunicativa + rúbrica de destrezas</t>
  </si>
  <si>
    <t>Interpretar y valorar de manera crítica el contenido, la intención, los rasgos discursivos y ciertos matices, como la ironía o el uso estético de la lengua, de textos de cierta longitud y complejidad, con especial énfasis en los textos académicos y de los medios de comunicación, así como de textos de ficción, sobre una amplia variedad de temas de relevancia personal o de interés público.</t>
  </si>
  <si>
    <t>Seleccionar, organizar y aplicar las estrategias y conocimientos más adecuados en cada situación comunicativa para comprender el sentido general, la información esencial y los detalles más relevantes y para distinguir la intención y las opiniones, tanto implícitas como explícitas de los textos; inferir significados e interpretar elementos no verbales; y buscar, seleccionar y contrastar información veraz.</t>
  </si>
  <si>
    <t>Expresar oralmente con suficiente fluidez, facilidad y naturalidad, diversos tipos de textos claros, coherentes, detallados, bien organizados y adecuados al interlocutor o interlocutora y al propósito comunicativo sobre asuntos de relevancia personal o de interés público conocidos por el alumnado, con el fin de describir, narrar, argumentar e informar, en diferentes soportes, evitando errores importantes y utilizando registros adecuados, así como recursos verbales y no verbales, y estrategias de planificación, control, compensación y cooperación.</t>
  </si>
  <si>
    <t>Redactar y difundir textos detallados de creciente extensión, bien estructurados y de cierta complejidad, adecuados a la situación comunicativa, a la tipología textual y a las herramientas analógicas y digitales utilizadas evitando errores importantes y reformulando,</t>
  </si>
  <si>
    <t>Seleccionar, organizar y aplicar conocimientos y estrategias de planificación, producción, revisión y cooperación, para componer textos bien estructurados y adecuados a las intenciones comunicativas, las características contextuales, los aspectos socioculturales y la tipología textual, usando los recursos físicos o digitales más adecuados en función de la tarea y de los interlocutores reales o potenciales.</t>
  </si>
  <si>
    <t>Planificar, participar y colaborar asertiva y activamente, a través de diversos soportes, en situaciones interactivas sobre temas cotidianos, de relevancia personal o de interés público cercanos a su experiencia, mostrando iniciativa, empatía y respeto por la cortesía lingüística y la etiqueta digital, así como por las diferentes necesidades, ideas, inquietudes, iniciativas y motivaciones de los interlocutores e interlocutoras, expresando ideas y opiniones con precisión y argumentando de forma convincente.</t>
  </si>
  <si>
    <t>Seleccionar, organizar y utilizar, de forma eficaz, espontánea y en diferentes entornos, estrategias adecuadas para iniciar, mantener y terminar la comunicación, tomar y ceder la palabra con amabilidad, ajustar la propia contribución a la de los interlocutores e interlocutoras percibiendo sus reacciones, solicitar y formular aclaraciones y explicaciones, reformular, comparar y contrastar, resumir, colaborar, debatir, resolver problemas y gestionar situaciones comprometidas.</t>
  </si>
  <si>
    <t>Interpretar y explicar textos, conceptos y comunicaciones en situaciones en las que atender a la diversidad, mostrando respeto y aprecio por los interlocutores e interlocutoras y por las lenguas, variedades o registros empleados, y participando en la solución de problemas de intercomprensión y de entendimiento, a partir de diversos recursos y soportes.</t>
  </si>
  <si>
    <t>Aplicar estrategias que ayuden a crear puentes, faciliten la comunicación y sirvan para explicar y simplificar textos, conceptos y mensajes, y que sean adecuadas a las intenciones comunicativas, las características contextuales, los aspectos socioculturales y la tipología textual, usando recursos y apoyos físicos o digitales en función de la tarea y del conocimiento previo y los intereses e ideas de los interlocutores e interlocutoras.</t>
  </si>
  <si>
    <t>Comparar y contrastar las semejanzas y diferencias entre distintas lenguas reflexionando de forma sistemática sobre su funcionamiento y estableciendo relaciones entre ellas.</t>
  </si>
  <si>
    <t>Utilizar con iniciativa y de forma creativa estrategias y conocimientos de mejora de la capacidad de comunicar y de aprender la Lengua Extranjera, con o sin apoyo de otros interlocutores e interlocutoras y de soportes analógicos y digitales.</t>
  </si>
  <si>
    <t>Registrar y reflexionar sobre los progresos y dificultades de aprendizaje de la Lengua Extranjera seleccionando las estrategias más adecuadas y eficaces para superar esas dificultades y consolidar el aprendizaje, realizando actividades de planificación del propio aprendizaje, autoevaluación y coevaluación, como las propuestas en el Portfolio Europeo de las Lenguas (PEL) o en un diario de aprendizaje, haciendo esos progresos y dificultades explícitos y compartiéndolos.</t>
  </si>
  <si>
    <t>Actuar de forma adecuada, empática y respetuosa en situaciones interculturales construyendo vínculos entre las diferentes lenguas y culturas, rechazando y evaluando cualquier tipo de discriminación, prejuicio y estereotipo y solucionando aquellos factores socioculturales que dificulten la comunicación.</t>
  </si>
  <si>
    <t>Valorar críticamente la diversidad lingüística, cultural y artística propia de países donde se habla la Lengua Extranjera teniendo en cuenta los derechos humanos y adecuarse a ella favoreciendo y justificando el desarrollo de una cultura compartida y una ciudadanía comprometida con la sostenibilidad y los valores democráticos.</t>
  </si>
  <si>
    <t>Aplicar de forma sistemática estrategias para defender y apreciar la diversidad lingüística, cultural y artística, atendiendo a valores ecosociales y respetando los principios de justicia, equidad e igualdad.</t>
  </si>
  <si>
    <t>Bloque</t>
  </si>
  <si>
    <t>#</t>
  </si>
  <si>
    <t>Saber oficial</t>
  </si>
  <si>
    <t>Dimensión</t>
  </si>
  <si>
    <t>Saber previo necesario</t>
  </si>
  <si>
    <t>Conexión competencial</t>
  </si>
  <si>
    <t>Ejemplo actividad de aula</t>
  </si>
  <si>
    <t>Saberes básicos del decreto</t>
  </si>
  <si>
    <t>Autoconfianza, iniciativa y asertividad. Estrategias de autorreparación y autoevaluación como forma de progresar en el aprendizaje autónomo de la Lengua Extranjera.</t>
  </si>
  <si>
    <t>Estrategias para la planificación, ejecución, control y reparación de la comprensión, la producción y la coproducción de textos orales, escritos y multimodales.</t>
  </si>
  <si>
    <t>Conocimientos, destrezas y actitudes que permiten llevar a cabo actividades de mediación en situaciones cotidianas.</t>
  </si>
  <si>
    <t>Funciones comunicativas adecuadas al ámbito y al contexto comunicativo: describir fenómenos y acontecimientos; dar instrucciones y consejos; narrar acontecimientos pasados puntuales y habituales, describir estados y situaciones presentes, y expresar sucesos futuros y predicciones a corto, medio y largo plazo; expresar emociones; expresar la opinión; expresar argumentaciones; reformular, presentar las opiniones de otros, resumir.</t>
  </si>
  <si>
    <t>Modelos contextuales y géneros discursivos de uso común en la comprensión, producción y coproducción de textos orales, escritos y multimodales, breves y sencillos, literarios y no literarios: características y reconocimiento del contexto (participantes y situación), expectativas generadas por el contexto, organización y estructuración según el género y la función textual.</t>
  </si>
  <si>
    <t>Unidades lingüísticas y significados asociados a dichas unidades tales como expresión de la entidad y sus propiedades, cantidad y cualidad, el espacio y las relaciones espaciales, el tiempo y las relaciones temporales, la afirmación, la negación, la interrogación y la exclamación, relaciones lógicas.</t>
  </si>
  <si>
    <t>Léxico común y especializado de interés para el alumnado relativo a tiempo y espacio; estados, eventos y acontecimientos; actividades, procedimientos y procesos; relaciones personales, sociales, académicas y profesionales; educación, trabajo y emprendimiento; lengua y comunicación intercultural; ciencia y tecnología; historia y cultura; así como estrategias de enriquecimiento léxico (derivación, familias léxicas, polisemia, sinonimia, antonimia).</t>
  </si>
  <si>
    <t>Patrones sonoros, acentuales, rítmicos y de entonación, y significados e intenciones comunicativas generales asociadas a dichos patrones. Alfabeto fonético básico.</t>
  </si>
  <si>
    <t>Convenciones ortográficas y significados e intenciones comunicativas asociados a los formatos, patrones y elementos gráficos.</t>
  </si>
  <si>
    <t>Convenciones y estrategias conversacionales, en formato síncrono o asíncrono, para iniciar, mantener y terminar la comunicación, tomar y ceder la palabra, pedir y dar aclaraciones y explicaciones, reformular, comparar y contrastar, resumir y parafrasear, colaborar, negociar significados, detectar la ironía, etc.</t>
  </si>
  <si>
    <t>Recursos para el aprendizaje y estrategias de búsqueda y selección de información, y curación de contenidos: diccionarios, libros de consulta, bibliotecas, mediatecas, etiquetas en la red, recursos digitales e informáticos, etc.</t>
  </si>
  <si>
    <t>Respeto de la propiedad intelectual y derechos de autor sobre las fuentes consultadas y contenidos utilizados: herramientas para el tratamiento de datos bibliográficos y recursos para evitar el plagio.</t>
  </si>
  <si>
    <t>Herramientas analógicas y digitales para la comprensión, producción y coproducción oral, escrita y multimodal; y plataformas virtuales de interacción, colaboración y cooperación educativa (aulas virtuales, videoconferencias, herramientas digitales colaborativas) para el aprendizaje, la comunicación y el desarrollo de proyectos con hablantes o estudiantes de la Lengua Extranjera.</t>
  </si>
  <si>
    <t>Estrategias y técnicas para responder eficazmente y con un alto grado de autonomía, adecuación y corrección a una necesidad comunicativa concreta superando las limitaciones derivadas del nivel de competencia en la Lengua Extranjera y en las demás lenguas del repertorio lingüístico propio.</t>
  </si>
  <si>
    <t>Estrategias para identificar, organizar, retener, recuperar y utilizar creativamente unidades lingüísticas (léxico, morfosintaxis, patrones sonoros, etc.) a partir de la comparación de las lenguas y variedades que conforman el repertorio lingüístico personal.</t>
  </si>
  <si>
    <t>Estrategias y herramientas, analógicas y digitales, individuales y cooperativas para la autoevaluación, la coevaluación y la auto reparación.</t>
  </si>
  <si>
    <t>Expresiones y léxico específico para reflexionar y compartir la reflexión sobre la comunicación, la lengua, el aprendizaje y las herramientas de comunicación y aprendizaje (metalenguaje).</t>
  </si>
  <si>
    <t>Comparación sistemática entre lenguas a partir de elementos de la Lengua Extranjera y otras lenguas: origen y parentescos.</t>
  </si>
  <si>
    <t>La Lengua Extranjera como medio de comunicación y entendimiento entre pueblos, como facilitador del acceso a otras culturas y otras lenguas y como herramienta de participación social y de enriquecimiento personal.</t>
  </si>
  <si>
    <t>Interés e iniciativa en la realización de intercambios comunicativos a través de diferentes medios con hablantes o estudiantes de la Lengua Extranjera, así como por conocer informaciones culturales de los países donde se habla la Lengua Extranjera.</t>
  </si>
  <si>
    <t>Aspectos socioculturales y sociolingüísticos relativos a convenciones sociales, normas de cortesía y registros; instituciones, costumbres y rituales; valores, normas, creencias y actitudes; estereotipos y tabúes; lenguaje no verbal; historia, cultura y comunidades; relaciones interpersonales y procesos de globalización en países donde se habla la Lengua Extranjera.</t>
  </si>
  <si>
    <t>Estrategias para entender y apreciar la diversidad lingüística, cultural y artística, atendiendo a valores ecosociales y democráticos.</t>
  </si>
  <si>
    <t>Estrategias de prevención, detección, rechazo y actuación ante usos discriminatorios del lenguaje verbal y no verbal.</t>
  </si>
  <si>
    <t>Rúbrica orientativa 1-4</t>
  </si>
  <si>
    <t>Nivel</t>
  </si>
  <si>
    <t>Descriptor</t>
  </si>
  <si>
    <t>Qué mirar al corregir</t>
  </si>
  <si>
    <t>Acción docente recomendada</t>
  </si>
  <si>
    <t>Inicial</t>
  </si>
  <si>
    <t>Respuesta incompleta o con errores de base.</t>
  </si>
  <si>
    <t>Refuerzo guiado y nueva evidencia corta.</t>
  </si>
  <si>
    <t>En proceso</t>
  </si>
  <si>
    <t>Comprende parte del criterio con ayuda.</t>
  </si>
  <si>
    <t>Feedback específico y práctica focalizada.</t>
  </si>
  <si>
    <t>Adecuado</t>
  </si>
  <si>
    <t>Cumple el criterio con autonomía razonable.</t>
  </si>
  <si>
    <t>Consolidación y transferencia.</t>
  </si>
  <si>
    <t>Excelente</t>
  </si>
  <si>
    <t>Domina, justifica, transfiere.</t>
  </si>
  <si>
    <t>Ampliación o mentoría entre iguales.</t>
  </si>
  <si>
    <t>Secuenciación trimestral</t>
  </si>
  <si>
    <t>Trimestre</t>
  </si>
  <si>
    <t>Título pedagógico</t>
  </si>
  <si>
    <t>Horas estimadas</t>
  </si>
  <si>
    <t>SDA recomendada</t>
  </si>
  <si>
    <t>Saberes principales</t>
  </si>
  <si>
    <t>Criterios evaluables</t>
  </si>
  <si>
    <t>Competencias dominantes</t>
  </si>
  <si>
    <t>Narrating Identity: Past and Present</t>
  </si>
  <si>
    <t>Memories and Milestones: Creación de una biografía digital o podcast sobre figuras históricas o personales relevantes.</t>
  </si>
  <si>
    <t xml:space="preserve">
• Funciones comunicativas: narrar acontecimientos pasados puntuales y habituales, describir estados y situaciones presentes.
• Modelos contextuales y géneros discursivos: textos narrativos y descriptivos, literarios y no literarios.
• Unidades lingüísticas: expresión de la entidad y sus propiedades, la cantidad y la cualidad, el espacio y las relaciones espaciales, el tiempo y las relaciones temporales.
• Léxico común y especializado: tiempo y espacio; estados, eventos y acontecimientos; relaciones personales y sociales; educación.
• Patrones sonoros, acentuales, rítmicos y de entonación. Alfabeto fonético básico.
• Convenciones ortográficas y significados asociados a formatos y elementos gráficos.
• Comparación sistemática entre lenguas a partir de elementos de la Lengua Extranjera y otras lenguas: origen y parentescos.</t>
  </si>
  <si>
    <t>1.1: Extraer y analizar las ideas principales e información detallada.
1.3: Seleccionar y aplicar estrategias de comunicación adecuadas.
2.1: Expresar oralmente con fluidez textos claros y detallados.
2.2: Redactar textos estructurados de creciente extensión.
5.1: Comparar semejanzas y diferencias entre lenguas de forma sistemática.</t>
  </si>
  <si>
    <t>CE.LEI.1
CE.LEI.2</t>
  </si>
  <si>
    <t>Instrumentos / evaluación</t>
  </si>
  <si>
    <t>Evaluación diagnóstica inicial, portafolio de producciones escritas (narrativas) y pruebas de comprensión oral y escrita tipo EvAU.</t>
  </si>
  <si>
    <t>Debating the Future: Argumentation and Society</t>
  </si>
  <si>
    <t>The Ethics of AI: Debate académico sobre el impacto de la tecnología en el futuro laboral y social.</t>
  </si>
  <si>
    <t xml:space="preserve">
• Funciones comunicativas: expresar sucesos futuros y predicciones a corto, medio y largo plazo; expresar la opinión; expresar argumentaciones; expresar emociones.
• Modelos contextuales y géneros discursivos: textos argumentativos y de opinión.
• Unidades lingüísticas: la afirmación, la negación, la interrogación y la exclamación, las relaciones lógicas.
• Léxico común y especializado: actividades, procedimientos y procesos; trabajo y emprendimiento; ciencia y tecnología.
• Convenciones y estrategias conversacionales: iniciar, mantener y terminar la comunicación, tomar y ceder la palabra, pedir y dar aclaraciones.
• Estrategias para identificar, organizar y utilizar creativamente unidades lingüísticas a partir de la comparación del repertorio lingüístico personal.</t>
  </si>
  <si>
    <t>1.2: Interpretar y valorar críticamente el contenido y la intención del texto.
3.1: Planificar y participar activamente en situaciones interactivas.
3.2: Utilizar estrategias de forma eficaz y espontánea en diferentes entornos.
5.2: Utilizar con iniciativa estrategias de mejora de la capacidad de comunicación.
6.2: Valorar críticamente la diversidad cultural y lingüística.</t>
  </si>
  <si>
    <t>CE.LEI.3
CE.LEI.5</t>
  </si>
  <si>
    <t>Observación sistemática en debates, rúbricas de interacción oral y ensayos argumentativos estructurados.</t>
  </si>
  <si>
    <t>Global Voices: Persuasion and Mediation</t>
  </si>
  <si>
    <t>Ad-Campaign for Change: Creación de una campaña publicitaria social que requiera mediación entre culturas o lenguas.</t>
  </si>
  <si>
    <t xml:space="preserve">
• Funciones comunicativas: dar instrucciones y consejos; reformular, presentar las opiniones de otros, resumir.
• Modelos contextuales y géneros discursivos: textos persuasivos y anuncios publicitarios.
• Unidades lingüísticas: adjetivos; verbos modales y otras formas lingüísticas para expresar razonamiento deductivo.
• Léxico común y especializado: lengua y comunicación intercultural; historia y cultura; procesos de globalización.
• La entonación en el discurso persuasivo: cambio de tono en función del propósito comunicativo.
• Estrategias de mediación en situaciones cotidianas.
• Comparación sistemática entre lenguas: uso creativo de las lenguas en textos publicitarios en varios idiomas.</t>
  </si>
  <si>
    <t>2.3: Aplicar conocimientos y estrategias de revisión y corrección.
4.1: Interpretar y explicar textos y conceptos en situaciones de diversidad.
4.2: Aplicar estrategias que ayuden a crear puentes y faciliten la comunicación.
6.1: Actuar de forma empática y respetuosa en situaciones interculturales.
6.3: Aplicar estrategias para defender y apreciar la diversidad lingüística.</t>
  </si>
  <si>
    <t>CE.LEI.4
CE.LEI.6</t>
  </si>
  <si>
    <t>Tareas de mediación lingüística, simulacros de examen final (EvAU) y proyecto final cooperativo.</t>
  </si>
  <si>
    <t>Situaciones de aprendizaje sugeridas (SDA)</t>
  </si>
  <si>
    <t>SDA 1</t>
  </si>
  <si>
    <t>Aragon: Beyond the Postcard</t>
  </si>
  <si>
    <t>Subtítulo</t>
  </si>
  <si>
    <t>Promoting sustainable local tourism through digital storytelling</t>
  </si>
  <si>
    <t>Contexto</t>
  </si>
  <si>
    <t>Alumnado de 2.º de Bachillerato en un centro de Aragón que busca mejorar su competencia comunicativa oral y digital. En un entorno globalizado, es esencial que los estudiantes manejen herramientas para proyectar la riqueza de su patrimonio local (como el Pirineo, el Mudéjar o los Monegros) hacia una audiencia internacional, fomentando un turismo responsable y sostenible.</t>
  </si>
  <si>
    <t>Reto central</t>
  </si>
  <si>
    <t>¿Cómo podemos diseñar una campaña digital que atraiga a jóvenes extranjeros hacia un turismo sostenible y auténtico en Aragón?</t>
  </si>
  <si>
    <t>Recursos</t>
  </si>
  <si>
    <t xml:space="preserve">
• Dispositivos móviles o cámaras
• Software de edición (CapCut, Canva o Adobe Express)
• Acceso a internet y plataformas de vídeo (YouTube/Vimeo)
• Plantillas para guion y storyboard
• Rúbrica de evaluación de producción oral y digital</t>
  </si>
  <si>
    <t>Transversales</t>
  </si>
  <si>
    <t>Competencia Digital (CD), Competencia en Conciencia y Expresión Culturales (CCEC) y Competencia Ciudadana (CC).</t>
  </si>
  <si>
    <t>Fase</t>
  </si>
  <si>
    <t>Duración</t>
  </si>
  <si>
    <t>Descripción</t>
  </si>
  <si>
    <t>Evidencia recogida</t>
  </si>
  <si>
    <t>Activación y planteamiento del reto</t>
  </si>
  <si>
    <t>1 sesión</t>
  </si>
  <si>
    <t>Lluvia de ideas sobre destinos 'ocultos' en Aragón. Debate sobre el impacto del turismo de masas frente al sostenible. Presentación del reto: crear un vlog para jóvenes extranjeros.</t>
  </si>
  <si>
    <t>Mapa mental de destinos y conceptos clave de sostenibilidad.</t>
  </si>
  <si>
    <t>Adquisición guiada de saberes</t>
  </si>
  <si>
    <t>2 sesiones</t>
  </si>
  <si>
    <t>Análisis de vlogs de viajes profesionales en YouTube. Identificación de estructuras lingüísticas persuasivas, adjetivos descriptivos y conectores de secuencia. Manejo de vocabulario específico de patrimonio y naturaleza.</t>
  </si>
  <si>
    <t>Tabla comparativa de recursos lingüísticos y visuales extraídos de los modelos.</t>
  </si>
  <si>
    <t>Aplicación al reto</t>
  </si>
  <si>
    <t>Organización en equipos y elección del destino. Redacción del guion (script) y diseño del storyboard. Sesión de 'peer-feedback' para revisar la corrección gramatical y la adecuación del registro.</t>
  </si>
  <si>
    <t>Guion técnico y storyboard detallado.</t>
  </si>
  <si>
    <t>Producción y comunicación</t>
  </si>
  <si>
    <t>3 sesiones</t>
  </si>
  <si>
    <t>Grabación de imágenes y locución. Edición digital del vídeo integrando música, subtítulos en inglés y transiciones. Publicación en la plataforma educativa del centro.</t>
  </si>
  <si>
    <t>Archivo de vídeo final (vlog) editado.</t>
  </si>
  <si>
    <t>Reflexión y evaluación</t>
  </si>
  <si>
    <t>Visionado de los vlogs en gran grupo. Evaluación mediante rúbrica (coevaluación y autoevaluación). Reflexión final sobre las dificultades encontradas y los progresos en la competencia oral.</t>
  </si>
  <si>
    <t>Rúbrica de evaluación cumplimentada y diario de reflexión.</t>
  </si>
  <si>
    <t>SDA 2</t>
  </si>
  <si>
    <t>Aragon in Numbers: Decoding Our Society</t>
  </si>
  <si>
    <t>Investigación estadística y análisis de tendencias sociales en el entorno local</t>
  </si>
  <si>
    <t>En un mundo saturado de información, la capacidad de interpretar y comunicar datos es esencial. Los estudiantes de 2.º de Bachillerato en Aragón actuarán como analistas sociales para una delegación juvenil internacional, utilizando datos reales del IAEST (Instituto Aragonés de Estadística) para explicar la realidad social de su comunidad en lengua inglesa.</t>
  </si>
  <si>
    <t>¿Cómo podemos transformar datos estadísticos complejos sobre la sociedad aragonesa en un informe de tendencias comprensible y atractivo para jóvenes de otros países?</t>
  </si>
  <si>
    <t xml:space="preserve">
• Acceso a internet y dispositivos móviles/portátiles.
• Portal IAEST (Aragón) y Eurostat.
• Herramientas de diseño gráfico (Canva, Piktochart).
• Diccionarios técnicos online (WordReference, Linguee).</t>
  </si>
  <si>
    <t>Competencia digital, sentido de iniciativa y espíritu emprendedor, y competencia matemática y competencias básicas en ciencia y tecnología.</t>
  </si>
  <si>
    <t>Presentación de 'Aragon at a glance': una serie de gráficos impactantes sobre el uso de redes sociales y el empleo joven en la comunidad. Los alumnos debaten en grupos sobre qué datos les sorprenden más y se presenta el reto de actuar como consultores para la Comisión Europea de Juventud.</t>
  </si>
  <si>
    <t>Lluvia de ideas y mapa mental de temas de interés para la investigación.</t>
  </si>
  <si>
    <t>Análisis de modelos de informes de la ONU y Eurostat. Identificación de estructuras gramaticales para describir cambios (tiempos verbales de pasado y presente perfecto) y vocabulario de comparación y contraste. Práctica de transformación de tablas numéricas en frases descriptivas.</t>
  </si>
  <si>
    <t>Ejercicios de descripción de gráficos y glosario colaborativo de términos estadísticos.</t>
  </si>
  <si>
    <t>Investigación en la web del IAEST. Los grupos seleccionan un set de datos (ej. reciclaje en Zaragoza, despoblación en Teruel, turismo en el Pirineo). Realizan la mediación lingüística de los datos al inglés y diseñan el borrador de su infografía usando herramientas como Canva o Genially.</t>
  </si>
  <si>
    <t>Borrador del informe y esquema de la infografía con los datos clave seleccionados.</t>
  </si>
  <si>
    <t>Presentación oral de los informes (Pitch). Cada grupo dispone de 5 minutos para convencer a la audiencia sobre la importancia de la tendencia detectada en Aragón. Se utiliza una rúbrica de coevaluación centrada en la claridad y la precisión del lenguaje.</t>
  </si>
  <si>
    <t>Infografía final y grabación o ejecución de la presentación oral.</t>
  </si>
  <si>
    <t>Sesión de feedback grupal. Reflexión sobre las dificultades de traducir conceptos sociales específicos y sobre cómo el uso de datos mejora la credibilidad del discurso. Cumplimentación de un diario de aprendizaje sobre las estrategias de mejora empleadas.</t>
  </si>
  <si>
    <t>Cuestionario de autoevaluación y portafolio de reflexión final.</t>
  </si>
  <si>
    <t>SDA 3</t>
  </si>
  <si>
    <t>Voices of the Ebro: A Community Art Manifesto</t>
  </si>
  <si>
    <t>Bridging local identity and global expression through collaborative art</t>
  </si>
  <si>
    <t>Alumnado de 2.º de Bachillerato en un centro de Aragón que busca conectar su entorno inmediato con una audiencia global. Tras analizar la realidad socio-cultural de su barrio o localidad, los estudiantes detectan una necesidad de visibilización de colectivos, tradiciones olvidadas o problemas sociales locales para transformarlos en una expresión artística bilingüe.</t>
  </si>
  <si>
    <t>¿Cómo podemos utilizar la producción artística y la lengua inglesa para dar voz a nuestra comunidad y proyectar la identidad aragonesa hacia el exterior?</t>
  </si>
  <si>
    <t xml:space="preserve">
• Dispositivos móviles para grabación de audio y fotografía.
• Plataformas de diseño (Canva o Genially) para la versión virtual.
• Ejemplos reales de cartelas de museos internacionales.
• Espacio físico en el centro o local comunitario.</t>
  </si>
  <si>
    <t>Educación cívica y patrimonial, competencia digital y conciencia y expresiones culturales.</t>
  </si>
  <si>
    <t>Exploración de ejemplos de 'Community Art' en países anglófonos (muralismo en Belfast o Chicago) y su comparación con iniciativas en Aragón (como el festival Asalto). Debate sobre qué aspectos de su comunidad merecen ser narrados artísticamente.</t>
  </si>
  <si>
    <t>Mapa mental de temáticas sociales o culturales locales.</t>
  </si>
  <si>
    <t>Análisis de textos descriptivos de museos (Tate Modern, MoMA) para identificar estructuras gramaticales de voz pasiva y adjetivación avanzada. Práctica de técnicas de entrevista en inglés para la recogida de testimonios locales.</t>
  </si>
  <si>
    <t>Glosario de términos artísticos y estructuras de descripción de impacto.</t>
  </si>
  <si>
    <t>Investigación de campo: los alumnos recogen imágenes o testimonios en su entorno. Creación de la pieza artística y redacción del borrador de la cartela descriptiva en inglés, aplicando estrategias de planificación y síntesis.</t>
  </si>
  <si>
    <t>Borrador del texto descriptivo y boceto de la obra artística.</t>
  </si>
  <si>
    <t>Grabación de las audioguías (podcasts cortos) y montaje de la exposición. Celebración del evento de inauguración donde los alumnos actúan como guías para los visitantes, utilizando el inglés como lengua vehicular para explicar sus obras.</t>
  </si>
  <si>
    <t>Exposición finalizada y registros de audio.</t>
  </si>
  <si>
    <t>Sesión de 'debriefing' sobre el impacto del proyecto en la comunidad. Autoevaluación mediante una rúbrica que analiza la competencia lingüística y la sensibilidad cultural demostrada.</t>
  </si>
  <si>
    <t>Cuestionario de reflexión final y rúbrica de autoevaluación.</t>
  </si>
  <si>
    <t>Sugerencias DUA por CE</t>
  </si>
  <si>
    <t>Las sugerencias DUA aún no están disponibles para esta materia.</t>
  </si>
  <si>
    <t>Mapeo CE → competencias clave del Perfil de Salida</t>
  </si>
  <si>
    <t>El mapeo aún no está disponible para esta materia.</t>
  </si>
  <si>
    <t>Preguntas frecuentes específicas de la CCAA</t>
  </si>
  <si>
    <t>Categoría</t>
  </si>
  <si>
    <t>Pregunta</t>
  </si>
  <si>
    <t>Respuesta</t>
  </si>
  <si>
    <t>Normativa</t>
  </si>
  <si>
    <t>¿Qué normativa autonómica regula específicamente el currículo de Inglés II en 2.º de Bachillerato en Aragón?</t>
  </si>
  <si>
    <t>Se rige por la Orden ECD/1173/2022, que desarrolla el currículo de Bachillerato en la Comunidad Autónoma de Aragón. Esta norma establece para Inglés II un total de 6 competencias específicas y 16 criterios de evaluación. A diferencia del marco estatal, el currículo aragonés detalla los 47 saberes básicos adaptándolos a la realidad bilingüe y sociolingüística de la región, priorizando la mediación y la competencia plurilingüe.</t>
  </si>
  <si>
    <t>Secuenciación</t>
  </si>
  <si>
    <t>¿En qué se diferencia el currículo de Inglés II de Aragón respecto al Real Decreto 243/2022 de mínimos?</t>
  </si>
  <si>
    <t>Aragón desglosa los 47 saberes básicos con mayor precisión en el bloque de comunicación, integrando la competencia intercultural de forma transversal. Mientras el BOE es genérico, la normativa aragonesa vincula estrechamente los 16 criterios de evaluación con el Perfil de Salida autonómico, exigiendo una producción de textos extensos y complejos más orientada al éxito en el distrito universitario de Aragón y al nivel B2 del MCER.</t>
  </si>
  <si>
    <t>Departamento</t>
  </si>
  <si>
    <t>¿Cómo afecta la carga de 3 horas semanales a la organización de los 47 saberes básicos de Inglés II en los centros aragoneses?</t>
  </si>
  <si>
    <t>Con solo 3 horas semanales, los departamentos en Aragón deben priorizar los saberes de estrategias y procesos comunicativos. Al ser un curso terminal, la programación se compacta para cubrir los 16 criterios de evaluación antes de la EvAU. Se recomienda el uso de metodologías activas y agrupamientos flexibles para maximizar el tiempo de práctica oral, compensando la limitación horaria frente a otras materias con mayor carga lectiva.</t>
  </si>
  <si>
    <t>Recuperación</t>
  </si>
  <si>
    <t>¿Cuál es el protocolo de recuperación para alumnos con Inglés I pendiente al cursar Inglés II en Aragón?</t>
  </si>
  <si>
    <t>Según la normativa aragonesa, la evaluación es continua y las materias son progresivas. La superación de los 16 criterios de evaluación de Inglés II implica la recuperación de Inglés I, siempre que el departamento lo recoja en su programación. No obstante, se deben diseñar planes de refuerzo específicos para aquellos alumnos que no alcancen los mínimos en las evaluaciones parciales, garantizando la adquisición de los 47 saberes básicos de ambos cursos.</t>
  </si>
  <si>
    <t>Atencion_diversidad</t>
  </si>
  <si>
    <t>¿Cómo se aplican las adaptaciones de acceso en Inglés II para el alumnado con NEAE en las pruebas de evaluación de Aragón?</t>
  </si>
  <si>
    <t>En 2.º de Bachillerato, las adaptaciones deben alinearse con las permitidas en la EvAU de Aragón, incluyendo tiempo adicional o formatos ampliados. Para los 47 saberes básicos, se prioriza la competencia comunicativa sobre la corrección gramatical exhaustiva en casos de dislexia o dificultades de aprendizaje, garantizando que los 16 criterios de evaluación midan la capacidad de comprensión y expresión efectiva sin penalizar el trastorno específico.</t>
  </si>
  <si>
    <t>Evaluación</t>
  </si>
  <si>
    <t>¿Cómo se coordina Inglés II con otras materias de 2.º de Bachillerato para trabajar los 16 criterios de evaluación en Aragón?</t>
  </si>
  <si>
    <t>La coordinación se centra en la Competencia en Comunicación Lingüística. Inglés II colabora con Lengua Castellana y Literatura II en el tratamiento de tipologías textuales y con Historia de España en el análisis de contextos internacionales. Se fomentan proyectos transversales donde se utilicen los 47 saberes básicos para investigar temas de actualidad científica o humanística, optimizando el aprendizaje competencial exigido por la inspección aragonesa.</t>
  </si>
  <si>
    <t>Inspeccion</t>
  </si>
  <si>
    <t>¿Qué evidencias específicas solicita la Inspección Educativa de Aragón sobre la evaluación de Inglés II?</t>
  </si>
  <si>
    <t>Inspección requiere la trazabilidad total entre los 16 criterios de evaluación y las calificaciones obtenidas en el cuaderno del profesor. Es fundamental mostrar cómo se evalúan las 6 competencias específicas mediante rúbricas detalladas. Deben presentarse muestras de producciones escritas y orales donde se apliquen los 47 saberes básicos, así como el registro de las medidas de refuerzo aplicadas al alumnado que no progresa adecuadamente hacia el nivel B2.</t>
  </si>
  <si>
    <t>¿Qué tipo de materiales bibliográficos recomienda la DGA para cubrir los 47 saberes básicos de Inglés II?</t>
  </si>
  <si>
    <t>La administración aragonesa sugiere el uso de fuentes auténticas y recursos digitales que reflejen la diversidad cultural del mundo anglófono. Se recomienda emplear plataformas de aprendizaje que permitan trabajar los 16 criterios de evaluación de forma individualizada. Los materiales deben incluir textos académicos, artículos de prensa y recursos audiovisuales que preparen al alumnado para las exigencias lingüísticas de la prueba de acceso universitaria en la Universidad de Zaragoza.</t>
  </si>
  <si>
    <t>Cómo programar paso a paso</t>
  </si>
  <si>
    <t>La guía paso a paso aún no está disponible para esta materia.</t>
  </si>
  <si>
    <t>Calculadora de ponderaciones — edita los pesos y mantén el total en 100 %</t>
  </si>
  <si>
    <t>Descripción breve</t>
  </si>
  <si>
    <t>Peso sugerido IA %</t>
  </si>
  <si>
    <t>Peso editable %</t>
  </si>
  <si>
    <t>Observaciones</t>
  </si>
  <si>
    <t>Extraer y analizar las ideas principales, la información detallada y las implicaciones generales de textos de cierta longitud, bien organizados y complejos, orales, escritos y mult</t>
  </si>
  <si>
    <t>Interpretar y valorar de manera crítica el contenido, la intención, los rasgos discursivos y ciertos matices, como la ironía o el uso estético de la lengua, de textos de cierta lon</t>
  </si>
  <si>
    <t>Seleccionar, organizar y aplicar las estrategias y conocimientos más adecuados en cada situación comunicativa para comprender el sentido general, la información esencial y los deta</t>
  </si>
  <si>
    <t>Expresar oralmente con suficiente fluidez, facilidad y naturalidad, diversos tipos de textos claros, coherentes, detallados, bien organizados y adecuados al interlocutor o interloc</t>
  </si>
  <si>
    <t>Redactar y difundir textos detallados de creciente extensión, bien estructurados y de cierta complejidad, adecuados a la situación comunicativa, a la tipología textual y a las herr</t>
  </si>
  <si>
    <t>Seleccionar, organizar y aplicar conocimientos y estrategias de planificación, producción, revisión y cooperación, para componer textos bien estructurados y adecuados a las intenci</t>
  </si>
  <si>
    <t>Planificar, participar y colaborar asertiva y activamente, a través de diversos soportes, en situaciones interactivas sobre temas cotidianos, de relevancia personal o de interés pú</t>
  </si>
  <si>
    <t>Seleccionar, organizar y utilizar, de forma eficaz, espontánea y en diferentes entornos, estrategias adecuadas para iniciar, mantener y terminar la comunicación, tomar y ceder la p</t>
  </si>
  <si>
    <t>Interpretar y explicar textos, conceptos y comunicaciones en situaciones en las que atender a la diversidad, mostrando respeto y aprecio por los interlocutores e interlocutoras y p</t>
  </si>
  <si>
    <t xml:space="preserve">Aplicar estrategias que ayuden a crear puentes, faciliten la comunicación y sirvan para explicar y simplificar textos, conceptos y mensajes, y que sean adecuadas a las intenciones </t>
  </si>
  <si>
    <t>Utilizar con iniciativa y de forma creativa estrategias y conocimientos de mejora de la capacidad de comunicar y de aprender la Lengua Extranjera, con o sin apoyo de otros interloc</t>
  </si>
  <si>
    <t>Registrar y reflexionar sobre los progresos y dificultades de aprendizaje de la Lengua Extranjera seleccionando las estrategias más adecuadas y eficaces para superar esas dificulta</t>
  </si>
  <si>
    <t xml:space="preserve">Actuar de forma adecuada, empática y respetuosa en situaciones interculturales construyendo vínculos entre las diferentes lenguas y culturas, rechazando y evaluando cualquier tipo </t>
  </si>
  <si>
    <t>Valorar críticamente la diversidad lingüística, cultural y artística propia de países donde se habla la Lengua Extranjera teniendo en cuenta los derechos humanos y adecuarse a ella</t>
  </si>
  <si>
    <t>Aplicar de forma sistemática estrategias para defender y apreciar la diversidad lingüística, cultural y artística, atendiendo a valores ecosociales y respetando los principios de j</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</si>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</sst>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8">
    <fill>
      <patternFill patternType="none"/>
    </fill>
    <fill>
      <patternFill patternType="gray125"/>
    </fill>
    <fill>
      <patternFill patternType="solid">
        <fgColor rgb="FF0F766E"/>
        <bgColor rgb="FF000000"/>
      </patternFill>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
      <patternFill patternType="solid">
        <fgColor rgb="FFF0FDFA"/>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2">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1" numFmtId="0" fillId="3" borderId="0" applyFont="1" applyNumberFormat="0" applyFill="1" applyBorder="0" applyAlignment="0"/>
    <xf xfId="0" fontId="2" numFmtId="0" fillId="4" borderId="0" applyFont="1" applyNumberFormat="0" applyFill="1" applyBorder="0" applyAlignment="1">
      <alignment horizontal="left" vertical="center" textRotation="0" wrapText="false" shrinkToFit="false"/>
    </xf>
    <xf xfId="0" fontId="0" numFmtId="0" fillId="0" borderId="1" applyFont="0" applyNumberFormat="0" applyFill="0" applyBorder="1" applyAlignment="0"/>
    <xf xfId="0" fontId="3" numFmtId="0" fillId="5"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6"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xf xfId="0" fontId="3" numFmtId="0" fillId="7" borderId="1" applyFont="1" applyNumberFormat="0" applyFill="1" applyBorder="1" applyAlignment="0"/>
    <xf xfId="0" fontId="1" numFmtId="0" fillId="6" borderId="0" applyFont="1" applyNumberFormat="0" applyFill="1" applyBorder="0" applyAlignment="0"/>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23"/>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4" t="s">
        <v>0</v>
      </c>
      <c r="B1" s="4"/>
    </row>
    <row r="2" spans="1:2">
      <c r="A2" s="6" t="s">
        <v>1</v>
      </c>
      <c r="B2" s="7" t="s">
        <v>2</v>
      </c>
    </row>
    <row r="3" spans="1:2">
      <c r="A3" s="6" t="s">
        <v>3</v>
      </c>
      <c r="B3" s="7" t="s">
        <v>4</v>
      </c>
    </row>
    <row r="4" spans="1:2">
      <c r="A4" s="6" t="s">
        <v>5</v>
      </c>
      <c r="B4" s="7" t="s">
        <v>6</v>
      </c>
    </row>
    <row r="5" spans="1:2">
      <c r="A5" s="6" t="s">
        <v>7</v>
      </c>
      <c r="B5" s="7" t="s">
        <v>8</v>
      </c>
    </row>
    <row r="6" spans="1:2">
      <c r="A6" s="6" t="s">
        <v>9</v>
      </c>
      <c r="B6" s="7" t="s">
        <v>10</v>
      </c>
    </row>
    <row r="7" spans="1:2">
      <c r="A7" s="6" t="s">
        <v>11</v>
      </c>
      <c r="B7" s="7">
        <v>6</v>
      </c>
    </row>
    <row r="8" spans="1:2">
      <c r="A8" s="6" t="s">
        <v>12</v>
      </c>
      <c r="B8" s="7">
        <v>16</v>
      </c>
    </row>
    <row r="9" spans="1:2">
      <c r="A9" s="6" t="s">
        <v>13</v>
      </c>
      <c r="B9" s="7">
        <v>23</v>
      </c>
    </row>
    <row r="10" spans="1:2">
      <c r="A10" s="6" t="s">
        <v>14</v>
      </c>
      <c r="B10" s="7">
        <v>1</v>
      </c>
    </row>
    <row r="11" spans="1:2">
      <c r="A11" s="6" t="s">
        <v>15</v>
      </c>
      <c r="B11" s="7" t="s">
        <v>16</v>
      </c>
    </row>
    <row r="12" spans="1:2">
      <c r="A12" s="6" t="s">
        <v>17</v>
      </c>
      <c r="B12" s="7" t="s">
        <v>18</v>
      </c>
    </row>
    <row r="13" spans="1:2">
      <c r="A13" s="6" t="s">
        <v>19</v>
      </c>
      <c r="B13" s="7" t="s">
        <v>20</v>
      </c>
    </row>
    <row r="14" spans="1:2">
      <c r="A14" s="6" t="s">
        <v>21</v>
      </c>
      <c r="B14" s="7" t="s">
        <v>22</v>
      </c>
    </row>
    <row r="16" spans="1:2">
      <c r="A16" s="1" t="s">
        <v>23</v>
      </c>
    </row>
    <row r="17" spans="1:2">
      <c r="A17" s="2" t="s">
        <v>24</v>
      </c>
    </row>
    <row r="22" spans="1:2">
      <c r="A22" s="3" t="s">
        <v>25</v>
      </c>
    </row>
    <row r="23" spans="1:2">
      <c r="A23" s="2" t="s">
        <v>26</v>
      </c>
    </row>
  </sheetData>
  <mergeCells>
    <mergeCell ref="A1:B1"/>
    <mergeCell ref="A16:B16"/>
    <mergeCell ref="A17:B20"/>
    <mergeCell ref="A22:B22"/>
    <mergeCell ref="A23:B26"/>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226</v>
      </c>
    </row>
    <row r="2" spans="1:1">
      <c r="A2" t="s">
        <v>227</v>
      </c>
    </row>
  </sheetData>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C10"/>
  <sheetViews>
    <sheetView tabSelected="0" workbookViewId="0" showGridLines="true" showRowColHeaders="1">
      <pane ySplit="2" activePane="bottomLeft" state="frozen" topLeftCell="A3"/>
      <selection pane="bottomLeft" activeCell="A2" sqref="A2:C10"/>
    </sheetView>
  </sheetViews>
  <sheetFormatPr defaultRowHeight="14.4" outlineLevelRow="0" outlineLevelCol="0"/>
  <cols>
    <col min="1" max="1" width="18" customWidth="true" style="0"/>
    <col min="2" max="2" width="45" customWidth="true" style="0"/>
    <col min="3" max="3" width="85" customWidth="true" style="0"/>
  </cols>
  <sheetData>
    <row r="1" spans="1:3">
      <c r="A1" s="4" t="s">
        <v>228</v>
      </c>
      <c r="B1" s="4"/>
      <c r="C1" s="4"/>
    </row>
    <row r="2" spans="1:3">
      <c r="A2" s="8" t="s">
        <v>229</v>
      </c>
      <c r="B2" s="8" t="s">
        <v>230</v>
      </c>
      <c r="C2" s="8" t="s">
        <v>231</v>
      </c>
    </row>
    <row r="3" spans="1:3">
      <c r="A3" s="7" t="s">
        <v>232</v>
      </c>
      <c r="B3" s="7" t="s">
        <v>233</v>
      </c>
      <c r="C3" s="7" t="s">
        <v>234</v>
      </c>
    </row>
    <row r="4" spans="1:3">
      <c r="A4" s="7" t="s">
        <v>235</v>
      </c>
      <c r="B4" s="7" t="s">
        <v>236</v>
      </c>
      <c r="C4" s="7" t="s">
        <v>237</v>
      </c>
    </row>
    <row r="5" spans="1:3">
      <c r="A5" s="7" t="s">
        <v>238</v>
      </c>
      <c r="B5" s="7" t="s">
        <v>239</v>
      </c>
      <c r="C5" s="7" t="s">
        <v>240</v>
      </c>
    </row>
    <row r="6" spans="1:3">
      <c r="A6" s="7" t="s">
        <v>241</v>
      </c>
      <c r="B6" s="7" t="s">
        <v>242</v>
      </c>
      <c r="C6" s="7" t="s">
        <v>243</v>
      </c>
    </row>
    <row r="7" spans="1:3">
      <c r="A7" s="7" t="s">
        <v>244</v>
      </c>
      <c r="B7" s="7" t="s">
        <v>245</v>
      </c>
      <c r="C7" s="7" t="s">
        <v>246</v>
      </c>
    </row>
    <row r="8" spans="1:3">
      <c r="A8" s="7" t="s">
        <v>247</v>
      </c>
      <c r="B8" s="7" t="s">
        <v>248</v>
      </c>
      <c r="C8" s="7" t="s">
        <v>249</v>
      </c>
    </row>
    <row r="9" spans="1:3">
      <c r="A9" s="7" t="s">
        <v>250</v>
      </c>
      <c r="B9" s="7" t="s">
        <v>251</v>
      </c>
      <c r="C9" s="7" t="s">
        <v>252</v>
      </c>
    </row>
    <row r="10" spans="1:3">
      <c r="A10" s="7" t="s">
        <v>164</v>
      </c>
      <c r="B10" s="7" t="s">
        <v>253</v>
      </c>
      <c r="C10" s="7" t="s">
        <v>254</v>
      </c>
    </row>
  </sheetData>
  <mergeCells>
    <mergeCell ref="A1:C1"/>
  </mergeCells>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255</v>
      </c>
    </row>
    <row r="2" spans="1:1">
      <c r="A2" t="s">
        <v>256</v>
      </c>
    </row>
  </sheetData>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9"/>
  <sheetViews>
    <sheetView tabSelected="0" workbookViewId="0" showGridLines="true" showRowColHeaders="1">
      <pane ySplit="2" activePane="bottomLeft" state="frozen" topLeftCell="A3"/>
      <selection pane="bottomLeft" activeCell="D3" sqref="D3:E19"/>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4" t="s">
        <v>257</v>
      </c>
      <c r="B1" s="4"/>
      <c r="C1" s="4"/>
      <c r="D1" s="4"/>
      <c r="E1" s="4"/>
      <c r="F1" s="4"/>
    </row>
    <row r="2" spans="1:6">
      <c r="A2" s="8" t="s">
        <v>36</v>
      </c>
      <c r="B2" s="8" t="s">
        <v>56</v>
      </c>
      <c r="C2" s="8" t="s">
        <v>258</v>
      </c>
      <c r="D2" s="8" t="s">
        <v>259</v>
      </c>
      <c r="E2" s="8" t="s">
        <v>260</v>
      </c>
      <c r="F2" s="8" t="s">
        <v>261</v>
      </c>
    </row>
    <row r="3" spans="1:6">
      <c r="A3" s="7">
        <v>1.1</v>
      </c>
      <c r="B3" s="7" t="s">
        <v>44</v>
      </c>
      <c r="C3" s="7" t="s">
        <v>262</v>
      </c>
      <c r="D3" s="9"/>
      <c r="E3" s="9">
        <v>6.25</v>
      </c>
      <c r="F3" s="7"/>
    </row>
    <row r="4" spans="1:6">
      <c r="A4" s="7">
        <v>1.2</v>
      </c>
      <c r="B4" s="7" t="s">
        <v>44</v>
      </c>
      <c r="C4" s="7" t="s">
        <v>263</v>
      </c>
      <c r="D4" s="9"/>
      <c r="E4" s="9">
        <v>6.25</v>
      </c>
      <c r="F4" s="7"/>
    </row>
    <row r="5" spans="1:6">
      <c r="A5" s="7">
        <v>1.3</v>
      </c>
      <c r="B5" s="7" t="s">
        <v>44</v>
      </c>
      <c r="C5" s="7" t="s">
        <v>264</v>
      </c>
      <c r="D5" s="9"/>
      <c r="E5" s="9">
        <v>6.25</v>
      </c>
      <c r="F5" s="7"/>
    </row>
    <row r="6" spans="1:6">
      <c r="A6" s="7">
        <v>2.1</v>
      </c>
      <c r="B6" s="7" t="s">
        <v>46</v>
      </c>
      <c r="C6" s="7" t="s">
        <v>265</v>
      </c>
      <c r="D6" s="9"/>
      <c r="E6" s="9">
        <v>6.25</v>
      </c>
      <c r="F6" s="7"/>
    </row>
    <row r="7" spans="1:6">
      <c r="A7" s="7">
        <v>2.2</v>
      </c>
      <c r="B7" s="7" t="s">
        <v>46</v>
      </c>
      <c r="C7" s="7" t="s">
        <v>266</v>
      </c>
      <c r="D7" s="9"/>
      <c r="E7" s="9">
        <v>6.25</v>
      </c>
      <c r="F7" s="7"/>
    </row>
    <row r="8" spans="1:6">
      <c r="A8" s="7">
        <v>2.3</v>
      </c>
      <c r="B8" s="7" t="s">
        <v>46</v>
      </c>
      <c r="C8" s="7" t="s">
        <v>267</v>
      </c>
      <c r="D8" s="9"/>
      <c r="E8" s="9">
        <v>6.25</v>
      </c>
      <c r="F8" s="7"/>
    </row>
    <row r="9" spans="1:6">
      <c r="A9" s="7">
        <v>3.1</v>
      </c>
      <c r="B9" s="7" t="s">
        <v>48</v>
      </c>
      <c r="C9" s="7" t="s">
        <v>268</v>
      </c>
      <c r="D9" s="9"/>
      <c r="E9" s="9">
        <v>6.25</v>
      </c>
      <c r="F9" s="7"/>
    </row>
    <row r="10" spans="1:6">
      <c r="A10" s="7">
        <v>3.2</v>
      </c>
      <c r="B10" s="7" t="s">
        <v>48</v>
      </c>
      <c r="C10" s="7" t="s">
        <v>269</v>
      </c>
      <c r="D10" s="9"/>
      <c r="E10" s="9">
        <v>6.25</v>
      </c>
      <c r="F10" s="7"/>
    </row>
    <row r="11" spans="1:6">
      <c r="A11" s="7">
        <v>4.1</v>
      </c>
      <c r="B11" s="7" t="s">
        <v>50</v>
      </c>
      <c r="C11" s="7" t="s">
        <v>270</v>
      </c>
      <c r="D11" s="9"/>
      <c r="E11" s="9">
        <v>6.25</v>
      </c>
      <c r="F11" s="7"/>
    </row>
    <row r="12" spans="1:6">
      <c r="A12" s="7">
        <v>4.2</v>
      </c>
      <c r="B12" s="7" t="s">
        <v>50</v>
      </c>
      <c r="C12" s="7" t="s">
        <v>271</v>
      </c>
      <c r="D12" s="9"/>
      <c r="E12" s="9">
        <v>6.25</v>
      </c>
      <c r="F12" s="7"/>
    </row>
    <row r="13" spans="1:6">
      <c r="A13" s="7">
        <v>5.1</v>
      </c>
      <c r="B13" s="7" t="s">
        <v>52</v>
      </c>
      <c r="C13" s="7" t="s">
        <v>74</v>
      </c>
      <c r="D13" s="9"/>
      <c r="E13" s="9">
        <v>6.25</v>
      </c>
      <c r="F13" s="7"/>
    </row>
    <row r="14" spans="1:6">
      <c r="A14" s="7">
        <v>5.2</v>
      </c>
      <c r="B14" s="7" t="s">
        <v>52</v>
      </c>
      <c r="C14" s="7" t="s">
        <v>272</v>
      </c>
      <c r="D14" s="9"/>
      <c r="E14" s="9">
        <v>6.25</v>
      </c>
      <c r="F14" s="7"/>
    </row>
    <row r="15" spans="1:6">
      <c r="A15" s="7">
        <v>5.3</v>
      </c>
      <c r="B15" s="7" t="s">
        <v>52</v>
      </c>
      <c r="C15" s="7" t="s">
        <v>273</v>
      </c>
      <c r="D15" s="9"/>
      <c r="E15" s="9">
        <v>6.25</v>
      </c>
      <c r="F15" s="7"/>
    </row>
    <row r="16" spans="1:6">
      <c r="A16" s="7">
        <v>6.1</v>
      </c>
      <c r="B16" s="7" t="s">
        <v>54</v>
      </c>
      <c r="C16" s="7" t="s">
        <v>274</v>
      </c>
      <c r="D16" s="9"/>
      <c r="E16" s="9">
        <v>6.25</v>
      </c>
      <c r="F16" s="7"/>
    </row>
    <row r="17" spans="1:6">
      <c r="A17" s="7">
        <v>6.2</v>
      </c>
      <c r="B17" s="7" t="s">
        <v>54</v>
      </c>
      <c r="C17" s="7" t="s">
        <v>275</v>
      </c>
      <c r="D17" s="9"/>
      <c r="E17" s="9">
        <v>6.25</v>
      </c>
      <c r="F17" s="7"/>
    </row>
    <row r="18" spans="1:6">
      <c r="A18" s="7">
        <v>6.3</v>
      </c>
      <c r="B18" s="7" t="s">
        <v>54</v>
      </c>
      <c r="C18" s="7" t="s">
        <v>276</v>
      </c>
      <c r="D18" s="9"/>
      <c r="E18" s="9">
        <v>6.25</v>
      </c>
      <c r="F18" s="7"/>
    </row>
    <row r="19" spans="1:6">
      <c r="A19" s="7" t="s">
        <v>277</v>
      </c>
      <c r="B19" s="7"/>
      <c r="C19" s="7"/>
      <c r="D19" s="9"/>
      <c r="E19" s="9">
        <f>SUM(E3:E18)</f>
        <v>100</v>
      </c>
      <c r="F19" s="7" t="s">
        <v>278</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T31"/>
  <sheetViews>
    <sheetView tabSelected="0" workbookViewId="0" showGridLines="true" showRowColHeaders="1">
      <pane xSplit="2" ySplit="1" activePane="bottomRight" state="frozen" topLeftCell="C2"/>
      <selection pane="bottomRight" activeCell="A1" sqref="A1:T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6.856" bestFit="true" customWidth="true" style="0"/>
    <col min="19" max="19" width="18.71" bestFit="true" customWidth="true" style="0"/>
    <col min="20" max="20" width="18.71" bestFit="true" customWidth="true" style="0"/>
  </cols>
  <sheetData>
    <row r="1" spans="1:20">
      <c r="A1" s="8" t="s">
        <v>279</v>
      </c>
      <c r="B1" s="8" t="s">
        <v>280</v>
      </c>
      <c r="C1" s="8">
        <v>1.1</v>
      </c>
      <c r="D1" s="8">
        <v>1.2</v>
      </c>
      <c r="E1" s="8">
        <v>1.3</v>
      </c>
      <c r="F1" s="8">
        <v>2.1</v>
      </c>
      <c r="G1" s="8">
        <v>2.2</v>
      </c>
      <c r="H1" s="8">
        <v>2.3</v>
      </c>
      <c r="I1" s="8">
        <v>3.1</v>
      </c>
      <c r="J1" s="8">
        <v>3.2</v>
      </c>
      <c r="K1" s="8">
        <v>4.1</v>
      </c>
      <c r="L1" s="8">
        <v>4.2</v>
      </c>
      <c r="M1" s="8">
        <v>5.1</v>
      </c>
      <c r="N1" s="8">
        <v>5.2</v>
      </c>
      <c r="O1" s="8">
        <v>5.3</v>
      </c>
      <c r="P1" s="8">
        <v>6.1</v>
      </c>
      <c r="Q1" s="8">
        <v>6.2</v>
      </c>
      <c r="R1" s="8">
        <v>6.3</v>
      </c>
      <c r="S1" s="8" t="s">
        <v>281</v>
      </c>
      <c r="T1" s="8" t="s">
        <v>261</v>
      </c>
    </row>
    <row r="2" spans="1:20">
      <c r="A2" s="7" t="s">
        <v>282</v>
      </c>
      <c r="B2" s="7"/>
      <c r="C2" s="7"/>
      <c r="D2" s="7"/>
      <c r="E2" s="7"/>
      <c r="F2" s="7"/>
      <c r="G2" s="7"/>
      <c r="H2" s="7"/>
      <c r="I2" s="7"/>
      <c r="J2" s="7"/>
      <c r="K2" s="7"/>
      <c r="L2" s="7"/>
      <c r="M2" s="7"/>
      <c r="N2" s="7"/>
      <c r="O2" s="7"/>
      <c r="P2" s="7"/>
      <c r="Q2" s="7"/>
      <c r="R2" s="7"/>
      <c r="S2" s="7" t="str">
        <f>IFERROR(AVERAGE(C2:R2),"")</f>
        <v/>
      </c>
      <c r="T2" s="7"/>
    </row>
    <row r="3" spans="1:20">
      <c r="A3" s="7" t="s">
        <v>283</v>
      </c>
      <c r="B3" s="7"/>
      <c r="C3" s="7"/>
      <c r="D3" s="7"/>
      <c r="E3" s="7"/>
      <c r="F3" s="7"/>
      <c r="G3" s="7"/>
      <c r="H3" s="7"/>
      <c r="I3" s="7"/>
      <c r="J3" s="7"/>
      <c r="K3" s="7"/>
      <c r="L3" s="7"/>
      <c r="M3" s="7"/>
      <c r="N3" s="7"/>
      <c r="O3" s="7"/>
      <c r="P3" s="7"/>
      <c r="Q3" s="7"/>
      <c r="R3" s="7"/>
      <c r="S3" s="7" t="str">
        <f>IFERROR(AVERAGE(C3:R3),"")</f>
        <v/>
      </c>
      <c r="T3" s="7"/>
    </row>
    <row r="4" spans="1:20">
      <c r="A4" s="7" t="s">
        <v>284</v>
      </c>
      <c r="B4" s="7"/>
      <c r="C4" s="7"/>
      <c r="D4" s="7"/>
      <c r="E4" s="7"/>
      <c r="F4" s="7"/>
      <c r="G4" s="7"/>
      <c r="H4" s="7"/>
      <c r="I4" s="7"/>
      <c r="J4" s="7"/>
      <c r="K4" s="7"/>
      <c r="L4" s="7"/>
      <c r="M4" s="7"/>
      <c r="N4" s="7"/>
      <c r="O4" s="7"/>
      <c r="P4" s="7"/>
      <c r="Q4" s="7"/>
      <c r="R4" s="7"/>
      <c r="S4" s="7" t="str">
        <f>IFERROR(AVERAGE(C4:R4),"")</f>
        <v/>
      </c>
      <c r="T4" s="7"/>
    </row>
    <row r="5" spans="1:20">
      <c r="A5" s="7" t="s">
        <v>285</v>
      </c>
      <c r="B5" s="7"/>
      <c r="C5" s="7"/>
      <c r="D5" s="7"/>
      <c r="E5" s="7"/>
      <c r="F5" s="7"/>
      <c r="G5" s="7"/>
      <c r="H5" s="7"/>
      <c r="I5" s="7"/>
      <c r="J5" s="7"/>
      <c r="K5" s="7"/>
      <c r="L5" s="7"/>
      <c r="M5" s="7"/>
      <c r="N5" s="7"/>
      <c r="O5" s="7"/>
      <c r="P5" s="7"/>
      <c r="Q5" s="7"/>
      <c r="R5" s="7"/>
      <c r="S5" s="7" t="str">
        <f>IFERROR(AVERAGE(C5:R5),"")</f>
        <v/>
      </c>
      <c r="T5" s="7"/>
    </row>
    <row r="6" spans="1:20">
      <c r="A6" s="7" t="s">
        <v>286</v>
      </c>
      <c r="B6" s="7"/>
      <c r="C6" s="7"/>
      <c r="D6" s="7"/>
      <c r="E6" s="7"/>
      <c r="F6" s="7"/>
      <c r="G6" s="7"/>
      <c r="H6" s="7"/>
      <c r="I6" s="7"/>
      <c r="J6" s="7"/>
      <c r="K6" s="7"/>
      <c r="L6" s="7"/>
      <c r="M6" s="7"/>
      <c r="N6" s="7"/>
      <c r="O6" s="7"/>
      <c r="P6" s="7"/>
      <c r="Q6" s="7"/>
      <c r="R6" s="7"/>
      <c r="S6" s="7" t="str">
        <f>IFERROR(AVERAGE(C6:R6),"")</f>
        <v/>
      </c>
      <c r="T6" s="7"/>
    </row>
    <row r="7" spans="1:20">
      <c r="A7" s="7" t="s">
        <v>287</v>
      </c>
      <c r="B7" s="7"/>
      <c r="C7" s="7"/>
      <c r="D7" s="7"/>
      <c r="E7" s="7"/>
      <c r="F7" s="7"/>
      <c r="G7" s="7"/>
      <c r="H7" s="7"/>
      <c r="I7" s="7"/>
      <c r="J7" s="7"/>
      <c r="K7" s="7"/>
      <c r="L7" s="7"/>
      <c r="M7" s="7"/>
      <c r="N7" s="7"/>
      <c r="O7" s="7"/>
      <c r="P7" s="7"/>
      <c r="Q7" s="7"/>
      <c r="R7" s="7"/>
      <c r="S7" s="7" t="str">
        <f>IFERROR(AVERAGE(C7:R7),"")</f>
        <v/>
      </c>
      <c r="T7" s="7"/>
    </row>
    <row r="8" spans="1:20">
      <c r="A8" s="7" t="s">
        <v>288</v>
      </c>
      <c r="B8" s="7"/>
      <c r="C8" s="7"/>
      <c r="D8" s="7"/>
      <c r="E8" s="7"/>
      <c r="F8" s="7"/>
      <c r="G8" s="7"/>
      <c r="H8" s="7"/>
      <c r="I8" s="7"/>
      <c r="J8" s="7"/>
      <c r="K8" s="7"/>
      <c r="L8" s="7"/>
      <c r="M8" s="7"/>
      <c r="N8" s="7"/>
      <c r="O8" s="7"/>
      <c r="P8" s="7"/>
      <c r="Q8" s="7"/>
      <c r="R8" s="7"/>
      <c r="S8" s="7" t="str">
        <f>IFERROR(AVERAGE(C8:R8),"")</f>
        <v/>
      </c>
      <c r="T8" s="7"/>
    </row>
    <row r="9" spans="1:20">
      <c r="A9" s="7" t="s">
        <v>289</v>
      </c>
      <c r="B9" s="7"/>
      <c r="C9" s="7"/>
      <c r="D9" s="7"/>
      <c r="E9" s="7"/>
      <c r="F9" s="7"/>
      <c r="G9" s="7"/>
      <c r="H9" s="7"/>
      <c r="I9" s="7"/>
      <c r="J9" s="7"/>
      <c r="K9" s="7"/>
      <c r="L9" s="7"/>
      <c r="M9" s="7"/>
      <c r="N9" s="7"/>
      <c r="O9" s="7"/>
      <c r="P9" s="7"/>
      <c r="Q9" s="7"/>
      <c r="R9" s="7"/>
      <c r="S9" s="7" t="str">
        <f>IFERROR(AVERAGE(C9:R9),"")</f>
        <v/>
      </c>
      <c r="T9" s="7"/>
    </row>
    <row r="10" spans="1:20">
      <c r="A10" s="7" t="s">
        <v>290</v>
      </c>
      <c r="B10" s="7"/>
      <c r="C10" s="7"/>
      <c r="D10" s="7"/>
      <c r="E10" s="7"/>
      <c r="F10" s="7"/>
      <c r="G10" s="7"/>
      <c r="H10" s="7"/>
      <c r="I10" s="7"/>
      <c r="J10" s="7"/>
      <c r="K10" s="7"/>
      <c r="L10" s="7"/>
      <c r="M10" s="7"/>
      <c r="N10" s="7"/>
      <c r="O10" s="7"/>
      <c r="P10" s="7"/>
      <c r="Q10" s="7"/>
      <c r="R10" s="7"/>
      <c r="S10" s="7" t="str">
        <f>IFERROR(AVERAGE(C10:R10),"")</f>
        <v/>
      </c>
      <c r="T10" s="7"/>
    </row>
    <row r="11" spans="1:20">
      <c r="A11" s="7" t="s">
        <v>291</v>
      </c>
      <c r="B11" s="7"/>
      <c r="C11" s="7"/>
      <c r="D11" s="7"/>
      <c r="E11" s="7"/>
      <c r="F11" s="7"/>
      <c r="G11" s="7"/>
      <c r="H11" s="7"/>
      <c r="I11" s="7"/>
      <c r="J11" s="7"/>
      <c r="K11" s="7"/>
      <c r="L11" s="7"/>
      <c r="M11" s="7"/>
      <c r="N11" s="7"/>
      <c r="O11" s="7"/>
      <c r="P11" s="7"/>
      <c r="Q11" s="7"/>
      <c r="R11" s="7"/>
      <c r="S11" s="7" t="str">
        <f>IFERROR(AVERAGE(C11:R11),"")</f>
        <v/>
      </c>
      <c r="T11" s="7"/>
    </row>
    <row r="12" spans="1:20">
      <c r="A12" s="7" t="s">
        <v>292</v>
      </c>
      <c r="B12" s="7"/>
      <c r="C12" s="7"/>
      <c r="D12" s="7"/>
      <c r="E12" s="7"/>
      <c r="F12" s="7"/>
      <c r="G12" s="7"/>
      <c r="H12" s="7"/>
      <c r="I12" s="7"/>
      <c r="J12" s="7"/>
      <c r="K12" s="7"/>
      <c r="L12" s="7"/>
      <c r="M12" s="7"/>
      <c r="N12" s="7"/>
      <c r="O12" s="7"/>
      <c r="P12" s="7"/>
      <c r="Q12" s="7"/>
      <c r="R12" s="7"/>
      <c r="S12" s="7" t="str">
        <f>IFERROR(AVERAGE(C12:R12),"")</f>
        <v/>
      </c>
      <c r="T12" s="7"/>
    </row>
    <row r="13" spans="1:20">
      <c r="A13" s="7" t="s">
        <v>293</v>
      </c>
      <c r="B13" s="7"/>
      <c r="C13" s="7"/>
      <c r="D13" s="7"/>
      <c r="E13" s="7"/>
      <c r="F13" s="7"/>
      <c r="G13" s="7"/>
      <c r="H13" s="7"/>
      <c r="I13" s="7"/>
      <c r="J13" s="7"/>
      <c r="K13" s="7"/>
      <c r="L13" s="7"/>
      <c r="M13" s="7"/>
      <c r="N13" s="7"/>
      <c r="O13" s="7"/>
      <c r="P13" s="7"/>
      <c r="Q13" s="7"/>
      <c r="R13" s="7"/>
      <c r="S13" s="7" t="str">
        <f>IFERROR(AVERAGE(C13:R13),"")</f>
        <v/>
      </c>
      <c r="T13" s="7"/>
    </row>
    <row r="14" spans="1:20">
      <c r="A14" s="7" t="s">
        <v>294</v>
      </c>
      <c r="B14" s="7"/>
      <c r="C14" s="7"/>
      <c r="D14" s="7"/>
      <c r="E14" s="7"/>
      <c r="F14" s="7"/>
      <c r="G14" s="7"/>
      <c r="H14" s="7"/>
      <c r="I14" s="7"/>
      <c r="J14" s="7"/>
      <c r="K14" s="7"/>
      <c r="L14" s="7"/>
      <c r="M14" s="7"/>
      <c r="N14" s="7"/>
      <c r="O14" s="7"/>
      <c r="P14" s="7"/>
      <c r="Q14" s="7"/>
      <c r="R14" s="7"/>
      <c r="S14" s="7" t="str">
        <f>IFERROR(AVERAGE(C14:R14),"")</f>
        <v/>
      </c>
      <c r="T14" s="7"/>
    </row>
    <row r="15" spans="1:20">
      <c r="A15" s="7" t="s">
        <v>295</v>
      </c>
      <c r="B15" s="7"/>
      <c r="C15" s="7"/>
      <c r="D15" s="7"/>
      <c r="E15" s="7"/>
      <c r="F15" s="7"/>
      <c r="G15" s="7"/>
      <c r="H15" s="7"/>
      <c r="I15" s="7"/>
      <c r="J15" s="7"/>
      <c r="K15" s="7"/>
      <c r="L15" s="7"/>
      <c r="M15" s="7"/>
      <c r="N15" s="7"/>
      <c r="O15" s="7"/>
      <c r="P15" s="7"/>
      <c r="Q15" s="7"/>
      <c r="R15" s="7"/>
      <c r="S15" s="7" t="str">
        <f>IFERROR(AVERAGE(C15:R15),"")</f>
        <v/>
      </c>
      <c r="T15" s="7"/>
    </row>
    <row r="16" spans="1:20">
      <c r="A16" s="7" t="s">
        <v>296</v>
      </c>
      <c r="B16" s="7"/>
      <c r="C16" s="7"/>
      <c r="D16" s="7"/>
      <c r="E16" s="7"/>
      <c r="F16" s="7"/>
      <c r="G16" s="7"/>
      <c r="H16" s="7"/>
      <c r="I16" s="7"/>
      <c r="J16" s="7"/>
      <c r="K16" s="7"/>
      <c r="L16" s="7"/>
      <c r="M16" s="7"/>
      <c r="N16" s="7"/>
      <c r="O16" s="7"/>
      <c r="P16" s="7"/>
      <c r="Q16" s="7"/>
      <c r="R16" s="7"/>
      <c r="S16" s="7" t="str">
        <f>IFERROR(AVERAGE(C16:R16),"")</f>
        <v/>
      </c>
      <c r="T16" s="7"/>
    </row>
    <row r="17" spans="1:20">
      <c r="A17" s="7" t="s">
        <v>297</v>
      </c>
      <c r="B17" s="7"/>
      <c r="C17" s="7"/>
      <c r="D17" s="7"/>
      <c r="E17" s="7"/>
      <c r="F17" s="7"/>
      <c r="G17" s="7"/>
      <c r="H17" s="7"/>
      <c r="I17" s="7"/>
      <c r="J17" s="7"/>
      <c r="K17" s="7"/>
      <c r="L17" s="7"/>
      <c r="M17" s="7"/>
      <c r="N17" s="7"/>
      <c r="O17" s="7"/>
      <c r="P17" s="7"/>
      <c r="Q17" s="7"/>
      <c r="R17" s="7"/>
      <c r="S17" s="7" t="str">
        <f>IFERROR(AVERAGE(C17:R17),"")</f>
        <v/>
      </c>
      <c r="T17" s="7"/>
    </row>
    <row r="18" spans="1:20">
      <c r="A18" s="7" t="s">
        <v>298</v>
      </c>
      <c r="B18" s="7"/>
      <c r="C18" s="7"/>
      <c r="D18" s="7"/>
      <c r="E18" s="7"/>
      <c r="F18" s="7"/>
      <c r="G18" s="7"/>
      <c r="H18" s="7"/>
      <c r="I18" s="7"/>
      <c r="J18" s="7"/>
      <c r="K18" s="7"/>
      <c r="L18" s="7"/>
      <c r="M18" s="7"/>
      <c r="N18" s="7"/>
      <c r="O18" s="7"/>
      <c r="P18" s="7"/>
      <c r="Q18" s="7"/>
      <c r="R18" s="7"/>
      <c r="S18" s="7" t="str">
        <f>IFERROR(AVERAGE(C18:R18),"")</f>
        <v/>
      </c>
      <c r="T18" s="7"/>
    </row>
    <row r="19" spans="1:20">
      <c r="A19" s="7" t="s">
        <v>299</v>
      </c>
      <c r="B19" s="7"/>
      <c r="C19" s="7"/>
      <c r="D19" s="7"/>
      <c r="E19" s="7"/>
      <c r="F19" s="7"/>
      <c r="G19" s="7"/>
      <c r="H19" s="7"/>
      <c r="I19" s="7"/>
      <c r="J19" s="7"/>
      <c r="K19" s="7"/>
      <c r="L19" s="7"/>
      <c r="M19" s="7"/>
      <c r="N19" s="7"/>
      <c r="O19" s="7"/>
      <c r="P19" s="7"/>
      <c r="Q19" s="7"/>
      <c r="R19" s="7"/>
      <c r="S19" s="7" t="str">
        <f>IFERROR(AVERAGE(C19:R19),"")</f>
        <v/>
      </c>
      <c r="T19" s="7"/>
    </row>
    <row r="20" spans="1:20">
      <c r="A20" s="7" t="s">
        <v>300</v>
      </c>
      <c r="B20" s="7"/>
      <c r="C20" s="7"/>
      <c r="D20" s="7"/>
      <c r="E20" s="7"/>
      <c r="F20" s="7"/>
      <c r="G20" s="7"/>
      <c r="H20" s="7"/>
      <c r="I20" s="7"/>
      <c r="J20" s="7"/>
      <c r="K20" s="7"/>
      <c r="L20" s="7"/>
      <c r="M20" s="7"/>
      <c r="N20" s="7"/>
      <c r="O20" s="7"/>
      <c r="P20" s="7"/>
      <c r="Q20" s="7"/>
      <c r="R20" s="7"/>
      <c r="S20" s="7" t="str">
        <f>IFERROR(AVERAGE(C20:R20),"")</f>
        <v/>
      </c>
      <c r="T20" s="7"/>
    </row>
    <row r="21" spans="1:20">
      <c r="A21" s="7" t="s">
        <v>301</v>
      </c>
      <c r="B21" s="7"/>
      <c r="C21" s="7"/>
      <c r="D21" s="7"/>
      <c r="E21" s="7"/>
      <c r="F21" s="7"/>
      <c r="G21" s="7"/>
      <c r="H21" s="7"/>
      <c r="I21" s="7"/>
      <c r="J21" s="7"/>
      <c r="K21" s="7"/>
      <c r="L21" s="7"/>
      <c r="M21" s="7"/>
      <c r="N21" s="7"/>
      <c r="O21" s="7"/>
      <c r="P21" s="7"/>
      <c r="Q21" s="7"/>
      <c r="R21" s="7"/>
      <c r="S21" s="7" t="str">
        <f>IFERROR(AVERAGE(C21:R21),"")</f>
        <v/>
      </c>
      <c r="T21" s="7"/>
    </row>
    <row r="22" spans="1:20">
      <c r="A22" s="7" t="s">
        <v>302</v>
      </c>
      <c r="B22" s="7"/>
      <c r="C22" s="7"/>
      <c r="D22" s="7"/>
      <c r="E22" s="7"/>
      <c r="F22" s="7"/>
      <c r="G22" s="7"/>
      <c r="H22" s="7"/>
      <c r="I22" s="7"/>
      <c r="J22" s="7"/>
      <c r="K22" s="7"/>
      <c r="L22" s="7"/>
      <c r="M22" s="7"/>
      <c r="N22" s="7"/>
      <c r="O22" s="7"/>
      <c r="P22" s="7"/>
      <c r="Q22" s="7"/>
      <c r="R22" s="7"/>
      <c r="S22" s="7" t="str">
        <f>IFERROR(AVERAGE(C22:R22),"")</f>
        <v/>
      </c>
      <c r="T22" s="7"/>
    </row>
    <row r="23" spans="1:20">
      <c r="A23" s="7" t="s">
        <v>303</v>
      </c>
      <c r="B23" s="7"/>
      <c r="C23" s="7"/>
      <c r="D23" s="7"/>
      <c r="E23" s="7"/>
      <c r="F23" s="7"/>
      <c r="G23" s="7"/>
      <c r="H23" s="7"/>
      <c r="I23" s="7"/>
      <c r="J23" s="7"/>
      <c r="K23" s="7"/>
      <c r="L23" s="7"/>
      <c r="M23" s="7"/>
      <c r="N23" s="7"/>
      <c r="O23" s="7"/>
      <c r="P23" s="7"/>
      <c r="Q23" s="7"/>
      <c r="R23" s="7"/>
      <c r="S23" s="7" t="str">
        <f>IFERROR(AVERAGE(C23:R23),"")</f>
        <v/>
      </c>
      <c r="T23" s="7"/>
    </row>
    <row r="24" spans="1:20">
      <c r="A24" s="7" t="s">
        <v>304</v>
      </c>
      <c r="B24" s="7"/>
      <c r="C24" s="7"/>
      <c r="D24" s="7"/>
      <c r="E24" s="7"/>
      <c r="F24" s="7"/>
      <c r="G24" s="7"/>
      <c r="H24" s="7"/>
      <c r="I24" s="7"/>
      <c r="J24" s="7"/>
      <c r="K24" s="7"/>
      <c r="L24" s="7"/>
      <c r="M24" s="7"/>
      <c r="N24" s="7"/>
      <c r="O24" s="7"/>
      <c r="P24" s="7"/>
      <c r="Q24" s="7"/>
      <c r="R24" s="7"/>
      <c r="S24" s="7" t="str">
        <f>IFERROR(AVERAGE(C24:R24),"")</f>
        <v/>
      </c>
      <c r="T24" s="7"/>
    </row>
    <row r="25" spans="1:20">
      <c r="A25" s="7" t="s">
        <v>305</v>
      </c>
      <c r="B25" s="7"/>
      <c r="C25" s="7"/>
      <c r="D25" s="7"/>
      <c r="E25" s="7"/>
      <c r="F25" s="7"/>
      <c r="G25" s="7"/>
      <c r="H25" s="7"/>
      <c r="I25" s="7"/>
      <c r="J25" s="7"/>
      <c r="K25" s="7"/>
      <c r="L25" s="7"/>
      <c r="M25" s="7"/>
      <c r="N25" s="7"/>
      <c r="O25" s="7"/>
      <c r="P25" s="7"/>
      <c r="Q25" s="7"/>
      <c r="R25" s="7"/>
      <c r="S25" s="7" t="str">
        <f>IFERROR(AVERAGE(C25:R25),"")</f>
        <v/>
      </c>
      <c r="T25" s="7"/>
    </row>
    <row r="26" spans="1:20">
      <c r="A26" s="7" t="s">
        <v>306</v>
      </c>
      <c r="B26" s="7"/>
      <c r="C26" s="7"/>
      <c r="D26" s="7"/>
      <c r="E26" s="7"/>
      <c r="F26" s="7"/>
      <c r="G26" s="7"/>
      <c r="H26" s="7"/>
      <c r="I26" s="7"/>
      <c r="J26" s="7"/>
      <c r="K26" s="7"/>
      <c r="L26" s="7"/>
      <c r="M26" s="7"/>
      <c r="N26" s="7"/>
      <c r="O26" s="7"/>
      <c r="P26" s="7"/>
      <c r="Q26" s="7"/>
      <c r="R26" s="7"/>
      <c r="S26" s="7" t="str">
        <f>IFERROR(AVERAGE(C26:R26),"")</f>
        <v/>
      </c>
      <c r="T26" s="7"/>
    </row>
    <row r="27" spans="1:20">
      <c r="A27" s="7" t="s">
        <v>307</v>
      </c>
      <c r="B27" s="7"/>
      <c r="C27" s="7"/>
      <c r="D27" s="7"/>
      <c r="E27" s="7"/>
      <c r="F27" s="7"/>
      <c r="G27" s="7"/>
      <c r="H27" s="7"/>
      <c r="I27" s="7"/>
      <c r="J27" s="7"/>
      <c r="K27" s="7"/>
      <c r="L27" s="7"/>
      <c r="M27" s="7"/>
      <c r="N27" s="7"/>
      <c r="O27" s="7"/>
      <c r="P27" s="7"/>
      <c r="Q27" s="7"/>
      <c r="R27" s="7"/>
      <c r="S27" s="7" t="str">
        <f>IFERROR(AVERAGE(C27:R27),"")</f>
        <v/>
      </c>
      <c r="T27" s="7"/>
    </row>
    <row r="28" spans="1:20">
      <c r="A28" s="7" t="s">
        <v>308</v>
      </c>
      <c r="B28" s="7"/>
      <c r="C28" s="7"/>
      <c r="D28" s="7"/>
      <c r="E28" s="7"/>
      <c r="F28" s="7"/>
      <c r="G28" s="7"/>
      <c r="H28" s="7"/>
      <c r="I28" s="7"/>
      <c r="J28" s="7"/>
      <c r="K28" s="7"/>
      <c r="L28" s="7"/>
      <c r="M28" s="7"/>
      <c r="N28" s="7"/>
      <c r="O28" s="7"/>
      <c r="P28" s="7"/>
      <c r="Q28" s="7"/>
      <c r="R28" s="7"/>
      <c r="S28" s="7" t="str">
        <f>IFERROR(AVERAGE(C28:R28),"")</f>
        <v/>
      </c>
      <c r="T28" s="7"/>
    </row>
    <row r="29" spans="1:20">
      <c r="A29" s="7" t="s">
        <v>309</v>
      </c>
      <c r="B29" s="7"/>
      <c r="C29" s="7"/>
      <c r="D29" s="7"/>
      <c r="E29" s="7"/>
      <c r="F29" s="7"/>
      <c r="G29" s="7"/>
      <c r="H29" s="7"/>
      <c r="I29" s="7"/>
      <c r="J29" s="7"/>
      <c r="K29" s="7"/>
      <c r="L29" s="7"/>
      <c r="M29" s="7"/>
      <c r="N29" s="7"/>
      <c r="O29" s="7"/>
      <c r="P29" s="7"/>
      <c r="Q29" s="7"/>
      <c r="R29" s="7"/>
      <c r="S29" s="7" t="str">
        <f>IFERROR(AVERAGE(C29:R29),"")</f>
        <v/>
      </c>
      <c r="T29" s="7"/>
    </row>
    <row r="30" spans="1:20">
      <c r="A30" s="7" t="s">
        <v>310</v>
      </c>
      <c r="B30" s="7"/>
      <c r="C30" s="7"/>
      <c r="D30" s="7"/>
      <c r="E30" s="7"/>
      <c r="F30" s="7"/>
      <c r="G30" s="7"/>
      <c r="H30" s="7"/>
      <c r="I30" s="7"/>
      <c r="J30" s="7"/>
      <c r="K30" s="7"/>
      <c r="L30" s="7"/>
      <c r="M30" s="7"/>
      <c r="N30" s="7"/>
      <c r="O30" s="7"/>
      <c r="P30" s="7"/>
      <c r="Q30" s="7"/>
      <c r="R30" s="7"/>
      <c r="S30" s="7" t="str">
        <f>IFERROR(AVERAGE(C30:R30),"")</f>
        <v/>
      </c>
      <c r="T30" s="7"/>
    </row>
    <row r="31" spans="1:20">
      <c r="A31" s="7" t="s">
        <v>311</v>
      </c>
      <c r="B31" s="7"/>
      <c r="C31" s="7"/>
      <c r="D31" s="7"/>
      <c r="E31" s="7"/>
      <c r="F31" s="7"/>
      <c r="G31" s="7"/>
      <c r="H31" s="7"/>
      <c r="I31" s="7"/>
      <c r="J31" s="7"/>
      <c r="K31" s="7"/>
      <c r="L31" s="7"/>
      <c r="M31" s="7"/>
      <c r="N31" s="7"/>
      <c r="O31" s="7"/>
      <c r="P31" s="7"/>
      <c r="Q31" s="7"/>
      <c r="R31" s="7"/>
      <c r="S31" s="7" t="str">
        <f>IFERROR(AVERAGE(C31:R31),"")</f>
        <v/>
      </c>
      <c r="T31" s="7"/>
    </row>
  </sheetData>
  <dataValidations count="48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 type="list" errorStyle="stop" operator="between" allowBlank="1" showDropDown="0" showInputMessage="0" showErrorMessage="0" sqref="R2">
      <formula1>"1,2,3,4"</formula1>
    </dataValidation>
    <dataValidation type="list" errorStyle="stop" operator="between" allowBlank="1" showDropDown="0" showInputMessage="0" showErrorMessage="0" sqref="R3">
      <formula1>"1,2,3,4"</formula1>
    </dataValidation>
    <dataValidation type="list" errorStyle="stop" operator="between" allowBlank="1" showDropDown="0" showInputMessage="0" showErrorMessage="0" sqref="R4">
      <formula1>"1,2,3,4"</formula1>
    </dataValidation>
    <dataValidation type="list" errorStyle="stop" operator="between" allowBlank="1" showDropDown="0" showInputMessage="0" showErrorMessage="0" sqref="R5">
      <formula1>"1,2,3,4"</formula1>
    </dataValidation>
    <dataValidation type="list" errorStyle="stop" operator="between" allowBlank="1" showDropDown="0" showInputMessage="0" showErrorMessage="0" sqref="R6">
      <formula1>"1,2,3,4"</formula1>
    </dataValidation>
    <dataValidation type="list" errorStyle="stop" operator="between" allowBlank="1" showDropDown="0" showInputMessage="0" showErrorMessage="0" sqref="R7">
      <formula1>"1,2,3,4"</formula1>
    </dataValidation>
    <dataValidation type="list" errorStyle="stop" operator="between" allowBlank="1" showDropDown="0" showInputMessage="0" showErrorMessage="0" sqref="R8">
      <formula1>"1,2,3,4"</formula1>
    </dataValidation>
    <dataValidation type="list" errorStyle="stop" operator="between" allowBlank="1" showDropDown="0" showInputMessage="0" showErrorMessage="0" sqref="R9">
      <formula1>"1,2,3,4"</formula1>
    </dataValidation>
    <dataValidation type="list" errorStyle="stop" operator="between" allowBlank="1" showDropDown="0" showInputMessage="0" showErrorMessage="0" sqref="R10">
      <formula1>"1,2,3,4"</formula1>
    </dataValidation>
    <dataValidation type="list" errorStyle="stop" operator="between" allowBlank="1" showDropDown="0" showInputMessage="0" showErrorMessage="0" sqref="R11">
      <formula1>"1,2,3,4"</formula1>
    </dataValidation>
    <dataValidation type="list" errorStyle="stop" operator="between" allowBlank="1" showDropDown="0" showInputMessage="0" showErrorMessage="0" sqref="R12">
      <formula1>"1,2,3,4"</formula1>
    </dataValidation>
    <dataValidation type="list" errorStyle="stop" operator="between" allowBlank="1" showDropDown="0" showInputMessage="0" showErrorMessage="0" sqref="R13">
      <formula1>"1,2,3,4"</formula1>
    </dataValidation>
    <dataValidation type="list" errorStyle="stop" operator="between" allowBlank="1" showDropDown="0" showInputMessage="0" showErrorMessage="0" sqref="R14">
      <formula1>"1,2,3,4"</formula1>
    </dataValidation>
    <dataValidation type="list" errorStyle="stop" operator="between" allowBlank="1" showDropDown="0" showInputMessage="0" showErrorMessage="0" sqref="R15">
      <formula1>"1,2,3,4"</formula1>
    </dataValidation>
    <dataValidation type="list" errorStyle="stop" operator="between" allowBlank="1" showDropDown="0" showInputMessage="0" showErrorMessage="0" sqref="R16">
      <formula1>"1,2,3,4"</formula1>
    </dataValidation>
    <dataValidation type="list" errorStyle="stop" operator="between" allowBlank="1" showDropDown="0" showInputMessage="0" showErrorMessage="0" sqref="R17">
      <formula1>"1,2,3,4"</formula1>
    </dataValidation>
    <dataValidation type="list" errorStyle="stop" operator="between" allowBlank="1" showDropDown="0" showInputMessage="0" showErrorMessage="0" sqref="R18">
      <formula1>"1,2,3,4"</formula1>
    </dataValidation>
    <dataValidation type="list" errorStyle="stop" operator="between" allowBlank="1" showDropDown="0" showInputMessage="0" showErrorMessage="0" sqref="R19">
      <formula1>"1,2,3,4"</formula1>
    </dataValidation>
    <dataValidation type="list" errorStyle="stop" operator="between" allowBlank="1" showDropDown="0" showInputMessage="0" showErrorMessage="0" sqref="R20">
      <formula1>"1,2,3,4"</formula1>
    </dataValidation>
    <dataValidation type="list" errorStyle="stop" operator="between" allowBlank="1" showDropDown="0" showInputMessage="0" showErrorMessage="0" sqref="R21">
      <formula1>"1,2,3,4"</formula1>
    </dataValidation>
    <dataValidation type="list" errorStyle="stop" operator="between" allowBlank="1" showDropDown="0" showInputMessage="0" showErrorMessage="0" sqref="R22">
      <formula1>"1,2,3,4"</formula1>
    </dataValidation>
    <dataValidation type="list" errorStyle="stop" operator="between" allowBlank="1" showDropDown="0" showInputMessage="0" showErrorMessage="0" sqref="R23">
      <formula1>"1,2,3,4"</formula1>
    </dataValidation>
    <dataValidation type="list" errorStyle="stop" operator="between" allowBlank="1" showDropDown="0" showInputMessage="0" showErrorMessage="0" sqref="R24">
      <formula1>"1,2,3,4"</formula1>
    </dataValidation>
    <dataValidation type="list" errorStyle="stop" operator="between" allowBlank="1" showDropDown="0" showInputMessage="0" showErrorMessage="0" sqref="R25">
      <formula1>"1,2,3,4"</formula1>
    </dataValidation>
    <dataValidation type="list" errorStyle="stop" operator="between" allowBlank="1" showDropDown="0" showInputMessage="0" showErrorMessage="0" sqref="R26">
      <formula1>"1,2,3,4"</formula1>
    </dataValidation>
    <dataValidation type="list" errorStyle="stop" operator="between" allowBlank="1" showDropDown="0" showInputMessage="0" showErrorMessage="0" sqref="R27">
      <formula1>"1,2,3,4"</formula1>
    </dataValidation>
    <dataValidation type="list" errorStyle="stop" operator="between" allowBlank="1" showDropDown="0" showInputMessage="0" showErrorMessage="0" sqref="R28">
      <formula1>"1,2,3,4"</formula1>
    </dataValidation>
    <dataValidation type="list" errorStyle="stop" operator="between" allowBlank="1" showDropDown="0" showInputMessage="0" showErrorMessage="0" sqref="R29">
      <formula1>"1,2,3,4"</formula1>
    </dataValidation>
    <dataValidation type="list" errorStyle="stop" operator="between" allowBlank="1" showDropDown="0" showInputMessage="0" showErrorMessage="0" sqref="R30">
      <formula1>"1,2,3,4"</formula1>
    </dataValidation>
    <dataValidation type="list" errorStyle="stop" operator="between" allowBlank="1" showDropDown="0" showInputMessage="0" showErrorMessage="0" sqref="R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6"/>
  <sheetViews>
    <sheetView tabSelected="0" workbookViewId="0" showGridLines="true" showRowColHeaders="1">
      <selection activeCell="A2" sqref="A2:B6"/>
    </sheetView>
  </sheetViews>
  <sheetFormatPr defaultRowHeight="14.4" outlineLevelRow="0" outlineLevelCol="0"/>
  <cols>
    <col min="1" max="1" width="32" customWidth="true" style="0"/>
    <col min="2" max="2" width="40" customWidth="true" style="0"/>
    <col min="3" max="3" width="45" customWidth="true" style="0"/>
    <col min="4" max="4" width="20" customWidth="true" style="0"/>
    <col min="5" max="5" width="20" customWidth="true" style="0"/>
  </cols>
  <sheetData>
    <row r="1" spans="1:5">
      <c r="A1" s="4" t="s">
        <v>27</v>
      </c>
      <c r="B1" s="4"/>
      <c r="C1" s="4"/>
      <c r="D1" s="4"/>
      <c r="E1" s="4"/>
    </row>
    <row r="2" spans="1:5">
      <c r="A2" s="6" t="s">
        <v>9</v>
      </c>
      <c r="B2" s="7" t="s">
        <v>10</v>
      </c>
    </row>
    <row r="3" spans="1:5">
      <c r="A3" s="6" t="s">
        <v>28</v>
      </c>
      <c r="B3" s="7" t="s">
        <v>24</v>
      </c>
    </row>
    <row r="4" spans="1:5">
      <c r="A4" s="6" t="s">
        <v>29</v>
      </c>
      <c r="B4" s="7" t="s">
        <v>30</v>
      </c>
    </row>
    <row r="5" spans="1:5">
      <c r="A5" s="6" t="s">
        <v>31</v>
      </c>
      <c r="B5" s="7" t="s">
        <v>32</v>
      </c>
    </row>
    <row r="6" spans="1:5">
      <c r="A6" s="6" t="s">
        <v>33</v>
      </c>
      <c r="B6" s="7" t="s">
        <v>34</v>
      </c>
    </row>
  </sheetData>
  <mergeCells>
    <mergeCell ref="A1:E1"/>
    <mergeCell ref="B2:E2"/>
    <mergeCell ref="B3:E3"/>
    <mergeCell ref="B4:E4"/>
    <mergeCell ref="B5:E5"/>
    <mergeCell ref="B6:E6"/>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8" t="s">
        <v>35</v>
      </c>
      <c r="B1" s="8" t="s">
        <v>36</v>
      </c>
      <c r="C1" s="8" t="s">
        <v>37</v>
      </c>
      <c r="D1" s="8" t="s">
        <v>38</v>
      </c>
      <c r="E1" s="8" t="s">
        <v>39</v>
      </c>
      <c r="F1" s="8" t="s">
        <v>40</v>
      </c>
      <c r="G1" s="8" t="s">
        <v>41</v>
      </c>
      <c r="H1" s="8" t="s">
        <v>42</v>
      </c>
    </row>
    <row r="2" spans="1:8">
      <c r="A2" s="7" t="s">
        <v>43</v>
      </c>
      <c r="B2" s="7" t="s">
        <v>44</v>
      </c>
      <c r="C2" s="7" t="s">
        <v>45</v>
      </c>
      <c r="D2" s="7"/>
      <c r="E2" s="7"/>
      <c r="F2" s="7"/>
      <c r="G2" s="7"/>
      <c r="H2" s="7"/>
    </row>
    <row r="3" spans="1:8">
      <c r="A3" s="7" t="s">
        <v>43</v>
      </c>
      <c r="B3" s="7" t="s">
        <v>46</v>
      </c>
      <c r="C3" s="7" t="s">
        <v>47</v>
      </c>
      <c r="D3" s="7"/>
      <c r="E3" s="7"/>
      <c r="F3" s="7"/>
      <c r="G3" s="7"/>
      <c r="H3" s="7"/>
    </row>
    <row r="4" spans="1:8">
      <c r="A4" s="7" t="s">
        <v>43</v>
      </c>
      <c r="B4" s="7" t="s">
        <v>48</v>
      </c>
      <c r="C4" s="7" t="s">
        <v>49</v>
      </c>
      <c r="D4" s="7"/>
      <c r="E4" s="7"/>
      <c r="F4" s="7"/>
      <c r="G4" s="7"/>
      <c r="H4" s="7"/>
    </row>
    <row r="5" spans="1:8">
      <c r="A5" s="7" t="s">
        <v>43</v>
      </c>
      <c r="B5" s="7" t="s">
        <v>50</v>
      </c>
      <c r="C5" s="7" t="s">
        <v>51</v>
      </c>
      <c r="D5" s="7"/>
      <c r="E5" s="7"/>
      <c r="F5" s="7"/>
      <c r="G5" s="7"/>
      <c r="H5" s="7"/>
    </row>
    <row r="6" spans="1:8">
      <c r="A6" s="7" t="s">
        <v>43</v>
      </c>
      <c r="B6" s="7" t="s">
        <v>52</v>
      </c>
      <c r="C6" s="7" t="s">
        <v>53</v>
      </c>
      <c r="D6" s="7"/>
      <c r="E6" s="7"/>
      <c r="F6" s="7"/>
      <c r="G6" s="7"/>
      <c r="H6" s="7"/>
    </row>
    <row r="7" spans="1:8">
      <c r="A7" s="7" t="s">
        <v>43</v>
      </c>
      <c r="B7" s="7" t="s">
        <v>54</v>
      </c>
      <c r="C7" s="7" t="s">
        <v>55</v>
      </c>
      <c r="D7" s="7"/>
      <c r="E7" s="7"/>
      <c r="F7" s="7"/>
      <c r="G7" s="7"/>
      <c r="H7" s="7"/>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7"/>
  <sheetViews>
    <sheetView tabSelected="0" workbookViewId="0" showGridLines="true" showRowColHeaders="1">
      <pane xSplit="2" ySplit="1" activePane="bottomRight" state="frozen" topLeftCell="C2"/>
      <selection pane="bottomRight" activeCell="K2" sqref="K2:K17"/>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8" t="s">
        <v>35</v>
      </c>
      <c r="B1" s="8" t="s">
        <v>36</v>
      </c>
      <c r="C1" s="8" t="s">
        <v>56</v>
      </c>
      <c r="D1" s="8" t="s">
        <v>37</v>
      </c>
      <c r="E1" s="8" t="s">
        <v>38</v>
      </c>
      <c r="F1" s="8" t="s">
        <v>57</v>
      </c>
      <c r="G1" s="8" t="s">
        <v>58</v>
      </c>
      <c r="H1" s="8" t="s">
        <v>59</v>
      </c>
      <c r="I1" s="8" t="s">
        <v>60</v>
      </c>
      <c r="J1" s="8" t="s">
        <v>61</v>
      </c>
      <c r="K1" s="8" t="s">
        <v>62</v>
      </c>
    </row>
    <row r="2" spans="1:11">
      <c r="A2" s="7" t="s">
        <v>43</v>
      </c>
      <c r="B2" s="7">
        <v>1.1</v>
      </c>
      <c r="C2" s="7" t="s">
        <v>44</v>
      </c>
      <c r="D2" s="7" t="s">
        <v>63</v>
      </c>
      <c r="E2" s="7"/>
      <c r="F2" s="7"/>
      <c r="G2" s="7"/>
      <c r="H2" s="7" t="s">
        <v>64</v>
      </c>
      <c r="I2" s="7"/>
      <c r="J2" s="7"/>
      <c r="K2" s="9">
        <v>6.25</v>
      </c>
    </row>
    <row r="3" spans="1:11">
      <c r="A3" s="7" t="s">
        <v>43</v>
      </c>
      <c r="B3" s="7">
        <v>1.2</v>
      </c>
      <c r="C3" s="7" t="s">
        <v>44</v>
      </c>
      <c r="D3" s="7" t="s">
        <v>65</v>
      </c>
      <c r="E3" s="7"/>
      <c r="F3" s="7"/>
      <c r="G3" s="7"/>
      <c r="H3" s="7" t="s">
        <v>64</v>
      </c>
      <c r="I3" s="7"/>
      <c r="J3" s="7"/>
      <c r="K3" s="9">
        <v>6.25</v>
      </c>
    </row>
    <row r="4" spans="1:11">
      <c r="A4" s="7" t="s">
        <v>43</v>
      </c>
      <c r="B4" s="7">
        <v>1.3</v>
      </c>
      <c r="C4" s="7" t="s">
        <v>44</v>
      </c>
      <c r="D4" s="7" t="s">
        <v>66</v>
      </c>
      <c r="E4" s="7"/>
      <c r="F4" s="7"/>
      <c r="G4" s="7"/>
      <c r="H4" s="7" t="s">
        <v>64</v>
      </c>
      <c r="I4" s="7"/>
      <c r="J4" s="7"/>
      <c r="K4" s="9">
        <v>6.25</v>
      </c>
    </row>
    <row r="5" spans="1:11">
      <c r="A5" s="7" t="s">
        <v>43</v>
      </c>
      <c r="B5" s="7">
        <v>2.1</v>
      </c>
      <c r="C5" s="7" t="s">
        <v>46</v>
      </c>
      <c r="D5" s="7" t="s">
        <v>67</v>
      </c>
      <c r="E5" s="7"/>
      <c r="F5" s="7"/>
      <c r="G5" s="7"/>
      <c r="H5" s="7" t="s">
        <v>64</v>
      </c>
      <c r="I5" s="7"/>
      <c r="J5" s="7"/>
      <c r="K5" s="9">
        <v>6.25</v>
      </c>
    </row>
    <row r="6" spans="1:11">
      <c r="A6" s="7" t="s">
        <v>43</v>
      </c>
      <c r="B6" s="7">
        <v>2.2</v>
      </c>
      <c r="C6" s="7" t="s">
        <v>46</v>
      </c>
      <c r="D6" s="7" t="s">
        <v>68</v>
      </c>
      <c r="E6" s="7"/>
      <c r="F6" s="7"/>
      <c r="G6" s="7"/>
      <c r="H6" s="7" t="s">
        <v>64</v>
      </c>
      <c r="I6" s="7"/>
      <c r="J6" s="7"/>
      <c r="K6" s="9">
        <v>6.25</v>
      </c>
    </row>
    <row r="7" spans="1:11">
      <c r="A7" s="7" t="s">
        <v>43</v>
      </c>
      <c r="B7" s="7">
        <v>2.3</v>
      </c>
      <c r="C7" s="7" t="s">
        <v>46</v>
      </c>
      <c r="D7" s="7" t="s">
        <v>69</v>
      </c>
      <c r="E7" s="7"/>
      <c r="F7" s="7"/>
      <c r="G7" s="7"/>
      <c r="H7" s="7" t="s">
        <v>64</v>
      </c>
      <c r="I7" s="7"/>
      <c r="J7" s="7"/>
      <c r="K7" s="9">
        <v>6.25</v>
      </c>
    </row>
    <row r="8" spans="1:11">
      <c r="A8" s="7" t="s">
        <v>43</v>
      </c>
      <c r="B8" s="7">
        <v>3.1</v>
      </c>
      <c r="C8" s="7" t="s">
        <v>48</v>
      </c>
      <c r="D8" s="7" t="s">
        <v>70</v>
      </c>
      <c r="E8" s="7"/>
      <c r="F8" s="7"/>
      <c r="G8" s="7"/>
      <c r="H8" s="7" t="s">
        <v>64</v>
      </c>
      <c r="I8" s="7"/>
      <c r="J8" s="7"/>
      <c r="K8" s="9">
        <v>6.25</v>
      </c>
    </row>
    <row r="9" spans="1:11">
      <c r="A9" s="7" t="s">
        <v>43</v>
      </c>
      <c r="B9" s="7">
        <v>3.2</v>
      </c>
      <c r="C9" s="7" t="s">
        <v>48</v>
      </c>
      <c r="D9" s="7" t="s">
        <v>71</v>
      </c>
      <c r="E9" s="7"/>
      <c r="F9" s="7"/>
      <c r="G9" s="7"/>
      <c r="H9" s="7" t="s">
        <v>64</v>
      </c>
      <c r="I9" s="7"/>
      <c r="J9" s="7"/>
      <c r="K9" s="9">
        <v>6.25</v>
      </c>
    </row>
    <row r="10" spans="1:11">
      <c r="A10" s="7" t="s">
        <v>43</v>
      </c>
      <c r="B10" s="7">
        <v>4.1</v>
      </c>
      <c r="C10" s="7" t="s">
        <v>50</v>
      </c>
      <c r="D10" s="7" t="s">
        <v>72</v>
      </c>
      <c r="E10" s="7"/>
      <c r="F10" s="7"/>
      <c r="G10" s="7"/>
      <c r="H10" s="7" t="s">
        <v>64</v>
      </c>
      <c r="I10" s="7"/>
      <c r="J10" s="7"/>
      <c r="K10" s="9">
        <v>6.25</v>
      </c>
    </row>
    <row r="11" spans="1:11">
      <c r="A11" s="7" t="s">
        <v>43</v>
      </c>
      <c r="B11" s="7">
        <v>4.2</v>
      </c>
      <c r="C11" s="7" t="s">
        <v>50</v>
      </c>
      <c r="D11" s="7" t="s">
        <v>73</v>
      </c>
      <c r="E11" s="7"/>
      <c r="F11" s="7"/>
      <c r="G11" s="7"/>
      <c r="H11" s="7" t="s">
        <v>64</v>
      </c>
      <c r="I11" s="7"/>
      <c r="J11" s="7"/>
      <c r="K11" s="9">
        <v>6.25</v>
      </c>
    </row>
    <row r="12" spans="1:11">
      <c r="A12" s="7" t="s">
        <v>43</v>
      </c>
      <c r="B12" s="7">
        <v>5.1</v>
      </c>
      <c r="C12" s="7" t="s">
        <v>52</v>
      </c>
      <c r="D12" s="7" t="s">
        <v>74</v>
      </c>
      <c r="E12" s="7"/>
      <c r="F12" s="7"/>
      <c r="G12" s="7"/>
      <c r="H12" s="7" t="s">
        <v>64</v>
      </c>
      <c r="I12" s="7"/>
      <c r="J12" s="7"/>
      <c r="K12" s="9">
        <v>6.25</v>
      </c>
    </row>
    <row r="13" spans="1:11">
      <c r="A13" s="7" t="s">
        <v>43</v>
      </c>
      <c r="B13" s="7">
        <v>5.2</v>
      </c>
      <c r="C13" s="7" t="s">
        <v>52</v>
      </c>
      <c r="D13" s="7" t="s">
        <v>75</v>
      </c>
      <c r="E13" s="7"/>
      <c r="F13" s="7"/>
      <c r="G13" s="7"/>
      <c r="H13" s="7" t="s">
        <v>64</v>
      </c>
      <c r="I13" s="7"/>
      <c r="J13" s="7"/>
      <c r="K13" s="9">
        <v>6.25</v>
      </c>
    </row>
    <row r="14" spans="1:11">
      <c r="A14" s="7" t="s">
        <v>43</v>
      </c>
      <c r="B14" s="7">
        <v>5.3</v>
      </c>
      <c r="C14" s="7" t="s">
        <v>52</v>
      </c>
      <c r="D14" s="7" t="s">
        <v>76</v>
      </c>
      <c r="E14" s="7"/>
      <c r="F14" s="7"/>
      <c r="G14" s="7"/>
      <c r="H14" s="7" t="s">
        <v>64</v>
      </c>
      <c r="I14" s="7"/>
      <c r="J14" s="7"/>
      <c r="K14" s="9">
        <v>6.25</v>
      </c>
    </row>
    <row r="15" spans="1:11">
      <c r="A15" s="7" t="s">
        <v>43</v>
      </c>
      <c r="B15" s="7">
        <v>6.1</v>
      </c>
      <c r="C15" s="7" t="s">
        <v>54</v>
      </c>
      <c r="D15" s="7" t="s">
        <v>77</v>
      </c>
      <c r="E15" s="7"/>
      <c r="F15" s="7"/>
      <c r="G15" s="7"/>
      <c r="H15" s="7" t="s">
        <v>64</v>
      </c>
      <c r="I15" s="7"/>
      <c r="J15" s="7"/>
      <c r="K15" s="9">
        <v>6.25</v>
      </c>
    </row>
    <row r="16" spans="1:11">
      <c r="A16" s="7" t="s">
        <v>43</v>
      </c>
      <c r="B16" s="7">
        <v>6.2</v>
      </c>
      <c r="C16" s="7" t="s">
        <v>54</v>
      </c>
      <c r="D16" s="7" t="s">
        <v>78</v>
      </c>
      <c r="E16" s="7"/>
      <c r="F16" s="7"/>
      <c r="G16" s="7"/>
      <c r="H16" s="7" t="s">
        <v>64</v>
      </c>
      <c r="I16" s="7"/>
      <c r="J16" s="7"/>
      <c r="K16" s="9">
        <v>6.25</v>
      </c>
    </row>
    <row r="17" spans="1:11">
      <c r="A17" s="7" t="s">
        <v>43</v>
      </c>
      <c r="B17" s="7">
        <v>6.3</v>
      </c>
      <c r="C17" s="7" t="s">
        <v>54</v>
      </c>
      <c r="D17" s="7" t="s">
        <v>79</v>
      </c>
      <c r="E17" s="7"/>
      <c r="F17" s="7"/>
      <c r="G17" s="7"/>
      <c r="H17" s="7" t="s">
        <v>64</v>
      </c>
      <c r="I17" s="7"/>
      <c r="J17" s="7"/>
      <c r="K17" s="9">
        <v>6.25</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24"/>
  <sheetViews>
    <sheetView tabSelected="0" workbookViewId="0" showGridLines="true" showRowColHeaders="1">
      <pane xSplit="3" ySplit="1" activePane="bottomRight" state="frozen" topLeftCell="D2"/>
      <selection pane="bottomRight" activeCell="A1" sqref="A1:I24"/>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8" t="s">
        <v>35</v>
      </c>
      <c r="B1" s="8" t="s">
        <v>80</v>
      </c>
      <c r="C1" s="8" t="s">
        <v>81</v>
      </c>
      <c r="D1" s="8" t="s">
        <v>82</v>
      </c>
      <c r="E1" s="8" t="s">
        <v>38</v>
      </c>
      <c r="F1" s="8" t="s">
        <v>83</v>
      </c>
      <c r="G1" s="8" t="s">
        <v>84</v>
      </c>
      <c r="H1" s="8" t="s">
        <v>85</v>
      </c>
      <c r="I1" s="8" t="s">
        <v>86</v>
      </c>
    </row>
    <row r="2" spans="1:9">
      <c r="A2" s="7" t="s">
        <v>43</v>
      </c>
      <c r="B2" s="7" t="s">
        <v>87</v>
      </c>
      <c r="C2" s="7">
        <v>1</v>
      </c>
      <c r="D2" s="7" t="s">
        <v>88</v>
      </c>
      <c r="E2" s="7"/>
      <c r="F2" s="7"/>
      <c r="G2" s="7"/>
      <c r="H2" s="7"/>
      <c r="I2" s="7"/>
    </row>
    <row r="3" spans="1:9">
      <c r="A3" s="7" t="s">
        <v>43</v>
      </c>
      <c r="B3" s="7" t="s">
        <v>87</v>
      </c>
      <c r="C3" s="7">
        <v>2</v>
      </c>
      <c r="D3" s="7" t="s">
        <v>89</v>
      </c>
      <c r="E3" s="7"/>
      <c r="F3" s="7"/>
      <c r="G3" s="7"/>
      <c r="H3" s="7"/>
      <c r="I3" s="7"/>
    </row>
    <row r="4" spans="1:9">
      <c r="A4" s="7" t="s">
        <v>43</v>
      </c>
      <c r="B4" s="7" t="s">
        <v>87</v>
      </c>
      <c r="C4" s="7">
        <v>3</v>
      </c>
      <c r="D4" s="7" t="s">
        <v>90</v>
      </c>
      <c r="E4" s="7"/>
      <c r="F4" s="7"/>
      <c r="G4" s="7"/>
      <c r="H4" s="7"/>
      <c r="I4" s="7"/>
    </row>
    <row r="5" spans="1:9">
      <c r="A5" s="7" t="s">
        <v>43</v>
      </c>
      <c r="B5" s="7" t="s">
        <v>87</v>
      </c>
      <c r="C5" s="7">
        <v>4</v>
      </c>
      <c r="D5" s="7" t="s">
        <v>91</v>
      </c>
      <c r="E5" s="7"/>
      <c r="F5" s="7"/>
      <c r="G5" s="7"/>
      <c r="H5" s="7"/>
      <c r="I5" s="7"/>
    </row>
    <row r="6" spans="1:9">
      <c r="A6" s="7" t="s">
        <v>43</v>
      </c>
      <c r="B6" s="7" t="s">
        <v>87</v>
      </c>
      <c r="C6" s="7">
        <v>5</v>
      </c>
      <c r="D6" s="7" t="s">
        <v>92</v>
      </c>
      <c r="E6" s="7"/>
      <c r="F6" s="7"/>
      <c r="G6" s="7"/>
      <c r="H6" s="7"/>
      <c r="I6" s="7"/>
    </row>
    <row r="7" spans="1:9">
      <c r="A7" s="7" t="s">
        <v>43</v>
      </c>
      <c r="B7" s="7" t="s">
        <v>87</v>
      </c>
      <c r="C7" s="7">
        <v>6</v>
      </c>
      <c r="D7" s="7" t="s">
        <v>93</v>
      </c>
      <c r="E7" s="7"/>
      <c r="F7" s="7"/>
      <c r="G7" s="7"/>
      <c r="H7" s="7"/>
      <c r="I7" s="7"/>
    </row>
    <row r="8" spans="1:9">
      <c r="A8" s="7" t="s">
        <v>43</v>
      </c>
      <c r="B8" s="7" t="s">
        <v>87</v>
      </c>
      <c r="C8" s="7">
        <v>7</v>
      </c>
      <c r="D8" s="7" t="s">
        <v>94</v>
      </c>
      <c r="E8" s="7"/>
      <c r="F8" s="7"/>
      <c r="G8" s="7"/>
      <c r="H8" s="7"/>
      <c r="I8" s="7"/>
    </row>
    <row r="9" spans="1:9">
      <c r="A9" s="7" t="s">
        <v>43</v>
      </c>
      <c r="B9" s="7" t="s">
        <v>87</v>
      </c>
      <c r="C9" s="7">
        <v>8</v>
      </c>
      <c r="D9" s="7" t="s">
        <v>95</v>
      </c>
      <c r="E9" s="7"/>
      <c r="F9" s="7"/>
      <c r="G9" s="7"/>
      <c r="H9" s="7"/>
      <c r="I9" s="7"/>
    </row>
    <row r="10" spans="1:9">
      <c r="A10" s="7" t="s">
        <v>43</v>
      </c>
      <c r="B10" s="7" t="s">
        <v>87</v>
      </c>
      <c r="C10" s="7">
        <v>9</v>
      </c>
      <c r="D10" s="7" t="s">
        <v>96</v>
      </c>
      <c r="E10" s="7"/>
      <c r="F10" s="7"/>
      <c r="G10" s="7"/>
      <c r="H10" s="7"/>
      <c r="I10" s="7"/>
    </row>
    <row r="11" spans="1:9">
      <c r="A11" s="7" t="s">
        <v>43</v>
      </c>
      <c r="B11" s="7" t="s">
        <v>87</v>
      </c>
      <c r="C11" s="7">
        <v>10</v>
      </c>
      <c r="D11" s="7" t="s">
        <v>97</v>
      </c>
      <c r="E11" s="7"/>
      <c r="F11" s="7"/>
      <c r="G11" s="7"/>
      <c r="H11" s="7"/>
      <c r="I11" s="7"/>
    </row>
    <row r="12" spans="1:9">
      <c r="A12" s="7" t="s">
        <v>43</v>
      </c>
      <c r="B12" s="7" t="s">
        <v>87</v>
      </c>
      <c r="C12" s="7">
        <v>11</v>
      </c>
      <c r="D12" s="7" t="s">
        <v>98</v>
      </c>
      <c r="E12" s="7"/>
      <c r="F12" s="7"/>
      <c r="G12" s="7"/>
      <c r="H12" s="7"/>
      <c r="I12" s="7"/>
    </row>
    <row r="13" spans="1:9">
      <c r="A13" s="7" t="s">
        <v>43</v>
      </c>
      <c r="B13" s="7" t="s">
        <v>87</v>
      </c>
      <c r="C13" s="7">
        <v>12</v>
      </c>
      <c r="D13" s="7" t="s">
        <v>99</v>
      </c>
      <c r="E13" s="7"/>
      <c r="F13" s="7"/>
      <c r="G13" s="7"/>
      <c r="H13" s="7"/>
      <c r="I13" s="7"/>
    </row>
    <row r="14" spans="1:9">
      <c r="A14" s="7" t="s">
        <v>43</v>
      </c>
      <c r="B14" s="7" t="s">
        <v>87</v>
      </c>
      <c r="C14" s="7">
        <v>13</v>
      </c>
      <c r="D14" s="7" t="s">
        <v>100</v>
      </c>
      <c r="E14" s="7"/>
      <c r="F14" s="7"/>
      <c r="G14" s="7"/>
      <c r="H14" s="7"/>
      <c r="I14" s="7"/>
    </row>
    <row r="15" spans="1:9">
      <c r="A15" s="7" t="s">
        <v>43</v>
      </c>
      <c r="B15" s="7" t="s">
        <v>87</v>
      </c>
      <c r="C15" s="7">
        <v>1</v>
      </c>
      <c r="D15" s="7" t="s">
        <v>101</v>
      </c>
      <c r="E15" s="7"/>
      <c r="F15" s="7"/>
      <c r="G15" s="7"/>
      <c r="H15" s="7"/>
      <c r="I15" s="7"/>
    </row>
    <row r="16" spans="1:9">
      <c r="A16" s="7" t="s">
        <v>43</v>
      </c>
      <c r="B16" s="7" t="s">
        <v>87</v>
      </c>
      <c r="C16" s="7">
        <v>2</v>
      </c>
      <c r="D16" s="7" t="s">
        <v>102</v>
      </c>
      <c r="E16" s="7"/>
      <c r="F16" s="7"/>
      <c r="G16" s="7"/>
      <c r="H16" s="7"/>
      <c r="I16" s="7"/>
    </row>
    <row r="17" spans="1:9">
      <c r="A17" s="7" t="s">
        <v>43</v>
      </c>
      <c r="B17" s="7" t="s">
        <v>87</v>
      </c>
      <c r="C17" s="7">
        <v>3</v>
      </c>
      <c r="D17" s="7" t="s">
        <v>103</v>
      </c>
      <c r="E17" s="7"/>
      <c r="F17" s="7"/>
      <c r="G17" s="7"/>
      <c r="H17" s="7"/>
      <c r="I17" s="7"/>
    </row>
    <row r="18" spans="1:9">
      <c r="A18" s="7" t="s">
        <v>43</v>
      </c>
      <c r="B18" s="7" t="s">
        <v>87</v>
      </c>
      <c r="C18" s="7">
        <v>4</v>
      </c>
      <c r="D18" s="7" t="s">
        <v>104</v>
      </c>
      <c r="E18" s="7"/>
      <c r="F18" s="7"/>
      <c r="G18" s="7"/>
      <c r="H18" s="7"/>
      <c r="I18" s="7"/>
    </row>
    <row r="19" spans="1:9">
      <c r="A19" s="7" t="s">
        <v>43</v>
      </c>
      <c r="B19" s="7" t="s">
        <v>87</v>
      </c>
      <c r="C19" s="7">
        <v>5</v>
      </c>
      <c r="D19" s="7" t="s">
        <v>105</v>
      </c>
      <c r="E19" s="7"/>
      <c r="F19" s="7"/>
      <c r="G19" s="7"/>
      <c r="H19" s="7"/>
      <c r="I19" s="7"/>
    </row>
    <row r="20" spans="1:9">
      <c r="A20" s="7" t="s">
        <v>43</v>
      </c>
      <c r="B20" s="7" t="s">
        <v>87</v>
      </c>
      <c r="C20" s="7">
        <v>1</v>
      </c>
      <c r="D20" s="7" t="s">
        <v>106</v>
      </c>
      <c r="E20" s="7"/>
      <c r="F20" s="7"/>
      <c r="G20" s="7"/>
      <c r="H20" s="7"/>
      <c r="I20" s="7"/>
    </row>
    <row r="21" spans="1:9">
      <c r="A21" s="7" t="s">
        <v>43</v>
      </c>
      <c r="B21" s="7" t="s">
        <v>87</v>
      </c>
      <c r="C21" s="7">
        <v>2</v>
      </c>
      <c r="D21" s="7" t="s">
        <v>107</v>
      </c>
      <c r="E21" s="7"/>
      <c r="F21" s="7"/>
      <c r="G21" s="7"/>
      <c r="H21" s="7"/>
      <c r="I21" s="7"/>
    </row>
    <row r="22" spans="1:9">
      <c r="A22" s="7" t="s">
        <v>43</v>
      </c>
      <c r="B22" s="7" t="s">
        <v>87</v>
      </c>
      <c r="C22" s="7">
        <v>3</v>
      </c>
      <c r="D22" s="7" t="s">
        <v>108</v>
      </c>
      <c r="E22" s="7"/>
      <c r="F22" s="7"/>
      <c r="G22" s="7"/>
      <c r="H22" s="7"/>
      <c r="I22" s="7"/>
    </row>
    <row r="23" spans="1:9">
      <c r="A23" s="7" t="s">
        <v>43</v>
      </c>
      <c r="B23" s="7" t="s">
        <v>87</v>
      </c>
      <c r="C23" s="7">
        <v>4</v>
      </c>
      <c r="D23" s="7" t="s">
        <v>109</v>
      </c>
      <c r="E23" s="7"/>
      <c r="F23" s="7"/>
      <c r="G23" s="7"/>
      <c r="H23" s="7"/>
      <c r="I23" s="7"/>
    </row>
    <row r="24" spans="1:9">
      <c r="A24" s="7" t="s">
        <v>43</v>
      </c>
      <c r="B24" s="7" t="s">
        <v>87</v>
      </c>
      <c r="C24" s="7">
        <v>5</v>
      </c>
      <c r="D24" s="7" t="s">
        <v>110</v>
      </c>
      <c r="E24" s="7"/>
      <c r="F24" s="7"/>
      <c r="G24" s="7"/>
      <c r="H24" s="7"/>
      <c r="I24" s="7"/>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6"/>
  <sheetViews>
    <sheetView tabSelected="0" workbookViewId="0" showGridLines="true" showRowColHeaders="1">
      <selection activeCell="A2" sqref="A2:D6"/>
    </sheetView>
  </sheetViews>
  <sheetFormatPr defaultRowHeight="14.4" outlineLevelRow="0" outlineLevelCol="0"/>
  <cols>
    <col min="1" max="1" width="9.283" bestFit="true" customWidth="true" style="0"/>
    <col min="2" max="2" width="15.139" bestFit="true" customWidth="true" style="0"/>
    <col min="3" max="3" width="51.845" bestFit="true" customWidth="true" style="0"/>
    <col min="4" max="4" width="50.559" bestFit="true" customWidth="true" style="0"/>
  </cols>
  <sheetData>
    <row r="1" spans="1:4">
      <c r="A1" s="4" t="s">
        <v>111</v>
      </c>
      <c r="B1" s="4"/>
      <c r="C1" s="4"/>
      <c r="D1" s="4"/>
    </row>
    <row r="2" spans="1:4">
      <c r="A2" s="8" t="s">
        <v>112</v>
      </c>
      <c r="B2" s="8" t="s">
        <v>113</v>
      </c>
      <c r="C2" s="8" t="s">
        <v>114</v>
      </c>
      <c r="D2" s="8" t="s">
        <v>115</v>
      </c>
    </row>
    <row r="3" spans="1:4">
      <c r="A3" s="7">
        <v>1</v>
      </c>
      <c r="B3" s="7" t="s">
        <v>116</v>
      </c>
      <c r="C3" s="7" t="s">
        <v>117</v>
      </c>
      <c r="D3" s="7" t="s">
        <v>118</v>
      </c>
    </row>
    <row r="4" spans="1:4">
      <c r="A4" s="7">
        <v>2</v>
      </c>
      <c r="B4" s="7" t="s">
        <v>119</v>
      </c>
      <c r="C4" s="7" t="s">
        <v>120</v>
      </c>
      <c r="D4" s="7" t="s">
        <v>121</v>
      </c>
    </row>
    <row r="5" spans="1:4">
      <c r="A5" s="7">
        <v>3</v>
      </c>
      <c r="B5" s="7" t="s">
        <v>122</v>
      </c>
      <c r="C5" s="7" t="s">
        <v>123</v>
      </c>
      <c r="D5" s="7" t="s">
        <v>124</v>
      </c>
    </row>
    <row r="6" spans="1:4">
      <c r="A6" s="7">
        <v>4</v>
      </c>
      <c r="B6" s="7" t="s">
        <v>125</v>
      </c>
      <c r="C6" s="7" t="s">
        <v>126</v>
      </c>
      <c r="D6" s="7" t="s">
        <v>127</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8"/>
  <sheetViews>
    <sheetView tabSelected="0" workbookViewId="0" showGridLines="true" showRowColHeaders="1">
      <selection activeCell="A2" sqref="A2:G8"/>
    </sheetView>
  </sheetViews>
  <sheetFormatPr defaultRowHeight="14.4" outlineLevelRow="0" outlineLevelCol="0"/>
  <cols>
    <col min="1" max="1" width="10" customWidth="true" style="0"/>
    <col min="2" max="2" width="32" customWidth="true" style="0"/>
    <col min="3" max="3" width="10" customWidth="true" style="0"/>
    <col min="4" max="4" width="45" customWidth="true" style="0"/>
    <col min="5" max="5" width="55" customWidth="true" style="0"/>
    <col min="6" max="6" width="50" customWidth="true" style="0"/>
    <col min="7" max="7" width="45" customWidth="true" style="0"/>
  </cols>
  <sheetData>
    <row r="1" spans="1:7">
      <c r="A1" s="4" t="s">
        <v>128</v>
      </c>
      <c r="B1" s="4"/>
      <c r="C1" s="4"/>
      <c r="D1" s="4"/>
      <c r="E1" s="4"/>
      <c r="F1" s="4"/>
      <c r="G1" s="4"/>
    </row>
    <row r="2" spans="1:7">
      <c r="A2" s="8" t="s">
        <v>129</v>
      </c>
      <c r="B2" s="8" t="s">
        <v>130</v>
      </c>
      <c r="C2" s="8" t="s">
        <v>131</v>
      </c>
      <c r="D2" s="8" t="s">
        <v>132</v>
      </c>
      <c r="E2" s="8" t="s">
        <v>133</v>
      </c>
      <c r="F2" s="8" t="s">
        <v>134</v>
      </c>
      <c r="G2" s="8" t="s">
        <v>135</v>
      </c>
    </row>
    <row r="3" spans="1:7">
      <c r="A3" s="7">
        <v>1</v>
      </c>
      <c r="B3" s="7" t="s">
        <v>136</v>
      </c>
      <c r="C3" s="7">
        <v>35</v>
      </c>
      <c r="D3" s="7" t="s">
        <v>137</v>
      </c>
      <c r="E3" s="7" t="s">
        <v>138</v>
      </c>
      <c r="F3" s="7" t="s">
        <v>139</v>
      </c>
      <c r="G3" s="7" t="s">
        <v>140</v>
      </c>
    </row>
    <row r="4" spans="1:7">
      <c r="A4" s="7"/>
      <c r="B4" s="7" t="s">
        <v>141</v>
      </c>
      <c r="C4" s="7"/>
      <c r="D4" s="7" t="s">
        <v>142</v>
      </c>
      <c r="E4" s="7"/>
      <c r="F4" s="7"/>
      <c r="G4" s="7"/>
    </row>
    <row r="5" spans="1:7">
      <c r="A5" s="7">
        <v>2</v>
      </c>
      <c r="B5" s="7" t="s">
        <v>143</v>
      </c>
      <c r="C5" s="7">
        <v>35</v>
      </c>
      <c r="D5" s="7" t="s">
        <v>144</v>
      </c>
      <c r="E5" s="7" t="s">
        <v>145</v>
      </c>
      <c r="F5" s="7" t="s">
        <v>146</v>
      </c>
      <c r="G5" s="7" t="s">
        <v>147</v>
      </c>
    </row>
    <row r="6" spans="1:7">
      <c r="A6" s="7"/>
      <c r="B6" s="7" t="s">
        <v>141</v>
      </c>
      <c r="C6" s="7"/>
      <c r="D6" s="7" t="s">
        <v>148</v>
      </c>
      <c r="E6" s="7"/>
      <c r="F6" s="7"/>
      <c r="G6" s="7"/>
    </row>
    <row r="7" spans="1:7">
      <c r="A7" s="7">
        <v>3</v>
      </c>
      <c r="B7" s="7" t="s">
        <v>149</v>
      </c>
      <c r="C7" s="7">
        <v>35</v>
      </c>
      <c r="D7" s="7" t="s">
        <v>150</v>
      </c>
      <c r="E7" s="7" t="s">
        <v>151</v>
      </c>
      <c r="F7" s="7" t="s">
        <v>152</v>
      </c>
      <c r="G7" s="7" t="s">
        <v>153</v>
      </c>
    </row>
    <row r="8" spans="1:7">
      <c r="A8" s="7"/>
      <c r="B8" s="7" t="s">
        <v>141</v>
      </c>
      <c r="C8" s="7"/>
      <c r="D8" s="7" t="s">
        <v>154</v>
      </c>
      <c r="E8" s="7"/>
      <c r="F8" s="7"/>
      <c r="G8" s="7"/>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39"/>
  <sheetViews>
    <sheetView tabSelected="0" workbookViewId="0" showGridLines="true" showRowColHeaders="1">
      <selection activeCell="A39" sqref="A39:E39"/>
    </sheetView>
  </sheetViews>
  <sheetFormatPr defaultRowHeight="14.4" outlineLevelRow="0" outlineLevelCol="0"/>
  <cols>
    <col min="1" max="1" width="10" customWidth="true" style="0"/>
    <col min="2" max="2" width="28" customWidth="true" style="0"/>
    <col min="3" max="3" width="12" customWidth="true" style="0"/>
    <col min="4" max="4" width="60" customWidth="true" style="0"/>
    <col min="5" max="5" width="40" customWidth="true" style="0"/>
  </cols>
  <sheetData>
    <row r="1" spans="1:5">
      <c r="A1" s="4" t="s">
        <v>155</v>
      </c>
      <c r="B1" s="4"/>
      <c r="C1" s="4"/>
      <c r="D1" s="4"/>
      <c r="E1" s="4"/>
    </row>
    <row r="2" spans="1:5">
      <c r="A2" s="1" t="s">
        <v>156</v>
      </c>
      <c r="B2" s="1" t="s">
        <v>157</v>
      </c>
      <c r="C2" s="1"/>
      <c r="D2" s="1"/>
      <c r="E2" s="1"/>
    </row>
    <row r="3" spans="1:5">
      <c r="A3" s="10" t="s">
        <v>158</v>
      </c>
      <c r="B3" s="7" t="s">
        <v>159</v>
      </c>
      <c r="C3" s="5"/>
      <c r="D3" s="5"/>
      <c r="E3" s="5"/>
    </row>
    <row r="4" spans="1:5">
      <c r="A4" s="10" t="s">
        <v>160</v>
      </c>
      <c r="B4" s="7" t="s">
        <v>161</v>
      </c>
      <c r="C4" s="5"/>
      <c r="D4" s="5"/>
      <c r="E4" s="5"/>
    </row>
    <row r="5" spans="1:5">
      <c r="A5" s="10" t="s">
        <v>162</v>
      </c>
      <c r="B5" s="7" t="s">
        <v>163</v>
      </c>
      <c r="C5" s="5"/>
      <c r="D5" s="5"/>
      <c r="E5" s="5"/>
    </row>
    <row r="6" spans="1:5">
      <c r="A6" s="10" t="s">
        <v>164</v>
      </c>
      <c r="B6" s="7" t="s">
        <v>165</v>
      </c>
      <c r="C6" s="5"/>
      <c r="D6" s="5"/>
      <c r="E6" s="5"/>
    </row>
    <row r="7" spans="1:5">
      <c r="A7" s="10" t="s">
        <v>166</v>
      </c>
      <c r="B7" s="7" t="s">
        <v>167</v>
      </c>
      <c r="C7" s="5"/>
      <c r="D7" s="5"/>
      <c r="E7" s="5"/>
    </row>
    <row r="8" spans="1:5">
      <c r="A8" s="11" t="s">
        <v>81</v>
      </c>
      <c r="B8" s="11" t="s">
        <v>168</v>
      </c>
      <c r="C8" s="11" t="s">
        <v>169</v>
      </c>
      <c r="D8" s="11" t="s">
        <v>170</v>
      </c>
      <c r="E8" s="11" t="s">
        <v>171</v>
      </c>
    </row>
    <row r="9" spans="1:5">
      <c r="A9" s="7">
        <v>1</v>
      </c>
      <c r="B9" s="7" t="s">
        <v>172</v>
      </c>
      <c r="C9" s="7" t="s">
        <v>173</v>
      </c>
      <c r="D9" s="7" t="s">
        <v>174</v>
      </c>
      <c r="E9" s="7" t="s">
        <v>175</v>
      </c>
    </row>
    <row r="10" spans="1:5">
      <c r="A10" s="7">
        <v>2</v>
      </c>
      <c r="B10" s="7" t="s">
        <v>176</v>
      </c>
      <c r="C10" s="7" t="s">
        <v>177</v>
      </c>
      <c r="D10" s="7" t="s">
        <v>178</v>
      </c>
      <c r="E10" s="7" t="s">
        <v>179</v>
      </c>
    </row>
    <row r="11" spans="1:5">
      <c r="A11" s="7">
        <v>3</v>
      </c>
      <c r="B11" s="7" t="s">
        <v>180</v>
      </c>
      <c r="C11" s="7" t="s">
        <v>177</v>
      </c>
      <c r="D11" s="7" t="s">
        <v>181</v>
      </c>
      <c r="E11" s="7" t="s">
        <v>182</v>
      </c>
    </row>
    <row r="12" spans="1:5">
      <c r="A12" s="7">
        <v>4</v>
      </c>
      <c r="B12" s="7" t="s">
        <v>183</v>
      </c>
      <c r="C12" s="7" t="s">
        <v>184</v>
      </c>
      <c r="D12" s="7" t="s">
        <v>185</v>
      </c>
      <c r="E12" s="7" t="s">
        <v>186</v>
      </c>
    </row>
    <row r="13" spans="1:5">
      <c r="A13" s="7">
        <v>5</v>
      </c>
      <c r="B13" s="7" t="s">
        <v>187</v>
      </c>
      <c r="C13" s="7" t="s">
        <v>173</v>
      </c>
      <c r="D13" s="7" t="s">
        <v>188</v>
      </c>
      <c r="E13" s="7" t="s">
        <v>189</v>
      </c>
    </row>
    <row r="15" spans="1:5">
      <c r="A15" s="1" t="s">
        <v>190</v>
      </c>
      <c r="B15" s="1" t="s">
        <v>191</v>
      </c>
      <c r="C15" s="1"/>
      <c r="D15" s="1"/>
      <c r="E15" s="1"/>
    </row>
    <row r="16" spans="1:5">
      <c r="A16" s="10" t="s">
        <v>158</v>
      </c>
      <c r="B16" s="7" t="s">
        <v>192</v>
      </c>
      <c r="C16" s="5"/>
      <c r="D16" s="5"/>
      <c r="E16" s="5"/>
    </row>
    <row r="17" spans="1:5">
      <c r="A17" s="10" t="s">
        <v>160</v>
      </c>
      <c r="B17" s="7" t="s">
        <v>193</v>
      </c>
      <c r="C17" s="5"/>
      <c r="D17" s="5"/>
      <c r="E17" s="5"/>
    </row>
    <row r="18" spans="1:5">
      <c r="A18" s="10" t="s">
        <v>162</v>
      </c>
      <c r="B18" s="7" t="s">
        <v>194</v>
      </c>
      <c r="C18" s="5"/>
      <c r="D18" s="5"/>
      <c r="E18" s="5"/>
    </row>
    <row r="19" spans="1:5">
      <c r="A19" s="10" t="s">
        <v>164</v>
      </c>
      <c r="B19" s="7" t="s">
        <v>195</v>
      </c>
      <c r="C19" s="5"/>
      <c r="D19" s="5"/>
      <c r="E19" s="5"/>
    </row>
    <row r="20" spans="1:5">
      <c r="A20" s="10" t="s">
        <v>166</v>
      </c>
      <c r="B20" s="7" t="s">
        <v>196</v>
      </c>
      <c r="C20" s="5"/>
      <c r="D20" s="5"/>
      <c r="E20" s="5"/>
    </row>
    <row r="21" spans="1:5">
      <c r="A21" s="11" t="s">
        <v>81</v>
      </c>
      <c r="B21" s="11" t="s">
        <v>168</v>
      </c>
      <c r="C21" s="11" t="s">
        <v>169</v>
      </c>
      <c r="D21" s="11" t="s">
        <v>170</v>
      </c>
      <c r="E21" s="11" t="s">
        <v>171</v>
      </c>
    </row>
    <row r="22" spans="1:5">
      <c r="A22" s="7">
        <v>1</v>
      </c>
      <c r="B22" s="7" t="s">
        <v>172</v>
      </c>
      <c r="C22" s="7" t="s">
        <v>173</v>
      </c>
      <c r="D22" s="7" t="s">
        <v>197</v>
      </c>
      <c r="E22" s="7" t="s">
        <v>198</v>
      </c>
    </row>
    <row r="23" spans="1:5">
      <c r="A23" s="7">
        <v>2</v>
      </c>
      <c r="B23" s="7" t="s">
        <v>176</v>
      </c>
      <c r="C23" s="7" t="s">
        <v>177</v>
      </c>
      <c r="D23" s="7" t="s">
        <v>199</v>
      </c>
      <c r="E23" s="7" t="s">
        <v>200</v>
      </c>
    </row>
    <row r="24" spans="1:5">
      <c r="A24" s="7">
        <v>3</v>
      </c>
      <c r="B24" s="7" t="s">
        <v>180</v>
      </c>
      <c r="C24" s="7" t="s">
        <v>177</v>
      </c>
      <c r="D24" s="7" t="s">
        <v>201</v>
      </c>
      <c r="E24" s="7" t="s">
        <v>202</v>
      </c>
    </row>
    <row r="25" spans="1:5">
      <c r="A25" s="7">
        <v>4</v>
      </c>
      <c r="B25" s="7" t="s">
        <v>183</v>
      </c>
      <c r="C25" s="7" t="s">
        <v>177</v>
      </c>
      <c r="D25" s="7" t="s">
        <v>203</v>
      </c>
      <c r="E25" s="7" t="s">
        <v>204</v>
      </c>
    </row>
    <row r="26" spans="1:5">
      <c r="A26" s="7">
        <v>5</v>
      </c>
      <c r="B26" s="7" t="s">
        <v>187</v>
      </c>
      <c r="C26" s="7" t="s">
        <v>173</v>
      </c>
      <c r="D26" s="7" t="s">
        <v>205</v>
      </c>
      <c r="E26" s="7" t="s">
        <v>206</v>
      </c>
    </row>
    <row r="28" spans="1:5">
      <c r="A28" s="1" t="s">
        <v>207</v>
      </c>
      <c r="B28" s="1" t="s">
        <v>208</v>
      </c>
      <c r="C28" s="1"/>
      <c r="D28" s="1"/>
      <c r="E28" s="1"/>
    </row>
    <row r="29" spans="1:5">
      <c r="A29" s="10" t="s">
        <v>158</v>
      </c>
      <c r="B29" s="7" t="s">
        <v>209</v>
      </c>
      <c r="C29" s="5"/>
      <c r="D29" s="5"/>
      <c r="E29" s="5"/>
    </row>
    <row r="30" spans="1:5">
      <c r="A30" s="10" t="s">
        <v>160</v>
      </c>
      <c r="B30" s="7" t="s">
        <v>210</v>
      </c>
      <c r="C30" s="5"/>
      <c r="D30" s="5"/>
      <c r="E30" s="5"/>
    </row>
    <row r="31" spans="1:5">
      <c r="A31" s="10" t="s">
        <v>162</v>
      </c>
      <c r="B31" s="7" t="s">
        <v>211</v>
      </c>
      <c r="C31" s="5"/>
      <c r="D31" s="5"/>
      <c r="E31" s="5"/>
    </row>
    <row r="32" spans="1:5">
      <c r="A32" s="10" t="s">
        <v>164</v>
      </c>
      <c r="B32" s="7" t="s">
        <v>212</v>
      </c>
      <c r="C32" s="5"/>
      <c r="D32" s="5"/>
      <c r="E32" s="5"/>
    </row>
    <row r="33" spans="1:5">
      <c r="A33" s="10" t="s">
        <v>166</v>
      </c>
      <c r="B33" s="7" t="s">
        <v>213</v>
      </c>
      <c r="C33" s="5"/>
      <c r="D33" s="5"/>
      <c r="E33" s="5"/>
    </row>
    <row r="34" spans="1:5">
      <c r="A34" s="11" t="s">
        <v>81</v>
      </c>
      <c r="B34" s="11" t="s">
        <v>168</v>
      </c>
      <c r="C34" s="11" t="s">
        <v>169</v>
      </c>
      <c r="D34" s="11" t="s">
        <v>170</v>
      </c>
      <c r="E34" s="11" t="s">
        <v>171</v>
      </c>
    </row>
    <row r="35" spans="1:5">
      <c r="A35" s="7">
        <v>1</v>
      </c>
      <c r="B35" s="7" t="s">
        <v>172</v>
      </c>
      <c r="C35" s="7" t="s">
        <v>173</v>
      </c>
      <c r="D35" s="7" t="s">
        <v>214</v>
      </c>
      <c r="E35" s="7" t="s">
        <v>215</v>
      </c>
    </row>
    <row r="36" spans="1:5">
      <c r="A36" s="7">
        <v>2</v>
      </c>
      <c r="B36" s="7" t="s">
        <v>176</v>
      </c>
      <c r="C36" s="7" t="s">
        <v>177</v>
      </c>
      <c r="D36" s="7" t="s">
        <v>216</v>
      </c>
      <c r="E36" s="7" t="s">
        <v>217</v>
      </c>
    </row>
    <row r="37" spans="1:5">
      <c r="A37" s="7">
        <v>3</v>
      </c>
      <c r="B37" s="7" t="s">
        <v>180</v>
      </c>
      <c r="C37" s="7" t="s">
        <v>177</v>
      </c>
      <c r="D37" s="7" t="s">
        <v>218</v>
      </c>
      <c r="E37" s="7" t="s">
        <v>219</v>
      </c>
    </row>
    <row r="38" spans="1:5">
      <c r="A38" s="7">
        <v>4</v>
      </c>
      <c r="B38" s="7" t="s">
        <v>183</v>
      </c>
      <c r="C38" s="7" t="s">
        <v>184</v>
      </c>
      <c r="D38" s="7" t="s">
        <v>220</v>
      </c>
      <c r="E38" s="7" t="s">
        <v>221</v>
      </c>
    </row>
    <row r="39" spans="1:5">
      <c r="A39" s="7">
        <v>5</v>
      </c>
      <c r="B39" s="7" t="s">
        <v>187</v>
      </c>
      <c r="C39" s="7" t="s">
        <v>173</v>
      </c>
      <c r="D39" s="7" t="s">
        <v>222</v>
      </c>
      <c r="E39" s="7" t="s">
        <v>223</v>
      </c>
    </row>
  </sheetData>
  <mergeCells>
    <mergeCell ref="A1:E1"/>
    <mergeCell ref="B2:E2"/>
    <mergeCell ref="B3:E3"/>
    <mergeCell ref="B4:E4"/>
    <mergeCell ref="B5:E5"/>
    <mergeCell ref="B6:E6"/>
    <mergeCell ref="B7:E7"/>
    <mergeCell ref="B15:E15"/>
    <mergeCell ref="B16:E16"/>
    <mergeCell ref="B17:E17"/>
    <mergeCell ref="B18:E18"/>
    <mergeCell ref="B19:E19"/>
    <mergeCell ref="B20:E20"/>
    <mergeCell ref="B28:E28"/>
    <mergeCell ref="B29:E29"/>
    <mergeCell ref="B30:E30"/>
    <mergeCell ref="B31:E31"/>
    <mergeCell ref="B32:E32"/>
    <mergeCell ref="B33:E33"/>
  </mergeCells>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224</v>
      </c>
    </row>
    <row r="2" spans="1:1">
      <c r="A2" t="s">
        <v>225</v>
      </c>
    </row>
  </sheetData>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2026-05-19T16:22:36+02:00</dcterms:created>
  <dcterms:modified xsi:type="dcterms:W3CDTF">2026-05-19T16:22:36+02:00</dcterms:modified>
  <dc:title>Currículo LOMLOE Inglés 2.º Bachillerato Aragón</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