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<sst xmlns="http://schemas.openxmlformats.org/spreadsheetml/2006/main" uniqueCount="399">
  <si>
    <t>Corrigiendo.es</t>
  </si>
  <si>
    <t>Materia</t>
  </si>
  <si>
    <t>Inglés</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</si>
  <si>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</si>
  <si>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</si>
  <si>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</si>
  <si>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</si>
  <si>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</si>
  <si>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</si>
  <si>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</si>
  <si>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</si>
  <si>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</si>
  <si>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</si>
  <si>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</si>
  <si>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</si>
  <si>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</si>
  <si>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</si>
  <si>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</si>
  <si>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</si>
  <si>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</si>
  <si>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</si>
  <si>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</si>
  <si>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</si>
  <si>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</si>
  <si>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</si>
  <si>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</si>
  <si>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</si>
  <si>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</si>
  <si>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</si>
  <si>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</si>
  <si>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</si>
  <si>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</si>
  <si>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</si>
  <si>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</si>
  <si>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</si>
  <si>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</si>
  <si>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CE.1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</si>
  <si>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</si>
  <si>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</si>
  <si>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</si>
  <si>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</si>
  <si>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</si>
  <si>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</si>
  <si>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</si>
  <si>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</si>
  <si>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</si>
  <si>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</si>
  <si>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</si>
  <si>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</si>
  <si>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</si>
  <si>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</si>
  <si>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</si>
  <si>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</si>
  <si>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</si>
  <si>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</si>
  <si>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</si>
  <si>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</si>
  <si>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</si>
  <si>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</si>
  <si>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</si>
  <si>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</si>
  <si>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</si>
  <si>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</si>
  <si>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</si>
  <si>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</si>
  <si>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</si>
  <si>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</si>
  <si>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</si>
  <si>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</si>
  <si>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</si>
  <si>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</si>
  <si>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</si>
  <si>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</si>
  <si>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</si>
  <si>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</si>
  <si>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</si>
  <si>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</si>
  <si>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</si>
  <si>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Competencia</t>
  </si>
  <si>
    <t>Verbo de desempeño</t>
  </si>
  <si>
    <t>Evidencia observable</t>
  </si>
  <si>
    <t>Instrumento sugerido</t>
  </si>
  <si>
    <t>Contexto en el aula</t>
  </si>
  <si>
    <t>Errata típica a evitar</t>
  </si>
  <si>
    <t>Peso sugerido %</t>
  </si>
  <si>
    <t>Extraer y analizar las ideas principales, la información detallada y las implicaciones generales de textos de cierta longitud, bien organizados y complejos, orales, escritos y multimodales, tanto en registro formal como informal, sobre temas de relevancia personal o de interés público, tanto concretos como abstractos, expresados de forma clara y en la lengua estándar o en variedades frecuentes, incluso en entornos moderadamente ruidosos, a través de diversos soportes.</t>
  </si>
  <si>
    <t>Extraer y analizar ideas principales, detalles e implicaciones de textos complejos orales, escritos y multimodales.</t>
  </si>
  <si>
    <t>analizar</t>
  </si>
  <si>
    <t>El alumnado produce un análisis escrito (resumen, esquema o comentario) de un texto extenso, identificando ideas, detalles e implicaciones.</t>
  </si>
  <si>
    <t>Examen escrito</t>
  </si>
  <si>
    <t>Los estudiantes leen/escuchan un texto de 3-5 páginas/minutos y responden preguntas abiertas de comprensión y análisis.</t>
  </si>
  <si>
    <t>Evaluar solo comprensión literal sin exigir inferencias ni análisis de implicaciones implícitas.</t>
  </si>
  <si>
    <t>Interpretar y valorar de manera crítica el contenido, la intención,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público.</t>
  </si>
  <si>
    <t>Interpretar y valorar críticamente textos complejos (académicos y mediáticos) identificando intención, rasgos discursivos y matices como la ironía.</t>
  </si>
  <si>
    <t>El alumnado entrega un análisis escrito crítico de un texto académico o mediático donde identifica intención, rasgos discursivos y matices.</t>
  </si>
  <si>
    <t>Rubrica produccion</t>
  </si>
  <si>
    <t>Lectura de un artículo de opinión en inglés, seguida de un comentario crítico por escrito.</t>
  </si>
  <si>
    <t>Evaluar solo la comprensión literal sin atender a la valoración crítica o matices como la ironía.</t>
  </si>
  <si>
    <t>Seleccionar, organizar y aplicar las estrategias y conocimientos más adecuados en cada situación comunicativa para comprender el sentido general, la información esencial y los detalles más relevantes y para distinguir la intención y las opiniones, tanto implícitas como explícitas de los textos; inferir significados e interpretar elementos no verbales; y buscar, seleccionar y contrastar información veraz.</t>
  </si>
  <si>
    <t>Seleccionar y aplicar estrategias de comprensión para extraer información, inferir significados y contrastar información veraz en textos.</t>
  </si>
  <si>
    <t>aplicar</t>
  </si>
  <si>
    <t>El alumnado planifica y justifica las estrategias usadas para comprender un texto, y responde a preguntas sobre ideas principales, detalles, intención y opiniones.</t>
  </si>
  <si>
    <t>Lectura de un artículo de opinión en inglés estándar, con preguntas de comprensión y análisis.</t>
  </si>
  <si>
    <t>Confundir 'seleccionar' con el mero señalamiento de estrategias sin aplicarlas realmente al texto.</t>
  </si>
  <si>
    <t>Expresar oralmente con suficiente fluidez, facilidad y naturalidad, corrigiendo errores importantes y empleando registros apropiados, diversos tipos de textos claros, coherentes, detallados, bien organizados y adecuados a las personas participantes en la interacción y al propósito comunicativo sobre asuntos de relevancia personal o de interés público conocidos por el alumnado, con el fin de describir, narrar, argumentar e informar, en diferentes soportes, utilizando recursos verbales y no verbales, así como estrategias de planificación, control, compensación y cooperación.</t>
  </si>
  <si>
    <t>Expresarse oralmente con fluidez, claridad y adecuación sobre temas personales o de interés público.</t>
  </si>
  <si>
    <t>El alumnado realiza una exposición oral (monólogo o presentación) sobre un tema de interés personal o público, con fluidez, coherencia y uso de estrategias comunicativas.</t>
  </si>
  <si>
    <t>Exposición / interacción oral</t>
  </si>
  <si>
    <t>Presentación individual o en parejas sobre un tema de actualidad o personal.</t>
  </si>
  <si>
    <t>Evaluar la expresión oral a través de una prueba escrita de preguntas cerradas, sin producción oral real.</t>
  </si>
  <si>
    <t>Redactar y difundir textos detallados de creciente extensión, bien estructurados y de cierta complejidad, adecuados a la situación comunicativa, a la tipología textual y a las herramientas analógicas y digitales utilizadas corrigiendo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</si>
  <si>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Producir textos detallados y complejos usando diversas fuentes, justificando opiniones y evitando el plagio.</t>
  </si>
  <si>
    <t>El alumnado produce y difunde un texto detallado (artículo, blog) que integra y sintetiza información de varias fuentes, justifica opiniones, y muestra uso ético del lenguaje.</t>
  </si>
  <si>
    <t>Redacción y publicación de un artículo de opinión sobre un tema de actualidad.</t>
  </si>
  <si>
    <t>Evaluar solo la corrección gramatical sin considerar la síntesis de fuentes ni el uso ético.</t>
  </si>
  <si>
    <t>Seleccionar, organizar y aplicar conocimientos y estrategias de planificación, producción, revisión y cooperación, para componer textos bien estructurados y adecuados a las intenciones comunicativas, las características contextuales, los aspectos socioculturales y la tipología textual, usando los recursos físicos o digitales más adecuados en función de la tarea y de las personas participantes en la interacción, sean estas reales o potenciales.</t>
  </si>
  <si>
    <t>Componer textos bien estructurados y adecuados al contexto, usando estrategias de planificación, producción y revisión.</t>
  </si>
  <si>
    <t>componer</t>
  </si>
  <si>
    <t>El alumnado produce textos originales, estructurados y adecuados a la intención comunicativa, contexto y tipología textual, aplicando estrategias de planificación y revisión.</t>
  </si>
  <si>
    <t>Actividad de escritura guiada donde el alumnado planifica, redacta y revisa un texto argumentativo o expositivo.</t>
  </si>
  <si>
    <t>Evaluar únicamente la corrección gramatical y léxica, omitiendo la adecuación sociocultural y la cohesión textual.</t>
  </si>
  <si>
    <t>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las personas participantes en la interacción, expresando ideas y opiniones con precisión y argumentando de forma convincente.</t>
  </si>
  <si>
    <t>Planificar y participar en interacciones orales y digitales, colaborando con empatía y argumentación convincente.</t>
  </si>
  <si>
    <t>interactuar</t>
  </si>
  <si>
    <t>El alumnado realiza una interacción oral o digital en la que planifica, participa y colabora con espontaneidad, mostrando empatía y argumentando.</t>
  </si>
  <si>
    <t>Debates, simulaciones o intercambios digitales sobre temas cotidianos o de interés.</t>
  </si>
  <si>
    <t>Evaluar solo la fluidez oral sin considerar la etiqueta digital ni la colaboración.</t>
  </si>
  <si>
    <t>Seleccionar, organizar y utilizar, de forma eficaz, espontánea y en diferentes entornos, estrategias adecuadas para iniciar, mantener y terminar la comunicación, tomar y ceder la palabra con amabilidad, ajustar la propia contribución a la de las personas participantes en la interacción, percibiendo sus reacciones, solicitar y formular aclaraciones y explicaciones, reformular, comparar y contrastar, resumir, colaborar, debatir, resolver problemas y gestionar situaciones comprometidas.</t>
  </si>
  <si>
    <t>Seleccionar y usar estrategias comunicativas de forma espontánea y eficaz para gestionar interacciones respetuosas.</t>
  </si>
  <si>
    <t>El alumnado participa en diálogos espontáneos, gestionando turnos, aclarando dudas y resolviendo malentendidos de forma natural.</t>
  </si>
  <si>
    <t>Observacion sistematica</t>
  </si>
  <si>
    <t>Debate en grupo sobre un tema de interés sin preparación previa, donde se observa la gestión de la interacción.</t>
  </si>
  <si>
    <t>Evaluar solo la corrección gramatical ignorando la adecuación pragmática y la gestión del turno de palabra.</t>
  </si>
  <si>
    <t>Interpretar y explicar textos, conceptos y comunicaciones en situaciones en las que se precise atender a la diversidad, mostrando respeto y aprecio por las personas participantes en la interacción y por las lenguas, variedades o registros empleados, y participando en la solución de problemas de intercomprensión y de entendimiento, a partir de diversos recursos y soportes.</t>
  </si>
  <si>
    <t>Interpreta y explica textos diversos respetando la diversidad lingüística y resolviendo problemas de comprensión entre interlocutores.</t>
  </si>
  <si>
    <t>El alumnado produce una explicación oral o escrita de un texto complejo, adaptando el lenguaje y clarificando conceptos para un interlocutor específico.</t>
  </si>
  <si>
    <t>Actividad por parejas: un alumno lee y explica un texto breve a otro que no lo ha visto, resolviendo dudas.</t>
  </si>
  <si>
    <t>Evaluar solo la corrección gramatical y no la eficacia comunicativa ni la adaptación al interlocutor.</t>
  </si>
  <si>
    <t>Aplicar estrategias que ayuden a crear puentes, faciliten la comunicación y sirvan para explicar y reformular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las personas participantes en la interacción.</t>
  </si>
  <si>
    <t>Aplicar estrategias de mediación para explicar y simplificar mensajes, adaptándose al contexto y usando apoyos físicos o digitales.</t>
  </si>
  <si>
    <t>Aplicar</t>
  </si>
  <si>
    <t>El alumnado produce una mediación oral o escrita donde simplifica un texto complejo, adapta el mensaje al interlocutor y utiliza recursos digitales de apoyo.</t>
  </si>
  <si>
    <t>Actividad de mediación en parejas: A explica un texto a B con menos nivel, usando esquemas o apps.</t>
  </si>
  <si>
    <t>Evaluar solo la traducción o el resumen sin considerar la adaptación al interlocutor ni el uso de estrategias.</t>
  </si>
  <si>
    <t>Comparar y contrastar las semejanzas y diferencias entre distintas lenguas reflexionando de forma sistemática sobre su funcionamiento y estableciendo relaciones entre ellas.</t>
  </si>
  <si>
    <t>Compara y contrasta lenguas, reflexiona sobre su funcionamiento y establece relaciones entre ellas.</t>
  </si>
  <si>
    <t>El alumnado entrega una tabla comparativa o texto reflexivo donde identifica semejanzas y diferencias entre lenguas y explica su funcionamiento.</t>
  </si>
  <si>
    <t>Trabajo en grupos analizando textos en varias lenguas y elaboración de un informe comparativo.</t>
  </si>
  <si>
    <t>Evaluar solo la corrección gramatical sin valorar la reflexión sistemática ni las relaciones entre lenguas.</t>
  </si>
  <si>
    <t>Utilizar con iniciativa y de forma creativa los conocimientos y las estrategias de mejora de la capacidad de comunicar y de aprender la lengua extranjera con apoyo de otras personas y de soportes analógicos y digitales.</t>
  </si>
  <si>
    <t>Aplicar estrategias y conocimientos propios para mejorar la comunicación y el aprendizaje de la LE, con iniciativa y creatividad, usando apoyos analógicos y digitales.</t>
  </si>
  <si>
    <t>El alumnado elabora un portfolio digital que incluye reflexiones y ejemplos de estrategias comunicativas y de aprendizaje utilizadas, analizando su efectividad.</t>
  </si>
  <si>
    <t>Portfolio / dosier</t>
  </si>
  <si>
    <t>Tras una secuencia didáctica, el alumnado documenta y reflexiona sobre sus estrategias de comunicación y aprendizaje, con o sin apoyo de compañeros o TIC.</t>
  </si>
  <si>
    <t>Evaluar solo el producto final (ej. corrección gramatical) sin atender al uso consciente de estrategias de mejora de la comunicación y el aprendizaje.</t>
  </si>
  <si>
    <t>Registrar los progresos y reflexionar sobre los logros y dificultades en el proceso de aprendizaje de la lengua extranjera seleccionando las estrategias más adecuadas y eficaces para superar esas dificultades y consolidar el propio aprendizaje, realizando actividades de planificación, autoevaluación y coevaluación, como las propuestas en el Portfolio Europeo de las Lenguas (PEL) o en un diario de aprendizaje, haciendo esos progresos y dificultades explícitos y compartiéndolos.</t>
  </si>
  <si>
    <t>El alumnado registra y analiza sus progresos y dificultades en el aprendizaje del inglés, selecciona estrategias eficaces y las comparte mediante autoevaluación y coevaluación.</t>
  </si>
  <si>
    <t>El alumnado entrega un portfolio o diario de aprendizaje con reflexiones periódicas, planes de mejora y evidencias de autoevaluación y coevaluación.</t>
  </si>
  <si>
    <t>Tras cada unidad, el alumnado completa una entrada en su diario de aprendizaje y la comparte en parejas para coevaluar estrategias.</t>
  </si>
  <si>
    <t>Confundir el diario reflexivo con un mero registro de contenidos, sin vincularlo a estrategias de aprendizaje.</t>
  </si>
  <si>
    <t>Actuar de forma adecuada, empática y respetuosa en situaciones interculturales construyendo vínculos entre las diferentes lenguas y culturas, rechazando y evaluando cualquier tipo de discriminación, prejuicio y estereotipo, y solucionando aquellos factores socioculturales que dificulten la comunicación.</t>
  </si>
  <si>
    <t>Actúa con empatía y respeto en contextos interculturales, rechazando estereotipos y resolviendo barreras comunicativas.</t>
  </si>
  <si>
    <t>El alumnado participa en simulaciones interculturales donde muestra empatía, rechaza discriminaciones y propone soluciones a malentendidos.</t>
  </si>
  <si>
    <t>Role-plays de encuentros interculturales o análisis de casos reales de conflicto cultural.</t>
  </si>
  <si>
    <t>Evaluar solo la corrección lingüística sin considerar la actitud empática y la gestión de diferencias culturales.</t>
  </si>
  <si>
    <t>Valorar críticamente y adecuarse a la diversidad lingüística, cultural y artística propia de países donde se habla la lengua extranjera, teniendo en cuenta los derechos humanos y favoreciendo y justificando el desarrollo de una cultura compartida y una ciudadanía comprometida con la sostenibilidad y los valores democráticos.</t>
  </si>
  <si>
    <t>Valorar críticamente la diversidad cultural y artística de países de la lengua extranjera, justificando una cultura compartida basada en derechos humanos y sostenibilidad.</t>
  </si>
  <si>
    <t>justificar</t>
  </si>
  <si>
    <t>El alumnado redacta un texto argumentativo donde compara y justifica la diversidad cultural y artística desde una perspectiva de derechos humanos.</t>
  </si>
  <si>
    <t>Análisis y debate sobre manifestaciones culturales de países angloparlantes.</t>
  </si>
  <si>
    <t>Evaluar solo la descripción de festividades sin exigir valoración crítica ni justificación de valores democráticos.</t>
  </si>
  <si>
    <t>Aplicar de forma sistemática estrategias para defender y apreciar la diversidad lingüística, cultural y artística, atendiendo a valores ecosociales y democráticos y respetando los principios de justicia, equidad e igualdad.</t>
  </si>
  <si>
    <t>Aplica estrategias para defender y apreciar la diversidad lingüística, cultural y artística con valores ecosociales y democráticos.</t>
  </si>
  <si>
    <t>El alumnado elabora y defiende una presentación oral o escrita que analiza críticamente la diversidad cultural usando la lengua extranjera.</t>
  </si>
  <si>
    <t>Debate o exposición grupal sobre expresiones culturales diversas en países de habla inglesa.</t>
  </si>
  <si>
    <t>Bloque</t>
  </si>
  <si>
    <t>#</t>
  </si>
  <si>
    <t>Saber oficial</t>
  </si>
  <si>
    <t>Dimensión</t>
  </si>
  <si>
    <t>Saber previo necesario</t>
  </si>
  <si>
    <t>Conexión competencial</t>
  </si>
  <si>
    <t>Ejemplo actividad de aula</t>
  </si>
  <si>
    <t>Saberes básicos del decreto</t>
  </si>
  <si>
    <t>Autoconfianza, iniciativa y asertividad. Estrategias de autorreparación y autoevaluación como forma de progresar en el aprendizaje autónomo de la lengua extranjera.</t>
  </si>
  <si>
    <t>Estrategias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</si>
  <si>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</si>
  <si>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predicciones a corto, medio y largo plazo; expresar emociones; expresar la opinión; expresar argumentaciones; reformular, presentar las opiniones de otras personas,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</si>
  <si>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</si>
  <si>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y significados asociados a dichas unidades tales como la expresión de la entidad y sus propiedades, la cantidad y la cualidad, el espacio y las relaciones espaciales, el tiempo y las relaciones temporales, la afirmación, la negación, la interrogación y la exclamación, las relaciones lógicas.</t>
  </si>
  <si>
    <t>Léxico común y especializado de interés para el alumnado relativo a tiempo y espacio; estados, eventos y acontecimientos;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 etc.).</t>
  </si>
  <si>
    <t>Patrones sonoros, acentuales, rítmicos y de entonación, y significados e intenciones comunicativas generales asociadas a dichos patrones. Alfabeto fonético básico.</t>
  </si>
  <si>
    <t>Convenciones ortográficas y significados e intenciones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</si>
  <si>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</si>
  <si>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</si>
  <si>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Respeto de la propiedad intelectual y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</si>
  <si>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etc.) para el aprendizaje, la comunicación y el desarrollo de proyectos con hablantes o estudiantes de la lengua extranjera.</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</si>
  <si>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</si>
  <si>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</si>
  <si>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individuales y cooperativas para la autoevaluación, la coevaluación y la autorreparación.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</si>
  <si>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</si>
  <si>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</si>
  <si>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La lengua extranjera como medio de comunicación y entendimiento entre pueblos, facilitador del acceso a otras culturas y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</si>
  <si>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</si>
  <si>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</si>
  <si>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y democráticos.</t>
  </si>
  <si>
    <t>Estrategias de prevención, detección, rechazo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</si>
  <si>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</si>
  <si>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</si>
  <si>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</si>
  <si>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</si>
  <si>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</si>
  <si>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</si>
  <si>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</si>
  <si>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</si>
  <si>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</si>
  <si>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</si>
  <si>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</si>
  <si>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</si>
  <si>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</si>
  <si>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</si>
  <si>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</si>
  <si>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</si>
  <si>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</si>
  <si>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</si>
  <si>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</si>
  <si>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</si>
  <si>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</si>
  <si>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</si>
  <si>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</si>
  <si>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</si>
  <si>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</si>
  <si>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</si>
  <si>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</si>
  <si>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</si>
  <si>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</si>
  <si>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</si>
  <si>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</si>
  <si>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</si>
  <si>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</si>
  <si>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</si>
  <si>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</si>
  <si>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</si>
  <si>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</si>
  <si>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</si>
  <si>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</si>
  <si>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</si>
  <si>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</si>
  <si>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</si>
  <si>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</si>
  <si>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</si>
  <si>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</si>
  <si>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</si>
  <si>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</si>
  <si>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</si>
  <si>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</si>
  <si>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</si>
  <si>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</si>
  <si>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</si>
  <si>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</si>
  <si>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</si>
  <si>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</si>
  <si>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</si>
  <si>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</si>
  <si>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</si>
  <si>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</si>
  <si>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</si>
  <si>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</si>
  <si>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</si>
  <si>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</si>
  <si>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</si>
  <si>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</si>
  <si>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</si>
  <si>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</si>
  <si>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</si>
  <si>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</si>
  <si>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</si>
  <si>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</si>
  <si>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</si>
  <si>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</si>
  <si>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</si>
  <si>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</si>
  <si>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</si>
  <si>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</si>
  <si>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</si>
  <si>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</si>
  <si>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</si>
  <si>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</si>
  <si>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</si>
  <si>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</si>
  <si>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</si>
  <si>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</si>
  <si>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</si>
  <si>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</si>
  <si>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</si>
  <si>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</si>
  <si>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</si>
  <si>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</si>
  <si>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</si>
  <si>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</si>
  <si>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</si>
  <si>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</si>
  <si>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</si>
  <si>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</si>
  <si>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</si>
  <si>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</si>
  <si>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</si>
  <si>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</si>
  <si>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</si>
  <si>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</si>
  <si>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</si>
  <si>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</si>
  <si>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</si>
  <si>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</si>
  <si>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</si>
  <si>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</si>
  <si>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</si>
  <si>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</si>
  <si>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</si>
  <si>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</si>
  <si>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</si>
  <si>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</si>
  <si>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</si>
  <si>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</si>
  <si>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</si>
  <si>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</si>
  <si>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</si>
  <si>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</si>
  <si>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</si>
  <si>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</si>
  <si>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</si>
  <si>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</si>
  <si>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</si>
  <si>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</si>
  <si>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</si>
  <si>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</si>
  <si>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</si>
  <si>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</si>
  <si>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</si>
  <si>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</si>
  <si>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</si>
  <si>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</si>
  <si>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</si>
  <si>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</si>
  <si>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</si>
  <si>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</si>
  <si>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</si>
  <si>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</si>
  <si>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</si>
  <si>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</si>
  <si>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Extraer y analizar las ideas principales, la información detallada y las implicaciones generales de textos de cierta longitud, bien organizados y complejos, orales, escritos y mult</t>
  </si>
  <si>
    <t>Interpretar y valorar de manera crítica el contenido, la intención, los rasgos discursivos y ciertos matices, como la ironía o el uso estético de la lengua, de textos de cierta lon</t>
  </si>
  <si>
    <t>Seleccionar, organizar y aplicar las estrategias y conocimientos más adecuados en cada situación comunicativa para comprender el sentido general, la información esencial y los deta</t>
  </si>
  <si>
    <t>Expresar oralmente con suficiente fluidez, facilidad y naturalidad, corrigiendo errores importantes y empleando registros apropiados, diversos tipos de textos claros, coherentes, d</t>
  </si>
  <si>
    <t>Redactar y difundir textos detallados de creciente extensión, bien estructurados y de cierta complejidad, adecuados a la situación comunicativa, a la tipología textual y a las herr</t>
  </si>
  <si>
    <t>Seleccionar, organizar y aplicar conocimientos y estrategias de planificación, producción, revisión y cooperación, para componer textos bien estructurados y adecuados a las intenci</t>
  </si>
  <si>
    <t>Planificar, participar y colaborar asertiva y activamente, a través de diversos soportes, en situaciones interactivas sobre temas cotidianos, de relevancia personal o de interés pú</t>
  </si>
  <si>
    <t>Seleccionar, organizar y utilizar, de forma eficaz, espontánea y en diferentes entornos, estrategias adecuadas para iniciar, mantener y terminar la comunicación, tomar y ceder la p</t>
  </si>
  <si>
    <t>Interpretar y explicar textos, conceptos y comunicaciones en situaciones en las que se precise atender a la diversidad, mostrando respeto y aprecio por las personas participantes e</t>
  </si>
  <si>
    <t>Aplicar estrategias que ayuden a crear puentes, faciliten la comunicación y sirvan para explicar y reformular textos, conceptos y mensajes, y que sean adecuadas a las intenciones c</t>
  </si>
  <si>
    <t>Utilizar con iniciativa y de forma creativa los conocimientos y las estrategias de mejora de la capacidad de comunicar y de aprender la lengua extranjera con apoyo de otras persona</t>
  </si>
  <si>
    <t>Registrar los progresos y reflexionar sobre los logros y dificultades en el proceso de aprendizaje de la lengua extranjera seleccionando las estrategias más adecuadas y eficaces pa</t>
  </si>
  <si>
    <t xml:space="preserve">Actuar de forma adecuada, empática y respetuosa en situaciones interculturales construyendo vínculos entre las diferentes lenguas y culturas, rechazando y evaluando cualquier tipo </t>
  </si>
  <si>
    <t>Valorar críticamente y adecuarse a la diversidad lingüística, cultural y artística propia de países donde se habla la lengua extranjera, teniendo en cuenta los derechos humanos y f</t>
  </si>
  <si>
    <t xml:space="preserve">Aplicar de forma sistemática estrategias para defender y apreciar la diversidad lingüística, cultural y artística, atendiendo a valores ecosociales y democráticos y respetando los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</si>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</sst>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290</v>
      </c>
      <c r="B1" s="3"/>
      <c r="C1" s="3"/>
      <c r="D1" s="3"/>
    </row>
    <row r="2" spans="1:4">
      <c r="A2" s="6" t="s">
        <v>207</v>
      </c>
      <c r="B2" s="6" t="s">
        <v>291</v>
      </c>
      <c r="C2" s="6" t="s">
        <v>292</v>
      </c>
      <c r="D2" s="6" t="s">
        <v>293</v>
      </c>
    </row>
    <row r="3" spans="1:4">
      <c r="A3" s="5" t="s">
        <v>36</v>
      </c>
      <c r="B3" s="5" t="s">
        <v>294</v>
      </c>
      <c r="C3" s="5" t="s">
        <v>295</v>
      </c>
      <c r="D3" s="5" t="s">
        <v>296</v>
      </c>
    </row>
    <row r="4" spans="1:4">
      <c r="A4" s="5" t="s">
        <v>43</v>
      </c>
      <c r="B4" s="5" t="s">
        <v>297</v>
      </c>
      <c r="C4" s="5" t="s">
        <v>298</v>
      </c>
      <c r="D4" s="5" t="s">
        <v>299</v>
      </c>
    </row>
    <row r="5" spans="1:4">
      <c r="A5" s="5" t="s">
        <v>50</v>
      </c>
      <c r="B5" s="5" t="s">
        <v>300</v>
      </c>
      <c r="C5" s="5" t="s">
        <v>301</v>
      </c>
      <c r="D5" s="5" t="s">
        <v>302</v>
      </c>
    </row>
    <row r="6" spans="1:4">
      <c r="A6" s="5" t="s">
        <v>57</v>
      </c>
      <c r="B6" s="5" t="s">
        <v>303</v>
      </c>
      <c r="C6" s="5" t="s">
        <v>304</v>
      </c>
      <c r="D6" s="5" t="s">
        <v>305</v>
      </c>
    </row>
    <row r="7" spans="1:4">
      <c r="A7" s="5" t="s">
        <v>64</v>
      </c>
      <c r="B7" s="5" t="s">
        <v>306</v>
      </c>
      <c r="C7" s="5" t="s">
        <v>307</v>
      </c>
      <c r="D7" s="5" t="s">
        <v>308</v>
      </c>
    </row>
    <row r="8" spans="1:4">
      <c r="A8" s="5" t="s">
        <v>71</v>
      </c>
      <c r="B8" s="5" t="s">
        <v>309</v>
      </c>
      <c r="C8" s="5" t="s">
        <v>310</v>
      </c>
      <c r="D8"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176</v>
      </c>
      <c r="B2" s="6" t="s">
        <v>315</v>
      </c>
      <c r="C2" s="6" t="s">
        <v>316</v>
      </c>
      <c r="D2" s="6" t="s">
        <v>317</v>
      </c>
      <c r="E2" s="6" t="s">
        <v>318</v>
      </c>
    </row>
    <row r="3" spans="1:5">
      <c r="A3" s="5">
        <v>1</v>
      </c>
      <c r="B3" s="5" t="s">
        <v>319</v>
      </c>
      <c r="C3" s="5" t="s">
        <v>320</v>
      </c>
      <c r="D3" s="5" t="s">
        <v>321</v>
      </c>
      <c r="E3" s="5" t="s">
        <v>322</v>
      </c>
    </row>
    <row r="4" spans="1:5">
      <c r="A4" s="5">
        <v>2</v>
      </c>
      <c r="B4" s="5" t="s">
        <v>323</v>
      </c>
      <c r="C4" s="5" t="s">
        <v>324</v>
      </c>
      <c r="D4" s="5" t="s">
        <v>325</v>
      </c>
      <c r="E4" s="5" t="s">
        <v>326</v>
      </c>
    </row>
    <row r="5" spans="1:5">
      <c r="A5" s="5">
        <v>3</v>
      </c>
      <c r="B5" s="5" t="s">
        <v>327</v>
      </c>
      <c r="C5" s="5" t="s">
        <v>328</v>
      </c>
      <c r="D5" s="5" t="s">
        <v>329</v>
      </c>
      <c r="E5" s="5" t="s">
        <v>330</v>
      </c>
    </row>
    <row r="6" spans="1:5">
      <c r="A6" s="5">
        <v>4</v>
      </c>
      <c r="B6" s="5" t="s">
        <v>331</v>
      </c>
      <c r="C6" s="5" t="s">
        <v>324</v>
      </c>
      <c r="D6" s="5" t="s">
        <v>332</v>
      </c>
      <c r="E6" s="5" t="s">
        <v>333</v>
      </c>
    </row>
    <row r="7" spans="1:5">
      <c r="A7" s="5">
        <v>5</v>
      </c>
      <c r="B7" s="5" t="s">
        <v>334</v>
      </c>
      <c r="C7" s="5" t="s">
        <v>335</v>
      </c>
      <c r="D7" s="5" t="s">
        <v>336</v>
      </c>
      <c r="E7" s="5" t="s">
        <v>337</v>
      </c>
    </row>
    <row r="8" spans="1:5">
      <c r="A8" s="5">
        <v>6</v>
      </c>
      <c r="B8" s="5" t="s">
        <v>338</v>
      </c>
      <c r="C8" s="5" t="s">
        <v>320</v>
      </c>
      <c r="D8" s="5" t="s">
        <v>339</v>
      </c>
      <c r="E8" s="5" t="s">
        <v>340</v>
      </c>
    </row>
    <row r="9" spans="1:5">
      <c r="A9" s="5">
        <v>7</v>
      </c>
      <c r="B9" s="5" t="s">
        <v>341</v>
      </c>
      <c r="C9" s="5" t="s">
        <v>320</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78</v>
      </c>
      <c r="C2" s="6" t="s">
        <v>345</v>
      </c>
      <c r="D2" s="6" t="s">
        <v>346</v>
      </c>
      <c r="E2" s="6" t="s">
        <v>347</v>
      </c>
      <c r="F2" s="6" t="s">
        <v>348</v>
      </c>
    </row>
    <row r="3" spans="1:6">
      <c r="A3" s="5">
        <v>1.1</v>
      </c>
      <c r="B3" s="5" t="s">
        <v>36</v>
      </c>
      <c r="C3" s="5" t="s">
        <v>349</v>
      </c>
      <c r="D3" s="7">
        <v>6.67</v>
      </c>
      <c r="E3" s="7">
        <v>6.67</v>
      </c>
      <c r="F3" s="5"/>
    </row>
    <row r="4" spans="1:6">
      <c r="A4" s="5">
        <v>1.2</v>
      </c>
      <c r="B4" s="5" t="s">
        <v>36</v>
      </c>
      <c r="C4" s="5" t="s">
        <v>350</v>
      </c>
      <c r="D4" s="7">
        <v>6.67</v>
      </c>
      <c r="E4" s="7">
        <v>6.67</v>
      </c>
      <c r="F4" s="5"/>
    </row>
    <row r="5" spans="1:6">
      <c r="A5" s="5">
        <v>1.3</v>
      </c>
      <c r="B5" s="5" t="s">
        <v>36</v>
      </c>
      <c r="C5" s="5" t="s">
        <v>351</v>
      </c>
      <c r="D5" s="7">
        <v>6.67</v>
      </c>
      <c r="E5" s="7">
        <v>6.67</v>
      </c>
      <c r="F5" s="5"/>
    </row>
    <row r="6" spans="1:6">
      <c r="A6" s="5">
        <v>2.1</v>
      </c>
      <c r="B6" s="5" t="s">
        <v>43</v>
      </c>
      <c r="C6" s="5" t="s">
        <v>352</v>
      </c>
      <c r="D6" s="7">
        <v>8.33</v>
      </c>
      <c r="E6" s="7">
        <v>8.33</v>
      </c>
      <c r="F6" s="5"/>
    </row>
    <row r="7" spans="1:6">
      <c r="A7" s="5">
        <v>2.2</v>
      </c>
      <c r="B7" s="5" t="s">
        <v>43</v>
      </c>
      <c r="C7" s="5" t="s">
        <v>353</v>
      </c>
      <c r="D7" s="7">
        <v>8.33</v>
      </c>
      <c r="E7" s="7">
        <v>8.33</v>
      </c>
      <c r="F7" s="5"/>
    </row>
    <row r="8" spans="1:6">
      <c r="A8" s="5">
        <v>2.3</v>
      </c>
      <c r="B8" s="5" t="s">
        <v>43</v>
      </c>
      <c r="C8" s="5" t="s">
        <v>354</v>
      </c>
      <c r="D8" s="7">
        <v>8.33</v>
      </c>
      <c r="E8" s="7">
        <v>8.33</v>
      </c>
      <c r="F8" s="5"/>
    </row>
    <row r="9" spans="1:6">
      <c r="A9" s="5">
        <v>3.1</v>
      </c>
      <c r="B9" s="5" t="s">
        <v>50</v>
      </c>
      <c r="C9" s="5" t="s">
        <v>355</v>
      </c>
      <c r="D9" s="7">
        <v>10.0</v>
      </c>
      <c r="E9" s="7">
        <v>10.0</v>
      </c>
      <c r="F9" s="5"/>
    </row>
    <row r="10" spans="1:6">
      <c r="A10" s="5">
        <v>3.2</v>
      </c>
      <c r="B10" s="5" t="s">
        <v>50</v>
      </c>
      <c r="C10" s="5" t="s">
        <v>356</v>
      </c>
      <c r="D10" s="7">
        <v>10.0</v>
      </c>
      <c r="E10" s="7">
        <v>10.0</v>
      </c>
      <c r="F10" s="5"/>
    </row>
    <row r="11" spans="1:6">
      <c r="A11" s="5">
        <v>4.1</v>
      </c>
      <c r="B11" s="5" t="s">
        <v>57</v>
      </c>
      <c r="C11" s="5" t="s">
        <v>357</v>
      </c>
      <c r="D11" s="7">
        <v>10.0</v>
      </c>
      <c r="E11" s="7">
        <v>10.0</v>
      </c>
      <c r="F11" s="5"/>
    </row>
    <row r="12" spans="1:6">
      <c r="A12" s="5">
        <v>4.2</v>
      </c>
      <c r="B12" s="5" t="s">
        <v>57</v>
      </c>
      <c r="C12" s="5" t="s">
        <v>358</v>
      </c>
      <c r="D12" s="7">
        <v>10.0</v>
      </c>
      <c r="E12" s="7">
        <v>10.0</v>
      </c>
      <c r="F12" s="5"/>
    </row>
    <row r="13" spans="1:6">
      <c r="A13" s="5">
        <v>5.1</v>
      </c>
      <c r="B13" s="5" t="s">
        <v>64</v>
      </c>
      <c r="C13" s="5" t="s">
        <v>144</v>
      </c>
      <c r="D13" s="7">
        <v>6.67</v>
      </c>
      <c r="E13" s="7">
        <v>6.67</v>
      </c>
      <c r="F13" s="5"/>
    </row>
    <row r="14" spans="1:6">
      <c r="A14" s="5">
        <v>5.2</v>
      </c>
      <c r="B14" s="5" t="s">
        <v>64</v>
      </c>
      <c r="C14" s="5" t="s">
        <v>359</v>
      </c>
      <c r="D14" s="7">
        <v>6.67</v>
      </c>
      <c r="E14" s="7">
        <v>6.67</v>
      </c>
      <c r="F14" s="5"/>
    </row>
    <row r="15" spans="1:6">
      <c r="A15" s="5">
        <v>5.3</v>
      </c>
      <c r="B15" s="5" t="s">
        <v>64</v>
      </c>
      <c r="C15" s="5" t="s">
        <v>360</v>
      </c>
      <c r="D15" s="7">
        <v>6.67</v>
      </c>
      <c r="E15" s="7">
        <v>6.67</v>
      </c>
      <c r="F15" s="5"/>
    </row>
    <row r="16" spans="1:6">
      <c r="A16" s="5">
        <v>6.1</v>
      </c>
      <c r="B16" s="5" t="s">
        <v>71</v>
      </c>
      <c r="C16" s="5" t="s">
        <v>361</v>
      </c>
      <c r="D16" s="7">
        <v>8.33</v>
      </c>
      <c r="E16" s="7">
        <v>8.33</v>
      </c>
      <c r="F16" s="5"/>
    </row>
    <row r="17" spans="1:6">
      <c r="A17" s="5">
        <v>6.2</v>
      </c>
      <c r="B17" s="5" t="s">
        <v>71</v>
      </c>
      <c r="C17" s="5" t="s">
        <v>362</v>
      </c>
      <c r="D17" s="7">
        <v>8.33</v>
      </c>
      <c r="E17" s="7">
        <v>8.33</v>
      </c>
      <c r="F17" s="5"/>
    </row>
    <row r="18" spans="1:6">
      <c r="A18" s="5">
        <v>6.3</v>
      </c>
      <c r="B18" s="5" t="s">
        <v>71</v>
      </c>
      <c r="C18" s="5" t="s">
        <v>363</v>
      </c>
      <c r="D18" s="7">
        <v>8.33</v>
      </c>
      <c r="E18" s="7">
        <v>8.33</v>
      </c>
      <c r="F18" s="5"/>
    </row>
    <row r="19" spans="1:6">
      <c r="A19" s="5" t="s">
        <v>364</v>
      </c>
      <c r="B19" s="5"/>
      <c r="C19" s="5"/>
      <c r="D19" s="7"/>
      <c r="E19" s="7">
        <f>SUM(E3:E18)</f>
        <v>130</v>
      </c>
      <c r="F19" s="5" t="s">
        <v>365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366</v>
      </c>
      <c r="B1" s="6" t="s">
        <v>367</v>
      </c>
      <c r="C1" s="6">
        <v>1.1</v>
      </c>
      <c r="D1" s="6">
        <v>1.2</v>
      </c>
      <c r="E1" s="6">
        <v>1.3</v>
      </c>
      <c r="F1" s="6">
        <v>2.1</v>
      </c>
      <c r="G1" s="6">
        <v>2.2</v>
      </c>
      <c r="H1" s="6">
        <v>2.3</v>
      </c>
      <c r="I1" s="6">
        <v>3.1</v>
      </c>
      <c r="J1" s="6">
        <v>3.2</v>
      </c>
      <c r="K1" s="6">
        <v>4.1</v>
      </c>
      <c r="L1" s="6">
        <v>4.2</v>
      </c>
      <c r="M1" s="6">
        <v>5.1</v>
      </c>
      <c r="N1" s="6">
        <v>5.2</v>
      </c>
      <c r="O1" s="6">
        <v>5.3</v>
      </c>
      <c r="P1" s="6">
        <v>6.1</v>
      </c>
      <c r="Q1" s="6">
        <v>6.2</v>
      </c>
      <c r="R1" s="6">
        <v>6.3</v>
      </c>
      <c r="S1" s="6" t="s">
        <v>368</v>
      </c>
      <c r="T1" s="6" t="s">
        <v>348</v>
      </c>
    </row>
    <row r="2" spans="1:20">
      <c r="A2" s="5" t="s">
        <v>369</v>
      </c>
      <c r="B2" s="5"/>
      <c r="C2" s="5"/>
      <c r="D2" s="5"/>
      <c r="E2" s="5"/>
      <c r="F2" s="5"/>
      <c r="G2" s="5"/>
      <c r="H2" s="5"/>
      <c r="I2" s="5"/>
      <c r="J2" s="5"/>
      <c r="K2" s="5"/>
      <c r="L2" s="5"/>
      <c r="M2" s="5"/>
      <c r="N2" s="5"/>
      <c r="O2" s="5"/>
      <c r="P2" s="5"/>
      <c r="Q2" s="5"/>
      <c r="R2" s="5"/>
      <c r="S2" s="5" t="str">
        <f>IFERROR(AVERAGE(C2:R2),"")</f>
        <v/>
      </c>
      <c r="T2" s="5"/>
    </row>
    <row r="3" spans="1:20">
      <c r="A3" s="5" t="s">
        <v>370</v>
      </c>
      <c r="B3" s="5"/>
      <c r="C3" s="5"/>
      <c r="D3" s="5"/>
      <c r="E3" s="5"/>
      <c r="F3" s="5"/>
      <c r="G3" s="5"/>
      <c r="H3" s="5"/>
      <c r="I3" s="5"/>
      <c r="J3" s="5"/>
      <c r="K3" s="5"/>
      <c r="L3" s="5"/>
      <c r="M3" s="5"/>
      <c r="N3" s="5"/>
      <c r="O3" s="5"/>
      <c r="P3" s="5"/>
      <c r="Q3" s="5"/>
      <c r="R3" s="5"/>
      <c r="S3" s="5" t="str">
        <f>IFERROR(AVERAGE(C3:R3),"")</f>
        <v/>
      </c>
      <c r="T3" s="5"/>
    </row>
    <row r="4" spans="1:20">
      <c r="A4" s="5" t="s">
        <v>371</v>
      </c>
      <c r="B4" s="5"/>
      <c r="C4" s="5"/>
      <c r="D4" s="5"/>
      <c r="E4" s="5"/>
      <c r="F4" s="5"/>
      <c r="G4" s="5"/>
      <c r="H4" s="5"/>
      <c r="I4" s="5"/>
      <c r="J4" s="5"/>
      <c r="K4" s="5"/>
      <c r="L4" s="5"/>
      <c r="M4" s="5"/>
      <c r="N4" s="5"/>
      <c r="O4" s="5"/>
      <c r="P4" s="5"/>
      <c r="Q4" s="5"/>
      <c r="R4" s="5"/>
      <c r="S4" s="5" t="str">
        <f>IFERROR(AVERAGE(C4:R4),"")</f>
        <v/>
      </c>
      <c r="T4" s="5"/>
    </row>
    <row r="5" spans="1:20">
      <c r="A5" s="5" t="s">
        <v>372</v>
      </c>
      <c r="B5" s="5"/>
      <c r="C5" s="5"/>
      <c r="D5" s="5"/>
      <c r="E5" s="5"/>
      <c r="F5" s="5"/>
      <c r="G5" s="5"/>
      <c r="H5" s="5"/>
      <c r="I5" s="5"/>
      <c r="J5" s="5"/>
      <c r="K5" s="5"/>
      <c r="L5" s="5"/>
      <c r="M5" s="5"/>
      <c r="N5" s="5"/>
      <c r="O5" s="5"/>
      <c r="P5" s="5"/>
      <c r="Q5" s="5"/>
      <c r="R5" s="5"/>
      <c r="S5" s="5" t="str">
        <f>IFERROR(AVERAGE(C5:R5),"")</f>
        <v/>
      </c>
      <c r="T5" s="5"/>
    </row>
    <row r="6" spans="1:20">
      <c r="A6" s="5" t="s">
        <v>373</v>
      </c>
      <c r="B6" s="5"/>
      <c r="C6" s="5"/>
      <c r="D6" s="5"/>
      <c r="E6" s="5"/>
      <c r="F6" s="5"/>
      <c r="G6" s="5"/>
      <c r="H6" s="5"/>
      <c r="I6" s="5"/>
      <c r="J6" s="5"/>
      <c r="K6" s="5"/>
      <c r="L6" s="5"/>
      <c r="M6" s="5"/>
      <c r="N6" s="5"/>
      <c r="O6" s="5"/>
      <c r="P6" s="5"/>
      <c r="Q6" s="5"/>
      <c r="R6" s="5"/>
      <c r="S6" s="5" t="str">
        <f>IFERROR(AVERAGE(C6:R6),"")</f>
        <v/>
      </c>
      <c r="T6" s="5"/>
    </row>
    <row r="7" spans="1:20">
      <c r="A7" s="5" t="s">
        <v>374</v>
      </c>
      <c r="B7" s="5"/>
      <c r="C7" s="5"/>
      <c r="D7" s="5"/>
      <c r="E7" s="5"/>
      <c r="F7" s="5"/>
      <c r="G7" s="5"/>
      <c r="H7" s="5"/>
      <c r="I7" s="5"/>
      <c r="J7" s="5"/>
      <c r="K7" s="5"/>
      <c r="L7" s="5"/>
      <c r="M7" s="5"/>
      <c r="N7" s="5"/>
      <c r="O7" s="5"/>
      <c r="P7" s="5"/>
      <c r="Q7" s="5"/>
      <c r="R7" s="5"/>
      <c r="S7" s="5" t="str">
        <f>IFERROR(AVERAGE(C7:R7),"")</f>
        <v/>
      </c>
      <c r="T7" s="5"/>
    </row>
    <row r="8" spans="1:20">
      <c r="A8" s="5" t="s">
        <v>375</v>
      </c>
      <c r="B8" s="5"/>
      <c r="C8" s="5"/>
      <c r="D8" s="5"/>
      <c r="E8" s="5"/>
      <c r="F8" s="5"/>
      <c r="G8" s="5"/>
      <c r="H8" s="5"/>
      <c r="I8" s="5"/>
      <c r="J8" s="5"/>
      <c r="K8" s="5"/>
      <c r="L8" s="5"/>
      <c r="M8" s="5"/>
      <c r="N8" s="5"/>
      <c r="O8" s="5"/>
      <c r="P8" s="5"/>
      <c r="Q8" s="5"/>
      <c r="R8" s="5"/>
      <c r="S8" s="5" t="str">
        <f>IFERROR(AVERAGE(C8:R8),"")</f>
        <v/>
      </c>
      <c r="T8" s="5"/>
    </row>
    <row r="9" spans="1:20">
      <c r="A9" s="5" t="s">
        <v>376</v>
      </c>
      <c r="B9" s="5"/>
      <c r="C9" s="5"/>
      <c r="D9" s="5"/>
      <c r="E9" s="5"/>
      <c r="F9" s="5"/>
      <c r="G9" s="5"/>
      <c r="H9" s="5"/>
      <c r="I9" s="5"/>
      <c r="J9" s="5"/>
      <c r="K9" s="5"/>
      <c r="L9" s="5"/>
      <c r="M9" s="5"/>
      <c r="N9" s="5"/>
      <c r="O9" s="5"/>
      <c r="P9" s="5"/>
      <c r="Q9" s="5"/>
      <c r="R9" s="5"/>
      <c r="S9" s="5" t="str">
        <f>IFERROR(AVERAGE(C9:R9),"")</f>
        <v/>
      </c>
      <c r="T9" s="5"/>
    </row>
    <row r="10" spans="1:20">
      <c r="A10" s="5" t="s">
        <v>377</v>
      </c>
      <c r="B10" s="5"/>
      <c r="C10" s="5"/>
      <c r="D10" s="5"/>
      <c r="E10" s="5"/>
      <c r="F10" s="5"/>
      <c r="G10" s="5"/>
      <c r="H10" s="5"/>
      <c r="I10" s="5"/>
      <c r="J10" s="5"/>
      <c r="K10" s="5"/>
      <c r="L10" s="5"/>
      <c r="M10" s="5"/>
      <c r="N10" s="5"/>
      <c r="O10" s="5"/>
      <c r="P10" s="5"/>
      <c r="Q10" s="5"/>
      <c r="R10" s="5"/>
      <c r="S10" s="5" t="str">
        <f>IFERROR(AVERAGE(C10:R10),"")</f>
        <v/>
      </c>
      <c r="T10" s="5"/>
    </row>
    <row r="11" spans="1:20">
      <c r="A11" s="5" t="s">
        <v>378</v>
      </c>
      <c r="B11" s="5"/>
      <c r="C11" s="5"/>
      <c r="D11" s="5"/>
      <c r="E11" s="5"/>
      <c r="F11" s="5"/>
      <c r="G11" s="5"/>
      <c r="H11" s="5"/>
      <c r="I11" s="5"/>
      <c r="J11" s="5"/>
      <c r="K11" s="5"/>
      <c r="L11" s="5"/>
      <c r="M11" s="5"/>
      <c r="N11" s="5"/>
      <c r="O11" s="5"/>
      <c r="P11" s="5"/>
      <c r="Q11" s="5"/>
      <c r="R11" s="5"/>
      <c r="S11" s="5" t="str">
        <f>IFERROR(AVERAGE(C11:R11),"")</f>
        <v/>
      </c>
      <c r="T11" s="5"/>
    </row>
    <row r="12" spans="1:20">
      <c r="A12" s="5" t="s">
        <v>379</v>
      </c>
      <c r="B12" s="5"/>
      <c r="C12" s="5"/>
      <c r="D12" s="5"/>
      <c r="E12" s="5"/>
      <c r="F12" s="5"/>
      <c r="G12" s="5"/>
      <c r="H12" s="5"/>
      <c r="I12" s="5"/>
      <c r="J12" s="5"/>
      <c r="K12" s="5"/>
      <c r="L12" s="5"/>
      <c r="M12" s="5"/>
      <c r="N12" s="5"/>
      <c r="O12" s="5"/>
      <c r="P12" s="5"/>
      <c r="Q12" s="5"/>
      <c r="R12" s="5"/>
      <c r="S12" s="5" t="str">
        <f>IFERROR(AVERAGE(C12:R12),"")</f>
        <v/>
      </c>
      <c r="T12" s="5"/>
    </row>
    <row r="13" spans="1:20">
      <c r="A13" s="5" t="s">
        <v>380</v>
      </c>
      <c r="B13" s="5"/>
      <c r="C13" s="5"/>
      <c r="D13" s="5"/>
      <c r="E13" s="5"/>
      <c r="F13" s="5"/>
      <c r="G13" s="5"/>
      <c r="H13" s="5"/>
      <c r="I13" s="5"/>
      <c r="J13" s="5"/>
      <c r="K13" s="5"/>
      <c r="L13" s="5"/>
      <c r="M13" s="5"/>
      <c r="N13" s="5"/>
      <c r="O13" s="5"/>
      <c r="P13" s="5"/>
      <c r="Q13" s="5"/>
      <c r="R13" s="5"/>
      <c r="S13" s="5" t="str">
        <f>IFERROR(AVERAGE(C13:R13),"")</f>
        <v/>
      </c>
      <c r="T13" s="5"/>
    </row>
    <row r="14" spans="1:20">
      <c r="A14" s="5" t="s">
        <v>381</v>
      </c>
      <c r="B14" s="5"/>
      <c r="C14" s="5"/>
      <c r="D14" s="5"/>
      <c r="E14" s="5"/>
      <c r="F14" s="5"/>
      <c r="G14" s="5"/>
      <c r="H14" s="5"/>
      <c r="I14" s="5"/>
      <c r="J14" s="5"/>
      <c r="K14" s="5"/>
      <c r="L14" s="5"/>
      <c r="M14" s="5"/>
      <c r="N14" s="5"/>
      <c r="O14" s="5"/>
      <c r="P14" s="5"/>
      <c r="Q14" s="5"/>
      <c r="R14" s="5"/>
      <c r="S14" s="5" t="str">
        <f>IFERROR(AVERAGE(C14:R14),"")</f>
        <v/>
      </c>
      <c r="T14" s="5"/>
    </row>
    <row r="15" spans="1:20">
      <c r="A15" s="5" t="s">
        <v>382</v>
      </c>
      <c r="B15" s="5"/>
      <c r="C15" s="5"/>
      <c r="D15" s="5"/>
      <c r="E15" s="5"/>
      <c r="F15" s="5"/>
      <c r="G15" s="5"/>
      <c r="H15" s="5"/>
      <c r="I15" s="5"/>
      <c r="J15" s="5"/>
      <c r="K15" s="5"/>
      <c r="L15" s="5"/>
      <c r="M15" s="5"/>
      <c r="N15" s="5"/>
      <c r="O15" s="5"/>
      <c r="P15" s="5"/>
      <c r="Q15" s="5"/>
      <c r="R15" s="5"/>
      <c r="S15" s="5" t="str">
        <f>IFERROR(AVERAGE(C15:R15),"")</f>
        <v/>
      </c>
      <c r="T15" s="5"/>
    </row>
    <row r="16" spans="1:20">
      <c r="A16" s="5" t="s">
        <v>383</v>
      </c>
      <c r="B16" s="5"/>
      <c r="C16" s="5"/>
      <c r="D16" s="5"/>
      <c r="E16" s="5"/>
      <c r="F16" s="5"/>
      <c r="G16" s="5"/>
      <c r="H16" s="5"/>
      <c r="I16" s="5"/>
      <c r="J16" s="5"/>
      <c r="K16" s="5"/>
      <c r="L16" s="5"/>
      <c r="M16" s="5"/>
      <c r="N16" s="5"/>
      <c r="O16" s="5"/>
      <c r="P16" s="5"/>
      <c r="Q16" s="5"/>
      <c r="R16" s="5"/>
      <c r="S16" s="5" t="str">
        <f>IFERROR(AVERAGE(C16:R16),"")</f>
        <v/>
      </c>
      <c r="T16" s="5"/>
    </row>
    <row r="17" spans="1:20">
      <c r="A17" s="5" t="s">
        <v>384</v>
      </c>
      <c r="B17" s="5"/>
      <c r="C17" s="5"/>
      <c r="D17" s="5"/>
      <c r="E17" s="5"/>
      <c r="F17" s="5"/>
      <c r="G17" s="5"/>
      <c r="H17" s="5"/>
      <c r="I17" s="5"/>
      <c r="J17" s="5"/>
      <c r="K17" s="5"/>
      <c r="L17" s="5"/>
      <c r="M17" s="5"/>
      <c r="N17" s="5"/>
      <c r="O17" s="5"/>
      <c r="P17" s="5"/>
      <c r="Q17" s="5"/>
      <c r="R17" s="5"/>
      <c r="S17" s="5" t="str">
        <f>IFERROR(AVERAGE(C17:R17),"")</f>
        <v/>
      </c>
      <c r="T17" s="5"/>
    </row>
    <row r="18" spans="1:20">
      <c r="A18" s="5" t="s">
        <v>385</v>
      </c>
      <c r="B18" s="5"/>
      <c r="C18" s="5"/>
      <c r="D18" s="5"/>
      <c r="E18" s="5"/>
      <c r="F18" s="5"/>
      <c r="G18" s="5"/>
      <c r="H18" s="5"/>
      <c r="I18" s="5"/>
      <c r="J18" s="5"/>
      <c r="K18" s="5"/>
      <c r="L18" s="5"/>
      <c r="M18" s="5"/>
      <c r="N18" s="5"/>
      <c r="O18" s="5"/>
      <c r="P18" s="5"/>
      <c r="Q18" s="5"/>
      <c r="R18" s="5"/>
      <c r="S18" s="5" t="str">
        <f>IFERROR(AVERAGE(C18:R18),"")</f>
        <v/>
      </c>
      <c r="T18" s="5"/>
    </row>
    <row r="19" spans="1:20">
      <c r="A19" s="5" t="s">
        <v>386</v>
      </c>
      <c r="B19" s="5"/>
      <c r="C19" s="5"/>
      <c r="D19" s="5"/>
      <c r="E19" s="5"/>
      <c r="F19" s="5"/>
      <c r="G19" s="5"/>
      <c r="H19" s="5"/>
      <c r="I19" s="5"/>
      <c r="J19" s="5"/>
      <c r="K19" s="5"/>
      <c r="L19" s="5"/>
      <c r="M19" s="5"/>
      <c r="N19" s="5"/>
      <c r="O19" s="5"/>
      <c r="P19" s="5"/>
      <c r="Q19" s="5"/>
      <c r="R19" s="5"/>
      <c r="S19" s="5" t="str">
        <f>IFERROR(AVERAGE(C19:R19),"")</f>
        <v/>
      </c>
      <c r="T19" s="5"/>
    </row>
    <row r="20" spans="1:20">
      <c r="A20" s="5" t="s">
        <v>387</v>
      </c>
      <c r="B20" s="5"/>
      <c r="C20" s="5"/>
      <c r="D20" s="5"/>
      <c r="E20" s="5"/>
      <c r="F20" s="5"/>
      <c r="G20" s="5"/>
      <c r="H20" s="5"/>
      <c r="I20" s="5"/>
      <c r="J20" s="5"/>
      <c r="K20" s="5"/>
      <c r="L20" s="5"/>
      <c r="M20" s="5"/>
      <c r="N20" s="5"/>
      <c r="O20" s="5"/>
      <c r="P20" s="5"/>
      <c r="Q20" s="5"/>
      <c r="R20" s="5"/>
      <c r="S20" s="5" t="str">
        <f>IFERROR(AVERAGE(C20:R20),"")</f>
        <v/>
      </c>
      <c r="T20" s="5"/>
    </row>
    <row r="21" spans="1:20">
      <c r="A21" s="5" t="s">
        <v>388</v>
      </c>
      <c r="B21" s="5"/>
      <c r="C21" s="5"/>
      <c r="D21" s="5"/>
      <c r="E21" s="5"/>
      <c r="F21" s="5"/>
      <c r="G21" s="5"/>
      <c r="H21" s="5"/>
      <c r="I21" s="5"/>
      <c r="J21" s="5"/>
      <c r="K21" s="5"/>
      <c r="L21" s="5"/>
      <c r="M21" s="5"/>
      <c r="N21" s="5"/>
      <c r="O21" s="5"/>
      <c r="P21" s="5"/>
      <c r="Q21" s="5"/>
      <c r="R21" s="5"/>
      <c r="S21" s="5" t="str">
        <f>IFERROR(AVERAGE(C21:R21),"")</f>
        <v/>
      </c>
      <c r="T21" s="5"/>
    </row>
    <row r="22" spans="1:20">
      <c r="A22" s="5" t="s">
        <v>389</v>
      </c>
      <c r="B22" s="5"/>
      <c r="C22" s="5"/>
      <c r="D22" s="5"/>
      <c r="E22" s="5"/>
      <c r="F22" s="5"/>
      <c r="G22" s="5"/>
      <c r="H22" s="5"/>
      <c r="I22" s="5"/>
      <c r="J22" s="5"/>
      <c r="K22" s="5"/>
      <c r="L22" s="5"/>
      <c r="M22" s="5"/>
      <c r="N22" s="5"/>
      <c r="O22" s="5"/>
      <c r="P22" s="5"/>
      <c r="Q22" s="5"/>
      <c r="R22" s="5"/>
      <c r="S22" s="5" t="str">
        <f>IFERROR(AVERAGE(C22:R22),"")</f>
        <v/>
      </c>
      <c r="T22" s="5"/>
    </row>
    <row r="23" spans="1:20">
      <c r="A23" s="5" t="s">
        <v>390</v>
      </c>
      <c r="B23" s="5"/>
      <c r="C23" s="5"/>
      <c r="D23" s="5"/>
      <c r="E23" s="5"/>
      <c r="F23" s="5"/>
      <c r="G23" s="5"/>
      <c r="H23" s="5"/>
      <c r="I23" s="5"/>
      <c r="J23" s="5"/>
      <c r="K23" s="5"/>
      <c r="L23" s="5"/>
      <c r="M23" s="5"/>
      <c r="N23" s="5"/>
      <c r="O23" s="5"/>
      <c r="P23" s="5"/>
      <c r="Q23" s="5"/>
      <c r="R23" s="5"/>
      <c r="S23" s="5" t="str">
        <f>IFERROR(AVERAGE(C23:R23),"")</f>
        <v/>
      </c>
      <c r="T23" s="5"/>
    </row>
    <row r="24" spans="1:20">
      <c r="A24" s="5" t="s">
        <v>391</v>
      </c>
      <c r="B24" s="5"/>
      <c r="C24" s="5"/>
      <c r="D24" s="5"/>
      <c r="E24" s="5"/>
      <c r="F24" s="5"/>
      <c r="G24" s="5"/>
      <c r="H24" s="5"/>
      <c r="I24" s="5"/>
      <c r="J24" s="5"/>
      <c r="K24" s="5"/>
      <c r="L24" s="5"/>
      <c r="M24" s="5"/>
      <c r="N24" s="5"/>
      <c r="O24" s="5"/>
      <c r="P24" s="5"/>
      <c r="Q24" s="5"/>
      <c r="R24" s="5"/>
      <c r="S24" s="5" t="str">
        <f>IFERROR(AVERAGE(C24:R24),"")</f>
        <v/>
      </c>
      <c r="T24" s="5"/>
    </row>
    <row r="25" spans="1:20">
      <c r="A25" s="5" t="s">
        <v>392</v>
      </c>
      <c r="B25" s="5"/>
      <c r="C25" s="5"/>
      <c r="D25" s="5"/>
      <c r="E25" s="5"/>
      <c r="F25" s="5"/>
      <c r="G25" s="5"/>
      <c r="H25" s="5"/>
      <c r="I25" s="5"/>
      <c r="J25" s="5"/>
      <c r="K25" s="5"/>
      <c r="L25" s="5"/>
      <c r="M25" s="5"/>
      <c r="N25" s="5"/>
      <c r="O25" s="5"/>
      <c r="P25" s="5"/>
      <c r="Q25" s="5"/>
      <c r="R25" s="5"/>
      <c r="S25" s="5" t="str">
        <f>IFERROR(AVERAGE(C25:R25),"")</f>
        <v/>
      </c>
      <c r="T25" s="5"/>
    </row>
    <row r="26" spans="1:20">
      <c r="A26" s="5" t="s">
        <v>393</v>
      </c>
      <c r="B26" s="5"/>
      <c r="C26" s="5"/>
      <c r="D26" s="5"/>
      <c r="E26" s="5"/>
      <c r="F26" s="5"/>
      <c r="G26" s="5"/>
      <c r="H26" s="5"/>
      <c r="I26" s="5"/>
      <c r="J26" s="5"/>
      <c r="K26" s="5"/>
      <c r="L26" s="5"/>
      <c r="M26" s="5"/>
      <c r="N26" s="5"/>
      <c r="O26" s="5"/>
      <c r="P26" s="5"/>
      <c r="Q26" s="5"/>
      <c r="R26" s="5"/>
      <c r="S26" s="5" t="str">
        <f>IFERROR(AVERAGE(C26:R26),"")</f>
        <v/>
      </c>
      <c r="T26" s="5"/>
    </row>
    <row r="27" spans="1:20">
      <c r="A27" s="5" t="s">
        <v>394</v>
      </c>
      <c r="B27" s="5"/>
      <c r="C27" s="5"/>
      <c r="D27" s="5"/>
      <c r="E27" s="5"/>
      <c r="F27" s="5"/>
      <c r="G27" s="5"/>
      <c r="H27" s="5"/>
      <c r="I27" s="5"/>
      <c r="J27" s="5"/>
      <c r="K27" s="5"/>
      <c r="L27" s="5"/>
      <c r="M27" s="5"/>
      <c r="N27" s="5"/>
      <c r="O27" s="5"/>
      <c r="P27" s="5"/>
      <c r="Q27" s="5"/>
      <c r="R27" s="5"/>
      <c r="S27" s="5" t="str">
        <f>IFERROR(AVERAGE(C27:R27),"")</f>
        <v/>
      </c>
      <c r="T27" s="5"/>
    </row>
    <row r="28" spans="1:20">
      <c r="A28" s="5" t="s">
        <v>395</v>
      </c>
      <c r="B28" s="5"/>
      <c r="C28" s="5"/>
      <c r="D28" s="5"/>
      <c r="E28" s="5"/>
      <c r="F28" s="5"/>
      <c r="G28" s="5"/>
      <c r="H28" s="5"/>
      <c r="I28" s="5"/>
      <c r="J28" s="5"/>
      <c r="K28" s="5"/>
      <c r="L28" s="5"/>
      <c r="M28" s="5"/>
      <c r="N28" s="5"/>
      <c r="O28" s="5"/>
      <c r="P28" s="5"/>
      <c r="Q28" s="5"/>
      <c r="R28" s="5"/>
      <c r="S28" s="5" t="str">
        <f>IFERROR(AVERAGE(C28:R28),"")</f>
        <v/>
      </c>
      <c r="T28" s="5"/>
    </row>
    <row r="29" spans="1:20">
      <c r="A29" s="5" t="s">
        <v>396</v>
      </c>
      <c r="B29" s="5"/>
      <c r="C29" s="5"/>
      <c r="D29" s="5"/>
      <c r="E29" s="5"/>
      <c r="F29" s="5"/>
      <c r="G29" s="5"/>
      <c r="H29" s="5"/>
      <c r="I29" s="5"/>
      <c r="J29" s="5"/>
      <c r="K29" s="5"/>
      <c r="L29" s="5"/>
      <c r="M29" s="5"/>
      <c r="N29" s="5"/>
      <c r="O29" s="5"/>
      <c r="P29" s="5"/>
      <c r="Q29" s="5"/>
      <c r="R29" s="5"/>
      <c r="S29" s="5" t="str">
        <f>IFERROR(AVERAGE(C29:R29),"")</f>
        <v/>
      </c>
      <c r="T29" s="5"/>
    </row>
    <row r="30" spans="1:20">
      <c r="A30" s="5" t="s">
        <v>397</v>
      </c>
      <c r="B30" s="5"/>
      <c r="C30" s="5"/>
      <c r="D30" s="5"/>
      <c r="E30" s="5"/>
      <c r="F30" s="5"/>
      <c r="G30" s="5"/>
      <c r="H30" s="5"/>
      <c r="I30" s="5"/>
      <c r="J30" s="5"/>
      <c r="K30" s="5"/>
      <c r="L30" s="5"/>
      <c r="M30" s="5"/>
      <c r="N30" s="5"/>
      <c r="O30" s="5"/>
      <c r="P30" s="5"/>
      <c r="Q30" s="5"/>
      <c r="R30" s="5"/>
      <c r="S30" s="5" t="str">
        <f>IFERROR(AVERAGE(C30:R30),"")</f>
        <v/>
      </c>
      <c r="T30" s="5"/>
    </row>
    <row r="31" spans="1:20">
      <c r="A31" s="5" t="s">
        <v>398</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6.25</v>
      </c>
    </row>
    <row r="3" spans="1:11">
      <c r="A3" s="5" t="s">
        <v>35</v>
      </c>
      <c r="B3" s="5">
        <v>1.2</v>
      </c>
      <c r="C3" s="5" t="s">
        <v>36</v>
      </c>
      <c r="D3" s="5" t="s">
        <v>92</v>
      </c>
      <c r="E3" s="5" t="s">
        <v>93</v>
      </c>
      <c r="F3" s="5" t="s">
        <v>42</v>
      </c>
      <c r="G3" s="5" t="s">
        <v>94</v>
      </c>
      <c r="H3" s="5" t="s">
        <v>95</v>
      </c>
      <c r="I3" s="5" t="s">
        <v>96</v>
      </c>
      <c r="J3" s="5" t="s">
        <v>97</v>
      </c>
      <c r="K3" s="7">
        <v>6.25</v>
      </c>
    </row>
    <row r="4" spans="1:11">
      <c r="A4" s="5" t="s">
        <v>35</v>
      </c>
      <c r="B4" s="5">
        <v>1.3</v>
      </c>
      <c r="C4" s="5" t="s">
        <v>36</v>
      </c>
      <c r="D4" s="5" t="s">
        <v>98</v>
      </c>
      <c r="E4" s="5" t="s">
        <v>99</v>
      </c>
      <c r="F4" s="5" t="s">
        <v>100</v>
      </c>
      <c r="G4" s="5" t="s">
        <v>101</v>
      </c>
      <c r="H4" s="5" t="s">
        <v>89</v>
      </c>
      <c r="I4" s="5" t="s">
        <v>102</v>
      </c>
      <c r="J4" s="5" t="s">
        <v>103</v>
      </c>
      <c r="K4" s="7">
        <v>6.25</v>
      </c>
    </row>
    <row r="5" spans="1:11">
      <c r="A5" s="5" t="s">
        <v>35</v>
      </c>
      <c r="B5" s="5">
        <v>2.1</v>
      </c>
      <c r="C5" s="5" t="s">
        <v>43</v>
      </c>
      <c r="D5" s="5" t="s">
        <v>104</v>
      </c>
      <c r="E5" s="5" t="s">
        <v>105</v>
      </c>
      <c r="F5" s="5" t="s">
        <v>49</v>
      </c>
      <c r="G5" s="5" t="s">
        <v>106</v>
      </c>
      <c r="H5" s="5" t="s">
        <v>107</v>
      </c>
      <c r="I5" s="5" t="s">
        <v>108</v>
      </c>
      <c r="J5" s="5" t="s">
        <v>109</v>
      </c>
      <c r="K5" s="7">
        <v>6.25</v>
      </c>
    </row>
    <row r="6" spans="1:11">
      <c r="A6" s="5" t="s">
        <v>35</v>
      </c>
      <c r="B6" s="5">
        <v>2.2</v>
      </c>
      <c r="C6" s="5" t="s">
        <v>43</v>
      </c>
      <c r="D6" s="5" t="s">
        <v>110</v>
      </c>
      <c r="E6" s="5" t="s">
        <v>111</v>
      </c>
      <c r="F6" s="5" t="s">
        <v>49</v>
      </c>
      <c r="G6" s="5" t="s">
        <v>112</v>
      </c>
      <c r="H6" s="5" t="s">
        <v>95</v>
      </c>
      <c r="I6" s="5" t="s">
        <v>113</v>
      </c>
      <c r="J6" s="5" t="s">
        <v>114</v>
      </c>
      <c r="K6" s="7">
        <v>6.25</v>
      </c>
    </row>
    <row r="7" spans="1:11">
      <c r="A7" s="5" t="s">
        <v>35</v>
      </c>
      <c r="B7" s="5">
        <v>2.3</v>
      </c>
      <c r="C7" s="5" t="s">
        <v>43</v>
      </c>
      <c r="D7" s="5" t="s">
        <v>115</v>
      </c>
      <c r="E7" s="5" t="s">
        <v>116</v>
      </c>
      <c r="F7" s="5" t="s">
        <v>117</v>
      </c>
      <c r="G7" s="5" t="s">
        <v>118</v>
      </c>
      <c r="H7" s="5" t="s">
        <v>95</v>
      </c>
      <c r="I7" s="5" t="s">
        <v>119</v>
      </c>
      <c r="J7" s="5" t="s">
        <v>120</v>
      </c>
      <c r="K7" s="7">
        <v>6.25</v>
      </c>
    </row>
    <row r="8" spans="1:11">
      <c r="A8" s="5" t="s">
        <v>35</v>
      </c>
      <c r="B8" s="5">
        <v>3.1</v>
      </c>
      <c r="C8" s="5" t="s">
        <v>50</v>
      </c>
      <c r="D8" s="5" t="s">
        <v>121</v>
      </c>
      <c r="E8" s="5" t="s">
        <v>122</v>
      </c>
      <c r="F8" s="5" t="s">
        <v>123</v>
      </c>
      <c r="G8" s="5" t="s">
        <v>124</v>
      </c>
      <c r="H8" s="5" t="s">
        <v>95</v>
      </c>
      <c r="I8" s="5" t="s">
        <v>125</v>
      </c>
      <c r="J8" s="5" t="s">
        <v>126</v>
      </c>
      <c r="K8" s="7">
        <v>6.25</v>
      </c>
    </row>
    <row r="9" spans="1:11">
      <c r="A9" s="5" t="s">
        <v>35</v>
      </c>
      <c r="B9" s="5">
        <v>3.2</v>
      </c>
      <c r="C9" s="5" t="s">
        <v>50</v>
      </c>
      <c r="D9" s="5" t="s">
        <v>127</v>
      </c>
      <c r="E9" s="5" t="s">
        <v>128</v>
      </c>
      <c r="F9" s="5" t="s">
        <v>100</v>
      </c>
      <c r="G9" s="5" t="s">
        <v>129</v>
      </c>
      <c r="H9" s="5" t="s">
        <v>130</v>
      </c>
      <c r="I9" s="5" t="s">
        <v>131</v>
      </c>
      <c r="J9" s="5" t="s">
        <v>132</v>
      </c>
      <c r="K9" s="7">
        <v>6.25</v>
      </c>
    </row>
    <row r="10" spans="1:11">
      <c r="A10" s="5" t="s">
        <v>35</v>
      </c>
      <c r="B10" s="5">
        <v>4.1</v>
      </c>
      <c r="C10" s="5" t="s">
        <v>57</v>
      </c>
      <c r="D10" s="5" t="s">
        <v>133</v>
      </c>
      <c r="E10" s="5" t="s">
        <v>134</v>
      </c>
      <c r="F10" s="5" t="s">
        <v>42</v>
      </c>
      <c r="G10" s="5" t="s">
        <v>135</v>
      </c>
      <c r="H10" s="5" t="s">
        <v>107</v>
      </c>
      <c r="I10" s="5" t="s">
        <v>136</v>
      </c>
      <c r="J10" s="5" t="s">
        <v>137</v>
      </c>
      <c r="K10" s="7">
        <v>6.25</v>
      </c>
    </row>
    <row r="11" spans="1:11">
      <c r="A11" s="5" t="s">
        <v>35</v>
      </c>
      <c r="B11" s="5">
        <v>4.2</v>
      </c>
      <c r="C11" s="5" t="s">
        <v>57</v>
      </c>
      <c r="D11" s="5" t="s">
        <v>138</v>
      </c>
      <c r="E11" s="5" t="s">
        <v>139</v>
      </c>
      <c r="F11" s="5" t="s">
        <v>140</v>
      </c>
      <c r="G11" s="5" t="s">
        <v>141</v>
      </c>
      <c r="H11" s="5" t="s">
        <v>95</v>
      </c>
      <c r="I11" s="5" t="s">
        <v>142</v>
      </c>
      <c r="J11" s="5" t="s">
        <v>143</v>
      </c>
      <c r="K11" s="7">
        <v>6.25</v>
      </c>
    </row>
    <row r="12" spans="1:11">
      <c r="A12" s="5" t="s">
        <v>35</v>
      </c>
      <c r="B12" s="5">
        <v>5.1</v>
      </c>
      <c r="C12" s="5" t="s">
        <v>64</v>
      </c>
      <c r="D12" s="5" t="s">
        <v>144</v>
      </c>
      <c r="E12" s="5" t="s">
        <v>145</v>
      </c>
      <c r="F12" s="5" t="s">
        <v>77</v>
      </c>
      <c r="G12" s="5" t="s">
        <v>146</v>
      </c>
      <c r="H12" s="5" t="s">
        <v>95</v>
      </c>
      <c r="I12" s="5" t="s">
        <v>147</v>
      </c>
      <c r="J12" s="5" t="s">
        <v>148</v>
      </c>
      <c r="K12" s="7">
        <v>6.25</v>
      </c>
    </row>
    <row r="13" spans="1:11">
      <c r="A13" s="5" t="s">
        <v>35</v>
      </c>
      <c r="B13" s="5">
        <v>5.2</v>
      </c>
      <c r="C13" s="5" t="s">
        <v>64</v>
      </c>
      <c r="D13" s="5" t="s">
        <v>149</v>
      </c>
      <c r="E13" s="5" t="s">
        <v>150</v>
      </c>
      <c r="F13" s="5" t="s">
        <v>100</v>
      </c>
      <c r="G13" s="5" t="s">
        <v>151</v>
      </c>
      <c r="H13" s="5" t="s">
        <v>152</v>
      </c>
      <c r="I13" s="5" t="s">
        <v>153</v>
      </c>
      <c r="J13" s="5" t="s">
        <v>154</v>
      </c>
      <c r="K13" s="7">
        <v>6.25</v>
      </c>
    </row>
    <row r="14" spans="1:11">
      <c r="A14" s="5" t="s">
        <v>35</v>
      </c>
      <c r="B14" s="5">
        <v>5.3</v>
      </c>
      <c r="C14" s="5" t="s">
        <v>64</v>
      </c>
      <c r="D14" s="5" t="s">
        <v>155</v>
      </c>
      <c r="E14" s="5" t="s">
        <v>156</v>
      </c>
      <c r="F14" s="5" t="s">
        <v>87</v>
      </c>
      <c r="G14" s="5" t="s">
        <v>157</v>
      </c>
      <c r="H14" s="5" t="s">
        <v>152</v>
      </c>
      <c r="I14" s="5" t="s">
        <v>158</v>
      </c>
      <c r="J14" s="5" t="s">
        <v>159</v>
      </c>
      <c r="K14" s="7">
        <v>6.25</v>
      </c>
    </row>
    <row r="15" spans="1:11">
      <c r="A15" s="5" t="s">
        <v>35</v>
      </c>
      <c r="B15" s="5">
        <v>6.1</v>
      </c>
      <c r="C15" s="5" t="s">
        <v>71</v>
      </c>
      <c r="D15" s="5" t="s">
        <v>160</v>
      </c>
      <c r="E15" s="5" t="s">
        <v>161</v>
      </c>
      <c r="F15" s="5" t="s">
        <v>63</v>
      </c>
      <c r="G15" s="5" t="s">
        <v>162</v>
      </c>
      <c r="H15" s="5" t="s">
        <v>130</v>
      </c>
      <c r="I15" s="5" t="s">
        <v>163</v>
      </c>
      <c r="J15" s="5" t="s">
        <v>164</v>
      </c>
      <c r="K15" s="7">
        <v>6.25</v>
      </c>
    </row>
    <row r="16" spans="1:11">
      <c r="A16" s="5" t="s">
        <v>35</v>
      </c>
      <c r="B16" s="5">
        <v>6.2</v>
      </c>
      <c r="C16" s="5" t="s">
        <v>71</v>
      </c>
      <c r="D16" s="5" t="s">
        <v>165</v>
      </c>
      <c r="E16" s="5" t="s">
        <v>166</v>
      </c>
      <c r="F16" s="5" t="s">
        <v>167</v>
      </c>
      <c r="G16" s="5" t="s">
        <v>168</v>
      </c>
      <c r="H16" s="5" t="s">
        <v>152</v>
      </c>
      <c r="I16" s="5" t="s">
        <v>169</v>
      </c>
      <c r="J16" s="5" t="s">
        <v>170</v>
      </c>
      <c r="K16" s="7">
        <v>6.25</v>
      </c>
    </row>
    <row r="17" spans="1:11">
      <c r="A17" s="5" t="s">
        <v>35</v>
      </c>
      <c r="B17" s="5">
        <v>6.3</v>
      </c>
      <c r="C17" s="5" t="s">
        <v>71</v>
      </c>
      <c r="D17" s="5" t="s">
        <v>171</v>
      </c>
      <c r="E17" s="5" t="s">
        <v>172</v>
      </c>
      <c r="F17" s="5" t="s">
        <v>100</v>
      </c>
      <c r="G17" s="5" t="s">
        <v>173</v>
      </c>
      <c r="H17" s="5" t="s">
        <v>95</v>
      </c>
      <c r="I17" s="5" t="s">
        <v>174</v>
      </c>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11</v>
      </c>
      <c r="D12" s="5" t="s">
        <v>193</v>
      </c>
      <c r="E12" s="5"/>
      <c r="F12" s="5"/>
      <c r="G12" s="5"/>
      <c r="H12" s="5"/>
      <c r="I12" s="5"/>
    </row>
    <row r="13" spans="1:9">
      <c r="A13" s="5" t="s">
        <v>35</v>
      </c>
      <c r="B13" s="5" t="s">
        <v>182</v>
      </c>
      <c r="C13" s="5">
        <v>12</v>
      </c>
      <c r="D13" s="5" t="s">
        <v>194</v>
      </c>
      <c r="E13" s="5"/>
      <c r="F13" s="5"/>
      <c r="G13" s="5"/>
      <c r="H13" s="5"/>
      <c r="I13" s="5"/>
    </row>
    <row r="14" spans="1:9">
      <c r="A14" s="5" t="s">
        <v>35</v>
      </c>
      <c r="B14" s="5" t="s">
        <v>182</v>
      </c>
      <c r="C14" s="5">
        <v>13</v>
      </c>
      <c r="D14" s="5" t="s">
        <v>195</v>
      </c>
      <c r="E14" s="5"/>
      <c r="F14" s="5"/>
      <c r="G14" s="5"/>
      <c r="H14" s="5"/>
      <c r="I14" s="5"/>
    </row>
    <row r="15" spans="1:9">
      <c r="A15" s="5" t="s">
        <v>35</v>
      </c>
      <c r="B15" s="5" t="s">
        <v>182</v>
      </c>
      <c r="C15" s="5">
        <v>1</v>
      </c>
      <c r="D15" s="5" t="s">
        <v>196</v>
      </c>
      <c r="E15" s="5"/>
      <c r="F15" s="5"/>
      <c r="G15" s="5"/>
      <c r="H15" s="5"/>
      <c r="I15" s="5"/>
    </row>
    <row r="16" spans="1:9">
      <c r="A16" s="5" t="s">
        <v>35</v>
      </c>
      <c r="B16" s="5" t="s">
        <v>182</v>
      </c>
      <c r="C16" s="5">
        <v>2</v>
      </c>
      <c r="D16" s="5" t="s">
        <v>197</v>
      </c>
      <c r="E16" s="5"/>
      <c r="F16" s="5"/>
      <c r="G16" s="5"/>
      <c r="H16" s="5"/>
      <c r="I16" s="5"/>
    </row>
    <row r="17" spans="1:9">
      <c r="A17" s="5" t="s">
        <v>35</v>
      </c>
      <c r="B17" s="5" t="s">
        <v>182</v>
      </c>
      <c r="C17" s="5">
        <v>3</v>
      </c>
      <c r="D17" s="5" t="s">
        <v>198</v>
      </c>
      <c r="E17" s="5"/>
      <c r="F17" s="5"/>
      <c r="G17" s="5"/>
      <c r="H17" s="5"/>
      <c r="I17" s="5"/>
    </row>
    <row r="18" spans="1:9">
      <c r="A18" s="5" t="s">
        <v>35</v>
      </c>
      <c r="B18" s="5" t="s">
        <v>182</v>
      </c>
      <c r="C18" s="5">
        <v>4</v>
      </c>
      <c r="D18" s="5" t="s">
        <v>199</v>
      </c>
      <c r="E18" s="5"/>
      <c r="F18" s="5"/>
      <c r="G18" s="5"/>
      <c r="H18" s="5"/>
      <c r="I18" s="5"/>
    </row>
    <row r="19" spans="1:9">
      <c r="A19" s="5" t="s">
        <v>35</v>
      </c>
      <c r="B19" s="5" t="s">
        <v>182</v>
      </c>
      <c r="C19" s="5">
        <v>5</v>
      </c>
      <c r="D19" s="5" t="s">
        <v>200</v>
      </c>
      <c r="E19" s="5"/>
      <c r="F19" s="5"/>
      <c r="G19" s="5"/>
      <c r="H19" s="5"/>
      <c r="I19" s="5"/>
    </row>
    <row r="20" spans="1:9">
      <c r="A20" s="5" t="s">
        <v>35</v>
      </c>
      <c r="B20" s="5" t="s">
        <v>182</v>
      </c>
      <c r="C20" s="5">
        <v>1</v>
      </c>
      <c r="D20" s="5" t="s">
        <v>201</v>
      </c>
      <c r="E20" s="5"/>
      <c r="F20" s="5"/>
      <c r="G20" s="5"/>
      <c r="H20" s="5"/>
      <c r="I20" s="5"/>
    </row>
    <row r="21" spans="1:9">
      <c r="A21" s="5" t="s">
        <v>35</v>
      </c>
      <c r="B21" s="5" t="s">
        <v>182</v>
      </c>
      <c r="C21" s="5">
        <v>2</v>
      </c>
      <c r="D21" s="5" t="s">
        <v>202</v>
      </c>
      <c r="E21" s="5"/>
      <c r="F21" s="5"/>
      <c r="G21" s="5"/>
      <c r="H21" s="5"/>
      <c r="I21" s="5"/>
    </row>
    <row r="22" spans="1:9">
      <c r="A22" s="5" t="s">
        <v>35</v>
      </c>
      <c r="B22" s="5" t="s">
        <v>182</v>
      </c>
      <c r="C22" s="5">
        <v>3</v>
      </c>
      <c r="D22" s="5" t="s">
        <v>203</v>
      </c>
      <c r="E22" s="5"/>
      <c r="F22" s="5"/>
      <c r="G22" s="5"/>
      <c r="H22" s="5"/>
      <c r="I22" s="5"/>
    </row>
    <row r="23" spans="1:9">
      <c r="A23" s="5" t="s">
        <v>35</v>
      </c>
      <c r="B23" s="5" t="s">
        <v>182</v>
      </c>
      <c r="C23" s="5">
        <v>4</v>
      </c>
      <c r="D23" s="5" t="s">
        <v>204</v>
      </c>
      <c r="E23" s="5"/>
      <c r="F23" s="5"/>
      <c r="G23" s="5"/>
      <c r="H23" s="5"/>
      <c r="I23" s="5"/>
    </row>
    <row r="24" spans="1:9">
      <c r="A24" s="5" t="s">
        <v>35</v>
      </c>
      <c r="B24" s="5" t="s">
        <v>182</v>
      </c>
      <c r="C24" s="5">
        <v>5</v>
      </c>
      <c r="D24" s="5" t="s">
        <v>205</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206</v>
      </c>
      <c r="B1" s="3"/>
      <c r="C1" s="3"/>
      <c r="D1" s="3"/>
      <c r="E1" s="3"/>
      <c r="F1" s="3"/>
      <c r="G1" s="3"/>
    </row>
    <row r="2" spans="1:7">
      <c r="A2" s="6" t="s">
        <v>207</v>
      </c>
      <c r="B2" s="6" t="s">
        <v>208</v>
      </c>
      <c r="C2" s="6" t="s">
        <v>209</v>
      </c>
      <c r="D2" s="6" t="s">
        <v>210</v>
      </c>
      <c r="E2" s="6" t="s">
        <v>211</v>
      </c>
      <c r="F2" s="6" t="s">
        <v>212</v>
      </c>
      <c r="G2" s="6" t="s">
        <v>213</v>
      </c>
    </row>
    <row r="3" spans="1:7">
      <c r="A3" s="5" t="s">
        <v>36</v>
      </c>
      <c r="B3" s="5">
        <v>20</v>
      </c>
      <c r="C3" s="5" t="s">
        <v>214</v>
      </c>
      <c r="D3" s="5">
        <v>1</v>
      </c>
      <c r="E3" s="5" t="s">
        <v>215</v>
      </c>
      <c r="F3" s="5" t="s">
        <v>216</v>
      </c>
      <c r="G3" s="5" t="s">
        <v>217</v>
      </c>
    </row>
    <row r="4" spans="1:7">
      <c r="A4" s="5"/>
      <c r="B4" s="5"/>
      <c r="C4" s="5"/>
      <c r="D4" s="5">
        <v>2</v>
      </c>
      <c r="E4" s="5" t="s">
        <v>218</v>
      </c>
      <c r="F4" s="5" t="s">
        <v>219</v>
      </c>
      <c r="G4" s="5" t="s">
        <v>220</v>
      </c>
    </row>
    <row r="5" spans="1:7">
      <c r="A5" s="5"/>
      <c r="B5" s="5"/>
      <c r="C5" s="5"/>
      <c r="D5" s="5">
        <v>3</v>
      </c>
      <c r="E5" s="5" t="s">
        <v>221</v>
      </c>
      <c r="F5" s="5" t="s">
        <v>222</v>
      </c>
      <c r="G5" s="5" t="s">
        <v>223</v>
      </c>
    </row>
    <row r="6" spans="1:7">
      <c r="A6" s="5"/>
      <c r="B6" s="5"/>
      <c r="C6" s="5"/>
      <c r="D6" s="5">
        <v>4</v>
      </c>
      <c r="E6" s="5" t="s">
        <v>224</v>
      </c>
      <c r="F6" s="5" t="s">
        <v>225</v>
      </c>
      <c r="G6" s="5" t="s">
        <v>226</v>
      </c>
    </row>
    <row r="7" spans="1:7">
      <c r="A7" s="5" t="s">
        <v>43</v>
      </c>
      <c r="B7" s="5">
        <v>25</v>
      </c>
      <c r="C7" s="5" t="s">
        <v>214</v>
      </c>
      <c r="D7" s="5">
        <v>1</v>
      </c>
      <c r="E7" s="5" t="s">
        <v>215</v>
      </c>
      <c r="F7" s="5" t="s">
        <v>216</v>
      </c>
      <c r="G7" s="5" t="s">
        <v>227</v>
      </c>
    </row>
    <row r="8" spans="1:7">
      <c r="A8" s="5"/>
      <c r="B8" s="5"/>
      <c r="C8" s="5"/>
      <c r="D8" s="5">
        <v>2</v>
      </c>
      <c r="E8" s="5" t="s">
        <v>218</v>
      </c>
      <c r="F8" s="5" t="s">
        <v>219</v>
      </c>
      <c r="G8" s="5" t="s">
        <v>228</v>
      </c>
    </row>
    <row r="9" spans="1:7">
      <c r="A9" s="5"/>
      <c r="B9" s="5"/>
      <c r="C9" s="5"/>
      <c r="D9" s="5">
        <v>3</v>
      </c>
      <c r="E9" s="5" t="s">
        <v>221</v>
      </c>
      <c r="F9" s="5" t="s">
        <v>222</v>
      </c>
      <c r="G9" s="5" t="s">
        <v>229</v>
      </c>
    </row>
    <row r="10" spans="1:7">
      <c r="A10" s="5"/>
      <c r="B10" s="5"/>
      <c r="C10" s="5"/>
      <c r="D10" s="5">
        <v>4</v>
      </c>
      <c r="E10" s="5" t="s">
        <v>224</v>
      </c>
      <c r="F10" s="5" t="s">
        <v>225</v>
      </c>
      <c r="G10" s="5" t="s">
        <v>230</v>
      </c>
    </row>
    <row r="11" spans="1:7">
      <c r="A11" s="5" t="s">
        <v>50</v>
      </c>
      <c r="B11" s="5">
        <v>20</v>
      </c>
      <c r="C11" s="5" t="s">
        <v>107</v>
      </c>
      <c r="D11" s="5">
        <v>1</v>
      </c>
      <c r="E11" s="5" t="s">
        <v>215</v>
      </c>
      <c r="F11" s="5" t="s">
        <v>216</v>
      </c>
      <c r="G11" s="5" t="s">
        <v>231</v>
      </c>
    </row>
    <row r="12" spans="1:7">
      <c r="A12" s="5"/>
      <c r="B12" s="5"/>
      <c r="C12" s="5"/>
      <c r="D12" s="5">
        <v>2</v>
      </c>
      <c r="E12" s="5" t="s">
        <v>218</v>
      </c>
      <c r="F12" s="5" t="s">
        <v>219</v>
      </c>
      <c r="G12" s="5" t="s">
        <v>232</v>
      </c>
    </row>
    <row r="13" spans="1:7">
      <c r="A13" s="5"/>
      <c r="B13" s="5"/>
      <c r="C13" s="5"/>
      <c r="D13" s="5">
        <v>3</v>
      </c>
      <c r="E13" s="5" t="s">
        <v>221</v>
      </c>
      <c r="F13" s="5" t="s">
        <v>222</v>
      </c>
      <c r="G13" s="5" t="s">
        <v>233</v>
      </c>
    </row>
    <row r="14" spans="1:7">
      <c r="A14" s="5"/>
      <c r="B14" s="5"/>
      <c r="C14" s="5"/>
      <c r="D14" s="5">
        <v>4</v>
      </c>
      <c r="E14" s="5" t="s">
        <v>224</v>
      </c>
      <c r="F14" s="5" t="s">
        <v>225</v>
      </c>
      <c r="G14" s="5" t="s">
        <v>234</v>
      </c>
    </row>
    <row r="15" spans="1:7">
      <c r="A15" s="5" t="s">
        <v>57</v>
      </c>
      <c r="B15" s="5">
        <v>20</v>
      </c>
      <c r="C15" s="5" t="s">
        <v>214</v>
      </c>
      <c r="D15" s="5">
        <v>1</v>
      </c>
      <c r="E15" s="5" t="s">
        <v>215</v>
      </c>
      <c r="F15" s="5" t="s">
        <v>216</v>
      </c>
      <c r="G15" s="5" t="s">
        <v>235</v>
      </c>
    </row>
    <row r="16" spans="1:7">
      <c r="A16" s="5"/>
      <c r="B16" s="5"/>
      <c r="C16" s="5"/>
      <c r="D16" s="5">
        <v>2</v>
      </c>
      <c r="E16" s="5" t="s">
        <v>218</v>
      </c>
      <c r="F16" s="5" t="s">
        <v>219</v>
      </c>
      <c r="G16" s="5" t="s">
        <v>236</v>
      </c>
    </row>
    <row r="17" spans="1:7">
      <c r="A17" s="5"/>
      <c r="B17" s="5"/>
      <c r="C17" s="5"/>
      <c r="D17" s="5">
        <v>3</v>
      </c>
      <c r="E17" s="5" t="s">
        <v>221</v>
      </c>
      <c r="F17" s="5" t="s">
        <v>222</v>
      </c>
      <c r="G17" s="5" t="s">
        <v>237</v>
      </c>
    </row>
    <row r="18" spans="1:7">
      <c r="A18" s="5"/>
      <c r="B18" s="5"/>
      <c r="C18" s="5"/>
      <c r="D18" s="5">
        <v>4</v>
      </c>
      <c r="E18" s="5" t="s">
        <v>224</v>
      </c>
      <c r="F18" s="5" t="s">
        <v>225</v>
      </c>
      <c r="G18" s="5" t="s">
        <v>238</v>
      </c>
    </row>
    <row r="19" spans="1:7">
      <c r="A19" s="5" t="s">
        <v>64</v>
      </c>
      <c r="B19" s="5">
        <v>20</v>
      </c>
      <c r="C19" s="5" t="s">
        <v>214</v>
      </c>
      <c r="D19" s="5">
        <v>1</v>
      </c>
      <c r="E19" s="5" t="s">
        <v>215</v>
      </c>
      <c r="F19" s="5" t="s">
        <v>216</v>
      </c>
      <c r="G19" s="5" t="s">
        <v>239</v>
      </c>
    </row>
    <row r="20" spans="1:7">
      <c r="A20" s="5"/>
      <c r="B20" s="5"/>
      <c r="C20" s="5"/>
      <c r="D20" s="5">
        <v>2</v>
      </c>
      <c r="E20" s="5" t="s">
        <v>218</v>
      </c>
      <c r="F20" s="5" t="s">
        <v>219</v>
      </c>
      <c r="G20" s="5" t="s">
        <v>240</v>
      </c>
    </row>
    <row r="21" spans="1:7">
      <c r="A21" s="5"/>
      <c r="B21" s="5"/>
      <c r="C21" s="5"/>
      <c r="D21" s="5">
        <v>3</v>
      </c>
      <c r="E21" s="5" t="s">
        <v>221</v>
      </c>
      <c r="F21" s="5" t="s">
        <v>222</v>
      </c>
      <c r="G21" s="5" t="s">
        <v>241</v>
      </c>
    </row>
    <row r="22" spans="1:7">
      <c r="A22" s="5"/>
      <c r="B22" s="5"/>
      <c r="C22" s="5"/>
      <c r="D22" s="5">
        <v>4</v>
      </c>
      <c r="E22" s="5" t="s">
        <v>224</v>
      </c>
      <c r="F22" s="5" t="s">
        <v>225</v>
      </c>
      <c r="G22" s="5" t="s">
        <v>242</v>
      </c>
    </row>
    <row r="23" spans="1:7">
      <c r="A23" s="5" t="s">
        <v>71</v>
      </c>
      <c r="B23" s="5">
        <v>25</v>
      </c>
      <c r="C23" s="5" t="s">
        <v>130</v>
      </c>
      <c r="D23" s="5">
        <v>1</v>
      </c>
      <c r="E23" s="5" t="s">
        <v>215</v>
      </c>
      <c r="F23" s="5" t="s">
        <v>216</v>
      </c>
      <c r="G23" s="5" t="s">
        <v>243</v>
      </c>
    </row>
    <row r="24" spans="1:7">
      <c r="A24" s="5"/>
      <c r="B24" s="5"/>
      <c r="C24" s="5"/>
      <c r="D24" s="5">
        <v>2</v>
      </c>
      <c r="E24" s="5" t="s">
        <v>218</v>
      </c>
      <c r="F24" s="5" t="s">
        <v>219</v>
      </c>
      <c r="G24" s="5" t="s">
        <v>244</v>
      </c>
    </row>
    <row r="25" spans="1:7">
      <c r="A25" s="5"/>
      <c r="B25" s="5"/>
      <c r="C25" s="5"/>
      <c r="D25" s="5">
        <v>3</v>
      </c>
      <c r="E25" s="5" t="s">
        <v>221</v>
      </c>
      <c r="F25" s="5" t="s">
        <v>222</v>
      </c>
      <c r="G25" s="5" t="s">
        <v>245</v>
      </c>
    </row>
    <row r="26" spans="1:7">
      <c r="A26" s="5"/>
      <c r="B26" s="5"/>
      <c r="C26" s="5"/>
      <c r="D26" s="5">
        <v>4</v>
      </c>
      <c r="E26" s="5" t="s">
        <v>224</v>
      </c>
      <c r="F26" s="5" t="s">
        <v>225</v>
      </c>
      <c r="G26"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207</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264</v>
      </c>
      <c r="D6" s="5" t="s">
        <v>265</v>
      </c>
    </row>
    <row r="7" spans="1:4">
      <c r="A7" s="5" t="s">
        <v>43</v>
      </c>
      <c r="B7" s="5" t="s">
        <v>258</v>
      </c>
      <c r="C7" s="5" t="s">
        <v>259</v>
      </c>
      <c r="D7" s="5" t="s">
        <v>266</v>
      </c>
    </row>
    <row r="8" spans="1:4">
      <c r="A8" s="5" t="s">
        <v>43</v>
      </c>
      <c r="B8" s="5" t="s">
        <v>261</v>
      </c>
      <c r="C8" s="5" t="s">
        <v>267</v>
      </c>
      <c r="D8" s="5" t="s">
        <v>268</v>
      </c>
    </row>
    <row r="9" spans="1:4">
      <c r="A9" s="5" t="s">
        <v>50</v>
      </c>
      <c r="B9" s="5" t="s">
        <v>255</v>
      </c>
      <c r="C9" s="5" t="s">
        <v>269</v>
      </c>
      <c r="D9" s="5" t="s">
        <v>270</v>
      </c>
    </row>
    <row r="10" spans="1:4">
      <c r="A10" s="5" t="s">
        <v>50</v>
      </c>
      <c r="B10" s="5" t="s">
        <v>258</v>
      </c>
      <c r="C10" s="5" t="s">
        <v>271</v>
      </c>
      <c r="D10" s="5" t="s">
        <v>272</v>
      </c>
    </row>
    <row r="11" spans="1:4">
      <c r="A11" s="5" t="s">
        <v>50</v>
      </c>
      <c r="B11" s="5" t="s">
        <v>261</v>
      </c>
      <c r="C11" s="5" t="s">
        <v>273</v>
      </c>
      <c r="D11" s="5" t="s">
        <v>274</v>
      </c>
    </row>
    <row r="12" spans="1:4">
      <c r="A12" s="5" t="s">
        <v>57</v>
      </c>
      <c r="B12" s="5" t="s">
        <v>255</v>
      </c>
      <c r="C12" s="5" t="s">
        <v>275</v>
      </c>
      <c r="D12" s="5" t="s">
        <v>276</v>
      </c>
    </row>
    <row r="13" spans="1:4">
      <c r="A13" s="5" t="s">
        <v>57</v>
      </c>
      <c r="B13" s="5" t="s">
        <v>258</v>
      </c>
      <c r="C13" s="5" t="s">
        <v>277</v>
      </c>
      <c r="D13" s="5" t="s">
        <v>278</v>
      </c>
    </row>
    <row r="14" spans="1:4">
      <c r="A14" s="5" t="s">
        <v>57</v>
      </c>
      <c r="B14" s="5" t="s">
        <v>261</v>
      </c>
      <c r="C14" s="5" t="s">
        <v>279</v>
      </c>
      <c r="D14" s="5" t="s">
        <v>280</v>
      </c>
    </row>
    <row r="15" spans="1:4">
      <c r="A15" s="5" t="s">
        <v>64</v>
      </c>
      <c r="B15" s="5" t="s">
        <v>255</v>
      </c>
      <c r="C15" s="5" t="s">
        <v>281</v>
      </c>
      <c r="D15" s="5" t="s">
        <v>282</v>
      </c>
    </row>
    <row r="16" spans="1:4">
      <c r="A16" s="5" t="s">
        <v>64</v>
      </c>
      <c r="B16" s="5" t="s">
        <v>258</v>
      </c>
      <c r="C16" s="5" t="s">
        <v>283</v>
      </c>
      <c r="D16" s="5" t="s">
        <v>284</v>
      </c>
    </row>
    <row r="17" spans="1:4">
      <c r="A17" s="5" t="s">
        <v>64</v>
      </c>
      <c r="B17" s="5" t="s">
        <v>261</v>
      </c>
      <c r="C17" s="5" t="s">
        <v>285</v>
      </c>
      <c r="D17" s="5" t="s">
        <v>286</v>
      </c>
    </row>
    <row r="18" spans="1:4">
      <c r="A18" s="5" t="s">
        <v>71</v>
      </c>
      <c r="B18" s="5" t="s">
        <v>255</v>
      </c>
      <c r="C18" s="5" t="s">
        <v>269</v>
      </c>
      <c r="D18" s="5" t="s">
        <v>287</v>
      </c>
    </row>
    <row r="19" spans="1:4">
      <c r="A19" s="5" t="s">
        <v>71</v>
      </c>
      <c r="B19" s="5" t="s">
        <v>258</v>
      </c>
      <c r="C19" s="5" t="s">
        <v>271</v>
      </c>
      <c r="D19" s="5" t="s">
        <v>288</v>
      </c>
    </row>
    <row r="20" spans="1:4">
      <c r="A20" s="5" t="s">
        <v>71</v>
      </c>
      <c r="B20" s="5" t="s">
        <v>261</v>
      </c>
      <c r="C20" s="5" t="s">
        <v>273</v>
      </c>
      <c r="D20" s="5" t="s">
        <v>289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2026-09-01T13:24:50+02:00</dcterms:created>
  <dcterms:modified xsi:type="dcterms:W3CDTF">2026-09-01T13:24:50+02:00</dcterms:modified>
  <dc:title>Currículo LOMLOE Inglés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