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<sst xmlns="http://schemas.openxmlformats.org/spreadsheetml/2006/main" uniqueCount="399">
  <si>
    <t>Corrigiendo.es</t>
  </si>
  <si>
    <t>Materia</t>
  </si>
  <si>
    <t>Inglés</t>
  </si>
  <si>
    <t>Curso</t>
  </si>
  <si>
    <t>2.º Bachillerato</t>
  </si>
  <si>
    <t>Comunidad Autónoma</t>
  </si>
  <si>
    <t>Principado de Asturias</t>
  </si>
  <si>
    <t>Normativa autonómica</t>
  </si>
  <si>
    <t>Decreto 39/2022, de 11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</si>
  <si>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</si>
  <si>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</si>
  <si>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</si>
  <si>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</si>
  <si>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</si>
  <si>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</si>
  <si>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</si>
  <si>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</si>
  <si>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</si>
  <si>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</si>
  <si>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</si>
  <si>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</si>
  <si>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</si>
  <si>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19:33</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</si>
  <si>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</si>
  <si>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</si>
  <si>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</si>
  <si>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</si>
  <si>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</si>
  <si>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</si>
  <si>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</si>
  <si>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</si>
  <si>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</si>
  <si>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</si>
  <si>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</si>
  <si>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</si>
  <si>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 II</t>
  </si>
  <si>
    <t>CE.1</t>
  </si>
  <si>
    <t>Comprender e interpretar las ideas principales y las líneas argumentales básicas de textos expresados en la lengua estándar, buscando fuentes fiables y haciendo uso de estrategias de inferencia y comprobación de significados, para responder a las necesidades comunicativas planteadas.</t>
  </si>
  <si>
    <t>El alumnado capta lo esencial de textos orales o escritos en inglés estándar y deduce significados usando pistas.</t>
  </si>
  <si>
    <t>El alumnado escucha o lee textos auténticos, identifica ideas principales y argumentos, y aplica estrategias como inferir significado por contexto.</t>
  </si>
  <si>
    <t>No es traducir palabra por palabra ni memorizar vocabulario; es comprender globalmente y reaccionar ante lo leído o escuchado.</t>
  </si>
  <si>
    <t>El alumnado escucha un podcast de divulgación y anota las razones que da el ponente para apoyar su tesis.</t>
  </si>
  <si>
    <t>interpretar</t>
  </si>
  <si>
    <t>CE.2</t>
  </si>
  <si>
    <t>Producir textos originales, de creciente extensión, claros, bien organizados y detallados, usando estrategias tales como la planificación, la síntesis, la compensación o la autorreparación, para expresar ideas y argumentos de forma creativa, adecuada y coherente, de acuerdo con propósitos comunicativos concretos.</t>
  </si>
  <si>
    <t>El alumnado escribe textos creativos y bien estructurados en inglés usando estrategias de planificación y revisión.</t>
  </si>
  <si>
    <t>El alumnado redacta ensayos, artículos o relatos originales, planificando y revisando su propio texto para que sea claro y coherente.</t>
  </si>
  <si>
    <t>No es copiar modelos ni rellenar huecos. No es traducir frases sueltas. Es componer un texto propio con intención comunicativa.</t>
  </si>
  <si>
    <t>El alumnado escribe un artículo de opinión de 250 palabras sobre el impacto de las redes sociales, planificando antes y revisando después.</t>
  </si>
  <si>
    <t>producir</t>
  </si>
  <si>
    <t>CE.3</t>
  </si>
  <si>
    <t>Interactuar activamente con otras personas, con suficiente fluidez y precisión y con espontaneidad, usando estrategias de cooperación y empleando recursos analógicos y digitales, para responder a propósitos comunicativos en intercambios respetuosos con las normas de cortesía.</t>
  </si>
  <si>
    <t>El alumnado mantiene conversaciones fluidas y espontáneas respetando las normas de cortesía.</t>
  </si>
  <si>
    <t>El alumnado participa en diálogos improvisados, debates o entrevistas, cooperando con otros y usando herramientas digitales o analógicas para comunicarse con fluidez y precisión.</t>
  </si>
  <si>
    <t>No es responder preguntas preparadas, ni leer un guion, ni hablar sin interacción real con otras personas.</t>
  </si>
  <si>
    <t>Los alumnos realizan un debate improvisado en parejas sobre un tema actual, grabándose en vídeo para autoevaluar su cooperación.</t>
  </si>
  <si>
    <t>comunicar</t>
  </si>
  <si>
    <t>CE.4</t>
  </si>
  <si>
    <t>Mediar entre distintas lenguas o variedades, o entre las modalidades o registros de una misma lengua, usando estrategias y conocimientos eficaces orientados a explicar conceptos y opiniones o simplificar mensajes, para transmitir información de manera eficaz, clara y responsable, y crear una atmósfera positiva que facilite la comunicación.</t>
  </si>
  <si>
    <t>El alumnado hace de puente entre personas que no comparten el mismo idioma o registro, explicando y simplificando para que se entiendan.</t>
  </si>
  <si>
    <t>El alumnado explica conceptos y opiniones entre distintas lenguas o registros, simplifica mensajes y gestiona la comunicación para crear un ambiente positivo.</t>
  </si>
  <si>
    <t>No es traducir literalmente ni hacer de intérprete pasivo. No es leer un texto en otra lengua.</t>
  </si>
  <si>
    <t>En clase de Lengua Extranjera II, role-play donde el alumnado interpreta entre un turista y un recepcionista que no comparten idioma.</t>
  </si>
  <si>
    <t>mediar</t>
  </si>
  <si>
    <t>CE.5</t>
  </si>
  <si>
    <t>Ampliar y usar los repertorios lingüísticos personales entre distintas lenguas y variedades, reflexionando de forma crítica sobre su funcionamiento, y haciendo explícitos y compartiendo las estrategias y los conocimientos propios, para mejorar la respuesta a sus necesidades comunicativas.</t>
  </si>
  <si>
    <t>El alumnado usa lo que sabe de varias lenguas para comunicarse mejor, reflexionando sobre cómo funcionan.</t>
  </si>
  <si>
    <t>El alumnado compara lenguas, reconoce y comparte estrategias, y aplica conocimientos de una lengua en otra para resolver necesidades comunicativas.</t>
  </si>
  <si>
    <t>No es estudiar lenguas separadas sin conectarlas, ni memorizar reglas sin aplicarlas en situaciones reales.</t>
  </si>
  <si>
    <t>El alumnado compara la cortesía en correos formales en inglés y español, y redacta un correo formal en inglés aplicando esas estrategias.</t>
  </si>
  <si>
    <t>transferir</t>
  </si>
  <si>
    <t>CE.6</t>
  </si>
  <si>
    <t>Valorar críticamente y adecuarse a la diversidad lingüística, cultural y artística a partir de la lengua extranjera, reflexionando y compartiendo las semejanzas y las diferencias entre lenguas y culturas, para actuar de forma empática, respetuosa y eficaz, y fomentar la comprensión mutua en situaciones interculturales.</t>
  </si>
  <si>
    <t>El alumnado analiza y compara aspectos culturales y lingüísticos en inglés para actuar con empatía intercultural.</t>
  </si>
  <si>
    <t>El alumnado reflexiona sobre semejanzas y diferencias entre su cultura y otras a través de materiales en lengua extranjera, compartiendo sus conclusiones oralmente o por escrito.</t>
  </si>
  <si>
    <t>No es solo reconocer diferencias superficiales ni memorizar datos culturales; implica reflexión crítica y empatía en interacciones reales.</t>
  </si>
  <si>
    <t>El alumnado analiza dos anuncios publicitarios (uno en inglés, otro en su lengua) y elabora un breve informe oral comparando valores culturales subyacentes.</t>
  </si>
  <si>
    <t>comparar</t>
  </si>
  <si>
    <t>Competencia</t>
  </si>
  <si>
    <t>Verbo de desempeño</t>
  </si>
  <si>
    <t>Evidencia observable</t>
  </si>
  <si>
    <t>Instrumento sugerido</t>
  </si>
  <si>
    <t>Contexto en el aula</t>
  </si>
  <si>
    <t>Errata típica a evitar</t>
  </si>
  <si>
    <t>Peso sugerido %</t>
  </si>
  <si>
    <t>Extraer y analizar las ideas principales, la información detallada y las implicaciones generales de textos de cierta longitud, bien organizados y complejos, orales, escritos y multimodales, tanto en registro formal como informal, sobre temas de relevancia personal o de interés público, tanto concretos como abstractos, expresados de forma clara y en la lengua estándar o en variedades frecuentes, incluso en entornos moderadamente ruidosos, a través de diversos soportes.</t>
  </si>
  <si>
    <t>Extraer y analizar ideas principales, detalles e implicaciones de textos complejos orales, escritos y multimodales.</t>
  </si>
  <si>
    <t>analizar</t>
  </si>
  <si>
    <t>El alumnado produce un análisis escrito (resumen, esquema o comentario) de un texto extenso, identificando ideas, detalles e implicaciones.</t>
  </si>
  <si>
    <t>Examen escrito</t>
  </si>
  <si>
    <t>Los estudiantes leen/escuchan un texto de 3-5 páginas/minutos y responden preguntas abiertas de comprensión y análisis.</t>
  </si>
  <si>
    <t>Evaluar solo comprensión literal sin exigir inferencias ni análisis de implicaciones implícitas.</t>
  </si>
  <si>
    <t>Interpretar y valorar de manera crítica el contenido, la intención, los rasgos discursivos y ciertos matices, como la ironía o el uso estético de la lengua, de textos de cierta longitud y complejidad, con especial énfasis en los textos académicos y de los medios de comunicación, así como de textos de ficción, sobre una amplia variedad de temas de relevancia personal o de interés público.</t>
  </si>
  <si>
    <t>Interpretar y valorar críticamente textos complejos (académicos y mediáticos) identificando intención, rasgos discursivos y matices como la ironía.</t>
  </si>
  <si>
    <t>El alumnado entrega un análisis escrito crítico de un texto académico o mediático donde identifica intención, rasgos discursivos y matices.</t>
  </si>
  <si>
    <t>Rubrica produccion</t>
  </si>
  <si>
    <t>Lectura de un artículo de opinión en inglés, seguida de un comentario crítico por escrito.</t>
  </si>
  <si>
    <t>Evaluar solo la comprensión literal sin atender a la valoración crítica o matices como la ironía.</t>
  </si>
  <si>
    <t>Seleccionar, organizar y aplicar las estrategias y conocimientos más adecuados en cada situación comunicativa para comprender el sentido general, la información esencial y los detalles más relevantes y para distinguir la intención y las opiniones, tanto implícitas como explícitas de los textos; inferir significados e interpretar elementos no verbales; y buscar, seleccionar y contrastar información veraz.</t>
  </si>
  <si>
    <t>Seleccionar y aplicar estrategias de comprensión para extraer información, inferir significados y contrastar información veraz en textos.</t>
  </si>
  <si>
    <t>aplicar</t>
  </si>
  <si>
    <t>El alumnado planifica y justifica las estrategias usadas para comprender un texto, y responde a preguntas sobre ideas principales, detalles, intención y opiniones.</t>
  </si>
  <si>
    <t>Lectura de un artículo de opinión en inglés estándar, con preguntas de comprensión y análisis.</t>
  </si>
  <si>
    <t>Confundir 'seleccionar' con el mero señalamiento de estrategias sin aplicarlas realmente al texto.</t>
  </si>
  <si>
    <t>Expresar oralmente con suficiente fluidez, facilidad y naturalidad, corrigiendo errores importantes y empleando registros apropiados, diversos tipos de textos claros, coherentes, detallados, bien organizados y adecuados a las personas participantes en la interacción y al propósito comunicativo sobre asuntos de relevancia personal o de interés público conocidos por el alumnado, con el fin de describir, narrar, argumentar e informar, en diferentes soportes, utilizando recursos verbales y no verbales, así como estrategias de planificación, control, compensación y cooperación.</t>
  </si>
  <si>
    <t>Expresarse oralmente con fluidez, claridad y adecuación sobre temas personales o de interés público.</t>
  </si>
  <si>
    <t>El alumnado realiza una exposición oral (monólogo o presentación) sobre un tema de interés personal o público, con fluidez, coherencia y uso de estrategias comunicativas.</t>
  </si>
  <si>
    <t>Exposición / interacción oral</t>
  </si>
  <si>
    <t>Presentación individual o en parejas sobre un tema de actualidad o personal.</t>
  </si>
  <si>
    <t>Evaluar la expresión oral a través de una prueba escrita de preguntas cerradas, sin producción oral real.</t>
  </si>
  <si>
    <t>Redactar y difundir textos detallados de creciente extensión, bien estructurados y de cierta complejidad, adecuados a la situación comunicativa, a la tipología textual y a las herramientas analógicas y digitales utilizadas corrigiendo errores importantes y reformulando, sintetizando y organizando de manera coherente información e ideas de diversas fuentes y justificando las propias opiniones sobre asuntos de relevancia personal o de interés público conocidos por el alumnado, haciendo un uso ético del lenguaje, respetando la propiedad intelectual y evitando el plagio.</t>
  </si>
  <si>
    <t>Producir textos detallados y complejos usando diversas fuentes, justificando opiniones y evitando el plagio.</t>
  </si>
  <si>
    <t>El alumnado produce y difunde un texto detallado (artículo, blog) que integra y sintetiza información de varias fuentes, justifica opiniones, y muestra uso ético del lenguaje.</t>
  </si>
  <si>
    <t>Redacción y publicación de un artículo de opinión sobre un tema de actualidad.</t>
  </si>
  <si>
    <t>Evaluar solo la corrección gramatical sin considerar la síntesis de fuentes ni el uso ético.</t>
  </si>
  <si>
    <t>Seleccionar, organizar y aplicar conocimientos y estrategias de planificación, producción, revisión y cooperación, para componer textos bien estructurados y adecuados a las intenciones comunicativas, las características contextuales, los aspectos socioculturales y la tipología textual, usando los recursos físicos o digitales más adecuados en función de la tarea y de las personas participantes en la interacción, sean estas reales o potenciales.</t>
  </si>
  <si>
    <t>Componer textos bien estructurados y adecuados al contexto, usando estrategias de planificación, producción y revisión.</t>
  </si>
  <si>
    <t>componer</t>
  </si>
  <si>
    <t>El alumnado produce textos originales, estructurados y adecuados a la intención comunicativa, contexto y tipología textual, aplicando estrategias de planificación y revisión.</t>
  </si>
  <si>
    <t>Actividad de escritura guiada donde el alumnado planifica, redacta y revisa un texto argumentativo o expositivo.</t>
  </si>
  <si>
    <t>Evaluar únicamente la corrección gramatical y léxica, omitiendo la adecuación sociocultural y la cohesión textual.</t>
  </si>
  <si>
    <t>Planificar, participar y colaborar asertiva y activamente, a través de diversos soportes, en situaciones interactivas sobre temas cotidianos, de relevancia personal o de interés público cercanos a su experiencia, mostrando iniciativa, empatía y respeto por la cortesía lingüística y la etiqueta digital, así como por las diferentes necesidades, ideas, inquietudes, iniciativas y motivaciones de las personas participantes en la interacción, expresando ideas y opiniones con precisión y argumentando de forma convincente.</t>
  </si>
  <si>
    <t>Planificar y participar en interacciones orales y digitales, colaborando con empatía y argumentación convincente.</t>
  </si>
  <si>
    <t>interactuar</t>
  </si>
  <si>
    <t>El alumnado realiza una interacción oral o digital en la que planifica, participa y colabora con espontaneidad, mostrando empatía y argumentando.</t>
  </si>
  <si>
    <t>Debates, simulaciones o intercambios digitales sobre temas cotidianos o de interés.</t>
  </si>
  <si>
    <t>Evaluar solo la fluidez oral sin considerar la etiqueta digital ni la colaboración.</t>
  </si>
  <si>
    <t>Seleccionar, organizar y utilizar, de forma eficaz, espontánea y en diferentes entornos, estrategias adecuadas para iniciar, mantener y terminar la comunicación, tomar y ceder la palabra con amabilidad, ajustar la propia contribución a la de las personas participantes en la interacción, percibiendo sus reacciones, solicitar y formular aclaraciones y explicaciones, reformular, comparar y contrastar, resumir, colaborar, debatir, resolver problemas y gestionar situaciones comprometidas.</t>
  </si>
  <si>
    <t>Seleccionar y usar estrategias comunicativas de forma espontánea y eficaz para gestionar interacciones respetuosas.</t>
  </si>
  <si>
    <t>El alumnado participa en diálogos espontáneos, gestionando turnos, aclarando dudas y resolviendo malentendidos de forma natural.</t>
  </si>
  <si>
    <t>Observacion sistematica</t>
  </si>
  <si>
    <t>Debate en grupo sobre un tema de interés sin preparación previa, donde se observa la gestión de la interacción.</t>
  </si>
  <si>
    <t>Evaluar solo la corrección gramatical ignorando la adecuación pragmática y la gestión del turno de palabra.</t>
  </si>
  <si>
    <t>Interpretar y explicar textos, conceptos y comunicaciones en situaciones en las que se precise atender a la diversidad, mostrando respeto y aprecio por las personas participantes en la interacción y por las lenguas, variedades o registros empleados, y participando en la solución de problemas de intercomprensión y de entendimiento, a partir de diversos recursos y soportes.</t>
  </si>
  <si>
    <t>Interpreta y explica textos diversos respetando la diversidad lingüística y resolviendo problemas de comprensión entre interlocutores.</t>
  </si>
  <si>
    <t>El alumnado produce una explicación oral o escrita de un texto complejo, adaptando el lenguaje y clarificando conceptos para un interlocutor específico.</t>
  </si>
  <si>
    <t>Actividad por parejas: un alumno lee y explica un texto breve a otro que no lo ha visto, resolviendo dudas.</t>
  </si>
  <si>
    <t>Evaluar solo la corrección gramatical y no la eficacia comunicativa ni la adaptación al interlocutor.</t>
  </si>
  <si>
    <t>Aplicar estrategias que ayuden a crear puentes, faciliten la comunicación y sirvan para explicar y reformular textos, conceptos y mensajes, y que sean adecuadas a las intenciones comunicativas, las características contextuales, los aspectos socioculturales y la tipología textual, usando recursos y apoyos físicos o digitales en función de la tarea y del conocimiento previo y los intereses e ideas de las personas participantes en la interacción.</t>
  </si>
  <si>
    <t>Aplicar estrategias de mediación para explicar y simplificar mensajes, adaptándose al contexto y usando apoyos físicos o digitales.</t>
  </si>
  <si>
    <t>Aplicar</t>
  </si>
  <si>
    <t>El alumnado produce una mediación oral o escrita donde simplifica un texto complejo, adapta el mensaje al interlocutor y utiliza recursos digitales de apoyo.</t>
  </si>
  <si>
    <t>Actividad de mediación en parejas: A explica un texto a B con menos nivel, usando esquemas o apps.</t>
  </si>
  <si>
    <t>Evaluar solo la traducción o el resumen sin considerar la adaptación al interlocutor ni el uso de estrategias.</t>
  </si>
  <si>
    <t>Comparar y contrastar las semejanzas y diferencias entre distintas lenguas reflexionando de forma sistemática sobre su funcionamiento y estableciendo relaciones entre ellas.</t>
  </si>
  <si>
    <t>Compara y contrasta lenguas, reflexiona sobre su funcionamiento y establece relaciones entre ellas.</t>
  </si>
  <si>
    <t>El alumnado entrega una tabla comparativa o texto reflexivo donde identifica semejanzas y diferencias entre lenguas y explica su funcionamiento.</t>
  </si>
  <si>
    <t>Trabajo en grupos analizando textos en varias lenguas y elaboración de un informe comparativo.</t>
  </si>
  <si>
    <t>Evaluar solo la corrección gramatical sin valorar la reflexión sistemática ni las relaciones entre lenguas.</t>
  </si>
  <si>
    <t>Utilizar con iniciativa y de forma creativa los conocimientos y las estrategias de mejora de la capacidad de comunicar y de aprender la lengua extranjera con apoyo de otras personas y de soportes analógicos y digitales.</t>
  </si>
  <si>
    <t>Aplicar estrategias y conocimientos propios para mejorar la comunicación y el aprendizaje de la LE, con iniciativa y creatividad, usando apoyos analógicos y digitales.</t>
  </si>
  <si>
    <t>El alumnado elabora un portfolio digital que incluye reflexiones y ejemplos de estrategias comunicativas y de aprendizaje utilizadas, analizando su efectividad.</t>
  </si>
  <si>
    <t>Portfolio / dosier</t>
  </si>
  <si>
    <t>Tras una secuencia didáctica, el alumnado documenta y reflexiona sobre sus estrategias de comunicación y aprendizaje, con o sin apoyo de compañeros o TIC.</t>
  </si>
  <si>
    <t>Evaluar solo el producto final (ej. corrección gramatical) sin atender al uso consciente de estrategias de mejora de la comunicación y el aprendizaje.</t>
  </si>
  <si>
    <t>Registrar los progresos y reflexionar sobre los logros y dificultades en el proceso de aprendizaje de la lengua extranjera seleccionando las estrategias más adecuadas y eficaces para superar esas dificultades y consolidar el propio aprendizaje, realizando actividades de planificación, autoevaluación y coevaluación, como las propuestas en el Portfolio Europeo de las Lenguas (PEL) o en un diario de aprendizaje, haciendo esos progresos y dificultades explícitos y compartiéndolos.</t>
  </si>
  <si>
    <t>El alumnado registra y analiza sus progresos y dificultades en el aprendizaje del inglés, selecciona estrategias eficaces y las comparte mediante autoevaluación y coevaluación.</t>
  </si>
  <si>
    <t>El alumnado entrega un portfolio o diario de aprendizaje con reflexiones periódicas, planes de mejora y evidencias de autoevaluación y coevaluación.</t>
  </si>
  <si>
    <t>Tras cada unidad, el alumnado completa una entrada en su diario de aprendizaje y la comparte en parejas para coevaluar estrategias.</t>
  </si>
  <si>
    <t>Confundir el diario reflexivo con un mero registro de contenidos, sin vincularlo a estrategias de aprendizaje.</t>
  </si>
  <si>
    <t>Actuar de forma adecuada, empática y respetuosa en situaciones interculturales construyendo vínculos entre las diferentes lenguas y culturas, rechazando y evaluando cualquier tipo de discriminación, prejuicio y estereotipo, y solucionando aquellos factores socioculturales que dificulten la comunicación.</t>
  </si>
  <si>
    <t>Actúa con empatía y respeto en contextos interculturales, rechazando estereotipos y resolviendo barreras comunicativas.</t>
  </si>
  <si>
    <t>El alumnado participa en simulaciones interculturales donde muestra empatía, rechaza discriminaciones y propone soluciones a malentendidos.</t>
  </si>
  <si>
    <t>Role-plays de encuentros interculturales o análisis de casos reales de conflicto cultural.</t>
  </si>
  <si>
    <t>Evaluar solo la corrección lingüística sin considerar la actitud empática y la gestión de diferencias culturales.</t>
  </si>
  <si>
    <t>Valorar críticamente y adecuarse a la diversidad lingüística, cultural y artística propia de países donde se habla la lengua extranjera, teniendo en cuenta los derechos humanos y favoreciendo y justificando el desarrollo de una cultura compartida y una ciudadanía comprometida con la sostenibilidad y los valores democráticos.</t>
  </si>
  <si>
    <t>Valorar críticamente la diversidad cultural y artística de países de la lengua extranjera, justificando una cultura compartida basada en derechos humanos y sostenibilidad.</t>
  </si>
  <si>
    <t>justificar</t>
  </si>
  <si>
    <t>El alumnado redacta un texto argumentativo donde compara y justifica la diversidad cultural y artística desde una perspectiva de derechos humanos.</t>
  </si>
  <si>
    <t>Análisis y debate sobre manifestaciones culturales de países angloparlantes.</t>
  </si>
  <si>
    <t>Evaluar solo la descripción de festividades sin exigir valoración crítica ni justificación de valores democráticos.</t>
  </si>
  <si>
    <t>Aplicar de forma sistemática estrategias para defender y apreciar la diversidad lingüística, cultural y artística, atendiendo a valores ecosociales y democráticos y respetando los principios de justicia, equidad e igualdad.</t>
  </si>
  <si>
    <t>Aplica estrategias para defender y apreciar la diversidad lingüística, cultural y artística con valores ecosociales y democráticos.</t>
  </si>
  <si>
    <t>El alumnado elabora y defiende una presentación oral o escrita que analiza críticamente la diversidad cultural usando la lengua extranjera.</t>
  </si>
  <si>
    <t>Debate o exposición grupal sobre expresiones culturales diversas en países de habla inglesa.</t>
  </si>
  <si>
    <t>Bloque</t>
  </si>
  <si>
    <t>#</t>
  </si>
  <si>
    <t>Saber oficial</t>
  </si>
  <si>
    <t>Dimensión</t>
  </si>
  <si>
    <t>Saber previo necesario</t>
  </si>
  <si>
    <t>Conexión competencial</t>
  </si>
  <si>
    <t>Ejemplo actividad de aula</t>
  </si>
  <si>
    <t>Saberes básicos del decreto</t>
  </si>
  <si>
    <t>Autoconfianza, iniciativa y asertividad. Estrategias de autorreparación y autoevaluación como forma de progresar en el aprendizaje autónomo de la lengua extranjera.</t>
  </si>
  <si>
    <t>Estrategias para la planificación, ejecución, control y reparación de la comprensión, la producción y la coproducción de textos orales, escritos y multimodales.</t>
  </si>
  <si>
    <t>Conocimientos, destrezas y actitudes que permiten llevar a cabo actividades de mediación en situaciones cotidianas.</t>
  </si>
  <si>
    <t>Funciones comunicativas adecuadas al ámbito y al contexto comunicativo: describir fenómenos y acontecimientos; dar instrucciones y consejos; narrar acontecimientos pasados puntuales y habituales, describir estados y situaciones presentes y expresar sucesos futuros y predicciones a corto, medio y largo plazo; expresar emociones; expresar la opinión; expresar argumentaciones; reformular, presentar las opiniones de otras personas, resumir.</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</si>
  <si>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</si>
  <si>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Unidades lingüísticas y significados asociados a dichas unidades tales como la expresión de la entidad y sus propiedades, la cantidad y la cualidad, el espacio y las relaciones espaciales, el tiempo y las relaciones temporales, la afirmación, la negación, la interrogación y la exclamación, las relaciones lógicas.</t>
  </si>
  <si>
    <t>Léxico común y especializado de interés para el alumnado relativo a tiempo y espacio; estados, eventos y acontecimientos; actividades, procedimientos y procesos; relaciones personales, sociales, académicas y profesionales; educación, trabajo y emprendimiento; lengua y comunicación intercultural; ciencia y tecnología; historia y cultura; así como estrategias de enriquecimiento léxico (derivación, familias léxicas, polisemia, sinonimia, antonimia, etc.).</t>
  </si>
  <si>
    <t>Patrones sonoros, acentuales, rítmicos y de entonación, y significados e intenciones comunicativas generales asociadas a dichos patrones. Alfabeto fonético básico.</t>
  </si>
  <si>
    <t>Convenciones ortográficas y significados e intenciones comunicativas asociados a los formatos, patrones y elementos gráficos.</t>
  </si>
  <si>
    <t>Convenciones y estrategias conversacionales, en formato síncrono o asíncrono, para iniciar, mantener y terminar la comunicación, tomar y ceder la palabra, pedir y dar aclaraciones y explicaciones, reformular, comparar y contrastar, resumir y parafrasear, colaborar, negociar significados, detectar la ironía, etc.</t>
  </si>
  <si>
    <t>Recursos para el aprendizaje y estrategias de búsqueda y selección de información, y curación de contenidos: diccionarios, libros de consulta, bibliotecas, mediatecas, etiquetas en la red, recursos digitales e informáticos, etc.</t>
  </si>
  <si>
    <t>Respeto de la propiedad intelectual y derechos de autor sobre las fuentes consultadas y contenidos utilizados: herramientas para el tratamiento de datos bibliográficos y recursos para evitar el plagio.</t>
  </si>
  <si>
    <t>Herramientas analógicas y digitales para la comprensión, producción y coproducción oral, escrita y multimodal; y plataformas virtuales de interacción, colaboración y cooperación educativa (aulas virtuales, videoconferencias, herramientas digitales colaborativas, etc.) para el aprendizaje, la comunicación y el desarrollo de proyectos con hablantes o estudiantes de la lengua extranjera.</t>
  </si>
  <si>
    <t>Estrategias y técnicas para responder eficazmente y con un alto grado de autonomía, adecuación y corrección a una necesidad comunicativa concreta superando las limitaciones derivadas del nivel de competencia en la lengua extranjera y en las demás lenguas del repertorio lingüístico propio.</t>
  </si>
  <si>
    <t>Estrategias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</si>
  <si>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analógicas y digitales, individuales y cooperativas para la autoevaluación, la coevaluación y la autorreparación.</t>
  </si>
  <si>
    <t>Expresiones y léxico específico para reflexionar y compartir la reflexión sobre la comunicación, la lengua, el aprendizaje y las herramientas de comunicación y aprendizaje (metalenguaje).</t>
  </si>
  <si>
    <t>Comparación sistemática entre lenguas a partir de elementos de la lengua extranjera y otras lenguas: origen y parentescos.</t>
  </si>
  <si>
    <t>La lengua extranjera como medio de comunicación y entendimiento entre pueblos, facilitador del acceso a otras culturas y otras lenguas y como herramienta de participación social y de enriquecimiento personal.</t>
  </si>
  <si>
    <t>Interés e iniciativa en la realización de intercambios comunicativos a través de diferentes medios con hablantes o estudiantes de la lengua extranjera, así como por conocer informaciones culturales de los países donde se habla la lengua extranjera.</t>
  </si>
  <si>
    <t>Aspectos socioculturales y sociolingüísticos relativos a convenciones sociales, normas de cortesía y registros; instituciones, costumbres y rituales; valores, normas, creencias y actitudes; estereotipos y tabúes; lenguaje no verbal; historia, cultura y comunidades; relaciones interpersonales y procesos de globalización en países donde se habla la lengua extranjera.</t>
  </si>
  <si>
    <t>Estrategias para entender y apreciar la diversidad lingüística, cultural y artística, atendiendo a valores ecosociales y democráticos.</t>
  </si>
  <si>
    <t>Estrategias de prevención, detección, rechazo y actuación ante usos discriminatorios del lenguaje verbal y no verbal.</t>
  </si>
  <si>
    <t>Rúbricas IA por competencia específica</t>
  </si>
  <si>
    <t>CE</t>
  </si>
  <si>
    <t>Peso recom. %</t>
  </si>
  <si>
    <t>Instrumento principal</t>
  </si>
  <si>
    <t>Nivel</t>
  </si>
  <si>
    <t>Etiqueta</t>
  </si>
  <si>
    <t>Rango</t>
  </si>
  <si>
    <t>Descriptor / Ejemplo evidencia</t>
  </si>
  <si>
    <t>Rúbrica genérica</t>
  </si>
  <si>
    <t>No conseguido</t>
  </si>
  <si>
    <t>0-49%</t>
  </si>
  <si>
    <t>No identifica las ideas principales ni las líneas argumentales de textos en lengua estándar. No utiliza estrategias de inferencia o comprobación de significados, y no selecciona fuentes fiables, por lo que no responde a las necesidades comunicativas planteadas.
→ En una tarea de comprensión lectora sobre un artículo de opinión, responde con información no relevante o literal, sin captar el argumento central. No corrige errores de comprensión ni consulta fuentes adicionales.</t>
  </si>
  <si>
    <t>En proceso</t>
  </si>
  <si>
    <t>50-69%</t>
  </si>
  <si>
    <t>Identifica algunas ideas principales y líneas argumentales básicas, aunque con imprecisiones o lagunas. Utiliza de forma ocasional estrategias de inferencia y comprobación de significados, pero con poco acierto o de manera inconsistente. Las fuentes seleccionadas no siempre son fiables y la respuesta a las necesidades comunicativas es parcial.
→ Tras leer un texto argumentativo sobre el cambio climático, extrae la tesis principal pero mezcla detalles secundarios. Intenta deducir el significado de palabras por contexto pero se equivoca en alguna. Cita una fuente no contrastada.</t>
  </si>
  <si>
    <t>Adquirido</t>
  </si>
  <si>
    <t>70-89%</t>
  </si>
  <si>
    <t>Comprende e interpreta correctamente las ideas principales y las líneas argumentales básicas de textos en lengua estándar. Selecciona y aplica de manera adecuada estrategias de inferencia y comprobación de significados, y utiliza fuentes fiables. Responde de forma satisfactoria a las necesidades comunicativas planteadas.
→ Analiza un editorial periodístico identificando el tema, la tesis y los argumentos principales sin errores relevantes. Emplea el contexto para aclarar vocabulario desconocido y verifica significados con un diccionario monolingüe. Justifica la elección de una fuente académica.</t>
  </si>
  <si>
    <t>Avanzado</t>
  </si>
  <si>
    <t>90-100%</t>
  </si>
  <si>
    <t>Comprende e interpreta con precisión no solo las ideas principales y líneas argumentales, sino también matices, implícitos y posibles sesgos. Evalúa críticamente la fiabilidad de las fuentes y las estrategias empleadas, y transfiere la comprensión a contextos nuevos o integra información de varios textos para responder a necesidades comunicativas complejas.
→ Al leer dos textos con posturas opuestas sobre un tema, identifica no solo los argumentos centrales sino también la intención del autor y recursos retóricos. Compara fuentes, detecta posibles sesgos y elabora una respuesta personal argumentada que sintetiza ambas perspectivas.</t>
  </si>
  <si>
    <t>Produce textos breves, desorganizados y poco claros. No planifica ni revisa, y apenas utiliza estrategias de compensación o autorreparación. Las ideas se presentan sin coherencia ni adecuación al propósito comunicativo.
→ Redacta una carta de solicitud de 80 palabras con faltas de ortografía, frases inconexas y sin estructura (saludo, cuerpo, despedida). Al exponer oralmente, duda constantemente y no reformula.</t>
  </si>
  <si>
    <t>Produce textos sencillos con estructura básica, aunque con algunas lagunas de claridad y organización. Intenta planificar y revisar, pero de forma irregular. Utiliza ocasionalmente estrategias de compensación o autorreparación.
→ Escribe una entrada de blog de 150 palabras con introducción, dos párrafos y conclusión, pero con errores de cohesión (uso repetitivo de conectores). En una presentación oral, se detiene para autocorregirse dos o tres veces.</t>
  </si>
  <si>
    <t>Produce textos claros, bien organizados y detallados, adecuados al propósito comunicativo. Planifica, sintetiza y revisa de manera efectiva. Emplea estrategias de compensación y autorreparación con soltura, manteniendo fluidez y coherencia.
→ Redacta un ensayo argumentativo de 250 palabras con tesis, argumentos y conclusión, usando conectores variados. En un debate oral, expone su postura con fluidez, se autocorrige una vez y reformula para aclarar una idea.</t>
  </si>
  <si>
    <t>Produce textos originales y creativos, con gran claridad, organización y detalle, adaptándose con flexibilidad a contextos comunicativos complejos. Planifica, sintetiza y revisa con autonomía, integrando estrategias de compensación y autorreparación de manera natural para mejorar la eficacia del mensaje.
→ Escribe un artículo de opinión de 300 palabras con estructura innovadora, uso matizado de la ironía y referencias culturales. Participa en un coloquio improvisado donde reformula sus argumentos en respuesta a las intervenciones, manteniendo cohesión y persuasión.</t>
  </si>
  <si>
    <t>Interactúa de manera mínima o no participa; muestra dificultades graves para mantener el intercambio. Usa estrategias de cooperación de forma muy limitada o inadecuada y no emplea recursos analógicos o digitales de manera funcional. La comunicación se interrumpe frecuentemente por falta de fluidez o precisión.
→ En un debate simulado sobre el cambio climático, solo responde con frases aisladas, no toma turnos y necesita apoyo constante del docente para continuar.</t>
  </si>
  <si>
    <t>Interactúa con cierta participación, aunque con pausas y errores que no impiden la comunicación. Muestra intención de cooperar, pero las estrategias no son siempre eficaces. Emplea recursos analógicos o digitales de forma básica, pero con poca espontaneidad o adaptación al contexto.
→ En una entrevista simulada, responde preguntas con frases completas pero titubea, necesita repetición de instrucciones y usa un guion escrito sin flexibilidad.</t>
  </si>
  <si>
    <t>Interactúa activamente con fluidez y precisión suficientes; la espontaneidad es evidente. Aplica estrategias de cooperación (pedir aclaración, reformular, ceder la palabra) de manera eficaz. Utiliza recursos analógicos y digitales (presentaciones, chats, pizarras) para apoyar la comunicación y respeta las normas de cortesía.
→ Participa en un coloquio sobre hábitos saludables: inicia intervenciones, responde a preguntas imprevistas, usa gestos y apoyo visual digital, y pide turnos adecuadamente.</t>
  </si>
  <si>
    <t>Interactúa con total fluidez, precisión y espontaneidad, adaptando el registro y las estrategias al interlocutor y al propósito. Muestra iniciativa en la cooperación, resolviendo malentendidos y enriqueciendo el intercambio. Integra de forma creativa y autónoma recursos analógicos y digitales, y evalúa su eficacia para mejorar la comunicación.
→ Modera un debate sobre inteligencia artificial: gestiona turnos, reformula ideas, introduce preguntas más profundas, emplea una encuesta digital en tiempo real y ajusta su lenguaje según la reacción del grupo.</t>
  </si>
  <si>
    <t>Intenta mediar entre lenguas o registros pero las explicaciones son confusas o incompletas, lo que dificulta la comprensión. No selecciona estrategias adecuadas y la comunicación se interrumpe con frecuencia.
→ En un diálogo entre un compañero anglófono y otro hispanohablante, traduce literalmente sin adaptar el registro, provocando malentendidos y teniendo que repetir varias veces.</t>
  </si>
  <si>
    <t>Media en situaciones sencillas y predecibles, usando estrategias básicas como paráfrasis o preguntas de verificación. Logra transmitir la idea general, aunque con algunos errores o lagunas que requieren ayuda del docente.
→ Explica a un turista inglés el horario de un museo con vocabulario simple y gestos; el turista entiende lo esencial, pero el alumno necesita repetir algún detalle.</t>
  </si>
  <si>
    <t>Media de manera eficaz en contextos conocidos, seleccionando y combinando estrategias (resumen, aclaración, cambio de registro) para explicar conceptos y opiniones. Transmite información clara y responsable, manteniendo un tono positivo.
→ En un debate sobre medio ambiente, reformula las intervenciones de un hablante no nativo sin distorsionar el mensaje, usando sinónimos y ejemplos, y facilita la continuación del diálogo.</t>
  </si>
  <si>
    <t>Media con soltura y creatividad en situaciones complejas o imprevistas, adaptando las estrategias al interlocutor y al contexto. No solo transmite información sino que crea un ambiente de confianza, resolviendo malentendidos con habilidad y promoviendo la participación.
→ Actúa como intérprete improvisado en una videoconferencia entre un cliente inglés y un técnico español; parafrasea términos técnicos, simplifica sin perder precisión, y alienta a ambas partes a continuar la conversación.</t>
  </si>
  <si>
    <t>Reconoce alguna similitud o diferencia entre lenguas solo cuando se le señala. Utiliza estrategias de comunicación de manera aislada y con apoyo constante. No registra ni reflexiona sobre su propio aprendizaje.
→ En una actividad de comparación de estructuras gramaticales, solo identifica diferencias obvias si el docente las indica. No completa un diario de aprendizaje o lo hace con frases inconexas.</t>
  </si>
  <si>
    <t>Compara lenguas de forma guiada, identificando semejanzas y diferencias elementales. Emplea algunas estrategias comunicativas (p.ej., parafrasear, pedir aclaración) de manera ocasional, pero necesita recordatorios. Reflexiona sobre su aprendizaje de forma descriptiva y superficial.
→ En una tabla comparativa de expresiones idiomáticas, completa las columnas con ayuda de ejemplos dados. En el portfolio incluye una entrada que dice 'He aprendido palabras nuevas' sin detallar cómo.</t>
  </si>
  <si>
    <t>Compara y contrasta lenguas de forma sistemática, señalando patrones y transferencias positivas o negativas. Selecciona y aplica estrategias variadas (planificación, monitorización, cooperación) de manera autónoma para resolver problemas comunicativos. Reflexiona críticamente sobre su progreso y dificultades, y ajusta su aprendizaje en consecuencia.
→ En una exposición oral, explica cómo la estructura de los tiempos verbales en inglés y español difiere y cómo usa esa conciencia para evitar errores. Completa un diario de aprendizaje con análisis de estrategias que le funcionaron y las que no.</t>
  </si>
  <si>
    <t>Transfiere de manera creativa y autónoma los repertorios lingüísticos a contextos nuevos, integrando conocimientos de varias lenguas. Innova en el uso de estrategias, adaptándolas a interlocutores y situaciones. Reflexiona de forma metacognitiva, explicita su proceso y comparte estrategias con otros, contribuyendo al aprendizaje colectivo.
→ En un debate, utiliza conscientemente préstamos y calcos de otras lenguas para lograr un efecto retórico y explica su elección. Organiza un taller breve para compañeros sobre cómo mejorar la comprensión oral usando similitudes entre lenguas romances.</t>
  </si>
  <si>
    <t>Actúa de forma inadecuada en situaciones interculturales (muestra desinterés, prejuicios o falta de respeto). No reconoce la diversidad lingüística, cultural o artística, o la valora negativamente. No aplica estrategias para abordar la diversidad.
→ En una simulación de intercambio cultural, ignora las costumbres del interlocutor y hace comentarios despectivos sobre su cultura.</t>
  </si>
  <si>
    <t>Actúa de forma básica y a veces empática en situaciones interculturales, aunque con errores o falta de consistencia. Reconoce algunas diferencias culturales, pero sin profundizar en su valor. Aplica estrategias de manera ocasional para entender la diversidad.
→ Compara superficialmente dos celebraciones culturales (por ejemplo, la Navidad y el Año Nuevo chino) señalando diferencias evidentes, pero sin analizar su significado.</t>
  </si>
  <si>
    <t>Actúa de forma adecuada, empática y respetuosa en la mayoría de situaciones interculturales. Valora críticamente la diversidad lingüística, cultural y artística, identificando semejanzas y diferencias con su propia cultura. Aplica sistemáticamente estrategias para apreciar y defender la diversidad.
→ Analiza un artículo sobre una tradición extranjera (por ejemplo, el té japonés) destacando sus valores culturales y relacionándolos con aspectos de su propia cultura, y explica por qué es importante preservarla.</t>
  </si>
  <si>
    <t>Actúa de forma ejemplar, mediando en situaciones interculturales complejas y fomentando la comprensión mutua. Valora críticamente la diversidad y promueve activamente su respeto y defensa en contextos nuevos. Transfiere estrategias aprendidas a escenarios auténticos, como debates, proyectos colaborativos o eventos multiculturales.
→ Organiza un debate en clase sobre estereotipos culturales, argumentando con ejemplos de diferentes países y proponiendo acciones concretas para mejorar la convivencia intercultural en 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</si>
  <si>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</si>
  <si>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</si>
  <si>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</si>
  <si>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</si>
  <si>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</si>
  <si>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</si>
  <si>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</si>
  <si>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</si>
  <si>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</si>
  <si>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(qué ofrecemos)</t>
  </si>
  <si>
    <t xml:space="preserve">
• Ofrecer audios de los textos (locuciones nativas) para trabajar la comprensión oral paralela a la escrita.
• Incluir infografías que mapeen la estructura argumentativa del texto (tesis, argumentos, conclusión).
• Proporcionar transcripciones con anotaciones de vocabulario clave y estrategias de inferencia (contexto, cognados).</t>
  </si>
  <si>
    <t>Acción y expresión</t>
  </si>
  <si>
    <t>Proporcionar múltiples formas de expresión (qué entrega el alumnado)</t>
  </si>
  <si>
    <t xml:space="preserve">
• Permitir que el alumnado grabe un resumen oral (podcast) de las ideas principales y la línea argumental.
• Solicitar la creación de un mapa conceptual o diagrama de flujo que muestre la progresión argumentativa.
• Ofrecer la opción de redactar un comentario crítico breve (150 palabras) o responder a preguntas tipo test de opción múltiple sobre inferencias.</t>
  </si>
  <si>
    <t>Implicación / motivación</t>
  </si>
  <si>
    <t>Proporcionar múltiples formas de implicación (cómo enganchamos)</t>
  </si>
  <si>
    <t xml:space="preserve">
• Permitir que el alumnado elija entre varios textos breves de actualidad (ciencia, tecnología, cultura) que traten temas de su interés.
• Plantear un reto por equipos para identificar la línea argumental más débil en un texto dado, con puntuación.
• Vincular la tarea a un proyecto final (ej. crear un blog de reseñas) donde cada texto analizado sea una entrada.</t>
  </si>
  <si>
    <t>Proporcionar múltiples formas de representación (qué ofrece el profesor)</t>
  </si>
  <si>
    <t xml:space="preserve">
• Ofrecer modelos textuales en formato audio y escrito (p. ej., audios con transcripción) de textos argumentativos y expositivos, anotando las estrategias de planificación y autorreparación usadas.
• Proporcionar organizadores gráficos interactivos (mapas de argumentos, esquemas de contrargumentación) y plantillas de planificación con diferentes niveles de detalle.
• Facilitar ejemplos de borradores grabados en vídeo donde el autor explica sus decisiones de síntesis y compensación, vinculando errores con mejoras.</t>
  </si>
  <si>
    <t xml:space="preserve">
• Permitir elegir entre producir un texto escrito, un podcast argumentativo con guion o un póster digital con exposiciones orales grabadas, siempre que evidencie planificación y autorreparación.
• Brindar bancos de conectores, frases para introducir argumentos y checklist de autocorrección que guíen la revisión y compensación de errores.
• Aceptar entregas en fases: esquema inicial, borrador anotado con reflexiones sobre cambios, y versión final, usando herramientas de comentarios en documentos compartidos.</t>
  </si>
  <si>
    <t>Proporcionar múltiples formas de motivación (cómo se engancha)</t>
  </si>
  <si>
    <t xml:space="preserve">
• Ofrecer una selección de temas actuales (tecnología, medioambiente, cultura juvenil) y propósitos comunicativos (persuadir, informar, debatir) para que cada estudiante elija según sus intereses.
• Implementar un sistema de insignias digitales por uso efectivo de estrategias: planificación, síntesis, compensación o autorreparación, visibles en un tablero de clase.
• Diseñar una actividad de revisión entre pares donde cada alumno/a actúe como editor de otro texto, sugiriendo mejoras concretas basadas en rúbricas cocreadas.</t>
  </si>
  <si>
    <t>Proporcionar múltiples formas de representación</t>
  </si>
  <si>
    <t xml:space="preserve">
• Ofrecer ejemplos de intercambios orales grabados en audio y vídeo con distintos acentos y registros (formal/informal) para analizar estrategias de cooperación y cortesía.
• Proporcionar transcripciones anotadas de conversaciones modelo que destaquen expresiones de turno de palabra, reformulación y cierre.
• Presentar un esquema visual de las fases de una interacción (inicio, mantenimiento, cierre) con conectores y frases clave traducidas a la L1 del alumnado.</t>
  </si>
  <si>
    <t>Proporcionar múltiples formas de expresión</t>
  </si>
  <si>
    <t xml:space="preserve">
• Permitir que el alumnado demuestre su interacción mediante role-plays grabados en vídeo, con opción de editarlos para incluir subtítulos o comentarios reflexivos.
• Ofrecer la posibilidad de realizar intercambios escritos sincrónicos (chat) o asincrónicos (foro) con hablantes nativos o compañeros, valorando la fluidez y el uso de estrategias de cortesía.
• Facilitar plantillas de guiones abiertos para que el alumnado las complete con su propia información y las ensaye antes de la interacción oral evaluada.</t>
  </si>
  <si>
    <t>Proporcionar múltiples formas de motivación</t>
  </si>
  <si>
    <t xml:space="preserve">
• Plantear escenarios de interacción auténticos (simular una reclamación, una entrevista de trabajo o una conversación informal) y dejar al alumnado elegir el contexto.
• Incorporar herramientas digitales (grabación con autocontrol de tiempo, gamificación con puntos por uso de estrategias de cooperación) que permitan autorregulación y feedback inmediato.
• Ofrecer la opción de trabajar en parejas o tríos autoseleccionados y de elegir el medio (presencial o videollamada) para reducir la ansiedad y fomentar la confianza.</t>
  </si>
  <si>
    <t>Proporcionar múltiples formas de representación del contenido sobre mediación.</t>
  </si>
  <si>
    <t xml:space="preserve">
• Ofrecer ejemplos en audio y transcripción de mediaciones reales (conversaciones, correos) para analizar estrategias.
• Presentar un esquema visual con categorías de estrategias de mediación: explicar, simplificar, reformular, adaptar registro.
• Facilitar guiones de mediación con apoyos gráficos (viñetas, pictogramas) que muestren la estructura de una interacción mediadora.</t>
  </si>
  <si>
    <t>Proporcionar múltiples formas de expresión para demostrar la competencia mediadora.</t>
  </si>
  <si>
    <t xml:space="preserve">
• Permitir elegir entre grabar un audio, un vídeo o redactar un texto escrito como producto de mediación (ej. resumir un debate para un público no experto).
• Proponer la creación de un 'kit de mediación' digital (infografía, presentación interactiva) con estrategias y ejemplos.
• Ofrecer la opción de realizar una mediación oral en parejas o grupos con roles definidos y registrar la interacción para autoevaluación.</t>
  </si>
  <si>
    <t>Proporcionar múltiples formas de implicación para fomentar el interés por la mediación.</t>
  </si>
  <si>
    <t xml:space="preserve">
• Plantear retos de mediación auténticos: mediar en un conflicto simulado entre hablantes de distintas variedades del inglés o entre inglés y español.
• Permitir que el alumnado seleccione el tema sobre el que mediar (actualidad, cultura, ciencia) para conectar con sus intereses.
• Incorporar un sistema de insignias o puntos por superar niveles de dificultad en tareas de mediación (desde simplificar un texto hasta interpretar matices culturales).</t>
  </si>
  <si>
    <t>Proporcionar múltiples formas de representación del contenido sobre repertorios lingüísticos y reflexión interlingüística.</t>
  </si>
  <si>
    <t xml:space="preserve">
• Ofrecer un mapa conceptual interactivo que compare estructuras sintácticas de tres idiomas (inglés, español, y una tercera lengua del aula) con ejemplificaciones en audio.
• Presentar un corpus digital de producciones orales multilingües (youtube, podcasts) donde los hablantes alternan códigos; incluir transcripción y anotaciones sobre estrategias comunicativas.
• Facilitar un glosario visual de términos metalingüísticos (transferencia, interferencia, cambio de código) con imágenes, ejemplos y enlaces a breves vídeos explicativos en VO (con subtítulos).</t>
  </si>
  <si>
    <t>Ofrecer opciones variadas para que el alumnado demuestre su reflexión crítica y uso de repertorios personales.</t>
  </si>
  <si>
    <t xml:space="preserve">
• Elaborar un diario de aprendizaje multimodal (texto, grabación de voz, vídeo) donde registren situaciones de su vida diaria en las que alternan lenguas y analicen las razones pragmáticas.
• Diseñar una infografía colaborativa que compare dos lenguas extranjeras (incluida la suya propia) sobre un aspecto fonético o léxico, presentándola oralmente al grupo.
• Crear un 'banco de estrategias' compartido en Padlet donde cada estudiante aporte una técnica personal para comprender un texto en L2 (inferencia, cognados, etc.) y lo explique con un ejemplo.</t>
  </si>
  <si>
    <t>Fomentar el interés y la autorregulación mediante la conexión con la experiencia lingüística personal y la elección de recursos.</t>
  </si>
  <si>
    <t xml:space="preserve">
• Permitir que cada alumno seleccione una variedad dialectal del inglés (británico, americano, indio, etc.) para analizar sus rasgos y compartirlos en un foro, justificando su elección.
• Plantear un reto por equipos: traducir un meme o un tuit real a tres lenguas, explicar las decisiones léxicas y sintácticas, y votar la versión más efectiva.
• Ofrecer un sistema de insignias digitales por hitos (primera reflexión subida, primera comparación aceptada, ayudar a un compañero con una estrategia) para visibilizar el avance en competencia plurilingüe.</t>
  </si>
  <si>
    <t xml:space="preserve">
• Ofrecer ejemplos reales de situaciones interculturales (incidentes críticos) en formato audio, vídeo o texto para que el alumnado analice las diferencias culturales.
• Presentar un mapa conceptual interactivo que relacione elementos lingüísticos, culturales y artísticos de diferentes países de habla inglesa, con enlaces a recursos auténticos.
• Facilitar listas de vocabulario y expresiones clave sobre diversidad cultural con apoyos visuales (imágenes, iconos) y definiciones simplificadas.</t>
  </si>
  <si>
    <t xml:space="preserve">
• Pedir al alumnado que elabore un breve vídeo o podcast en inglés donde compare un aspecto cultural propio con otro de un país anglófono, expresando su valoración crítica.
• Permitir la creación de un póster digital o infografía que muestre similitudes y diferencias entre dos culturas, con textos breves y apoyos gráficos.
• Solicitar la redacción de un correo electrónico o entrada de blog en inglés dirigida a un interlocutor ficticio de otra cultura, justificando cómo actuarían de forma respetuosa.</t>
  </si>
  <si>
    <t xml:space="preserve">
• Ofrecer la opción de elegir entre varias culturas anglófonas (Reino Unido, EE.UU., India, Sudáfrica, etc.) para profundizar en sus manifestaciones artísticas o lingüísticas.
• Plantear un reto colaborativo: en grupos, diseñar una guía breve de 'buenas prácticas interculturales' para un intercambio virtual, que luego se comparta con otros grupos.
• Conectar la tarea con experiencias personales: invitar al alumnado a compartir (si lo desean) anécdotas sobre encuentros interculturales propios y reflexionar sobre cómo la lengua extranjera facilitó o dificultó la comprensión.</t>
  </si>
  <si>
    <t>Mapeo CE → descriptores del Perfil de Salida</t>
  </si>
  <si>
    <t>Descriptores principales</t>
  </si>
  <si>
    <t>Descriptores secundarios</t>
  </si>
  <si>
    <t>Justificación</t>
  </si>
  <si>
    <t>CCL1, CCL2, CP1</t>
  </si>
  <si>
    <t>CD1, CPSAA1, STEM1</t>
  </si>
  <si>
    <t>Comprender e interpretar textos en lengua estándar implica competencia comunicativa (CCL1, CCL2) y plurilingüe (CP1); buscar fuentes fiables requiere competencia digital (CD1) y estrategias de inferencia (STEM1), además de autorregulación (CPSAA1) para evaluar la comprensión.</t>
  </si>
  <si>
    <t>CCL1, CCL5, CP2</t>
  </si>
  <si>
    <t>CD2, CPSAA2, CE1</t>
  </si>
  <si>
    <t>Producir textos originales y organizados exige expresión escrita clara (CCL1, CCL5) y uso de la lengua extranjera (CP2); la planificación y autorreparación implican competencia digital (CD2), iniciativa (CE1) y autorregulación (CPSAA2).</t>
  </si>
  <si>
    <t>CP2, CPSAA3, CCL1</t>
  </si>
  <si>
    <t>CD3, CC2, CE2</t>
  </si>
  <si>
    <t>Interactuar con fluidez y espontaneidad requiere competencia plurilingüe (CP2) y cooperación (CPSAA3), así como comunicación oral (CCL1); el uso de recursos digitales (CD3) y la respuesta a propuestas ajenas implican convivencia (CC2) y empredimiento (CE2).</t>
  </si>
  <si>
    <t>CP1, CP3, CCL2</t>
  </si>
  <si>
    <t>CPSAA1, CCEC1, STEM4</t>
  </si>
  <si>
    <t>Mediar entre lenguas y registros implica competencia plurilingüe (CP1, CP3) y comprensión (CCL2); explicar conceptos y simplificar requiere reflexión (CPSAA1), sensibilidad cultural (CCEC1) y razonamiento (STEM4).</t>
  </si>
  <si>
    <t>CP1, CP2, CPSAA4</t>
  </si>
  <si>
    <t>CCL5, STEM2, CC1</t>
  </si>
  <si>
    <t>Ampliar repertorios lingüísticos y reflexionar críticamente sobre su funcionamiento requiere competencia plurilingüe (CP1, CP2) y autoconocimiento (CPSAA4); compartir estrategias implica comunicación (CCL5), análisis (STEM2) y conciencia (CC1).</t>
  </si>
  <si>
    <t>CC1, CCEC1, CP3</t>
  </si>
  <si>
    <t>CC2, CCEC2, CPSAA5</t>
  </si>
  <si>
    <t>Valorar la diversidad lingüística, cultural y artística requiere competencia ciudadana (CC1), cultural (CCEC1) y plurilingüe (CP3); adecuarse a esa diversidad implica empatía (CC2), apreciación artística (CCEC2) y compromiso (CPSAA5).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</si>
  <si>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</si>
  <si>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</si>
  <si>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</si>
  <si>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</si>
  <si>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</si>
  <si>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</si>
  <si>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</si>
  <si>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</si>
  <si>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</si>
  <si>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tu comunidad autónoma que desarrolla el currículo LOMLOE de 2.º Bachillerato y extrae los elementos de Lengua Extranjera II: competencias específicas (6), criterios de evaluación (16), saberes básicos (53) y bloques (4). Anota los verbos de los criterios para guiar la evaluación.</t>
  </si>
  <si>
    <t>No te fíes de resúmenes; busca el anexo oficial de la materia con los criterios exactos. Imprímelo y subráyalos.</t>
  </si>
  <si>
    <t>Listar las CE y criterios</t>
  </si>
  <si>
    <t>2 horas</t>
  </si>
  <si>
    <t>Copia en una tabla las 6 competencias específicas y sus 16 criterios de evaluación. Numerálos según el decreto. Añade una columna vacía para asociar los saberes básicos relevantes. Esta tabla será tu mapa de ruta.</t>
  </si>
  <si>
    <t>Usa una tabla con columnas: CE, criterios, saberes asociados. Te ayudará a ver relaciones y a evitar que un criterio se quede sin evaluar.</t>
  </si>
  <si>
    <t>Priorizar criterios e instrumentos</t>
  </si>
  <si>
    <t>1,5 horas</t>
  </si>
  <si>
    <t>Identifica qué criterios son esenciales para la evaluación competencial (los que exigen producción, interacción y mediación). Decide qué instrumentos usarás para cada uno: rúbricas, análisis de tareas, observación, etc. Vincúlalos a las CE.</t>
  </si>
  <si>
    <t>Los criterios de producción e interacción son los que más pesan en bachillerato; no los subestimes. Dedica más instrumentos a ellos.</t>
  </si>
  <si>
    <t>Distribuir saberes por trimestre</t>
  </si>
  <si>
    <t>Reparte los 53 saberes (divididos en 4 bloques) entre los tres trimestres, asegurando progresión y repetición cíclica. Prioriza bloques como Comunicación y Plurilingüismo. Incluye todos los saberes obligatorios.</t>
  </si>
  <si>
    <t>Distribuye los bloques de saberes de forma equilibrada; el bloque de comunicación suele ocupar más horas. No satures el tercer trimestre con contenidos nuevos.</t>
  </si>
  <si>
    <t>Diseñar una SDA tipo por trimestre</t>
  </si>
  <si>
    <t>2,5 horas</t>
  </si>
  <si>
    <t>Diseña una situación de aprendizaje por trimestre que integre al menos un criterio de cada CE. Define la tarea final, los agrupamientos y los instrumentos de evaluación. Usa verbos competenciales (analizar, crear, justificar...).</t>
  </si>
  <si>
    <t>Cada SDA debe integrar al menos un criterio de cada CE; revisa la taxonomía de verbos. No caigas en el error de hacer una SDA solo para cubrir saberes.</t>
  </si>
  <si>
    <t>Establecer ponderaciones del departamento</t>
  </si>
  <si>
    <t>Acuerda en el departamento el peso de cada criterio de evaluación en la calificación final. Recuerda que los criterios no son ponderables individualmente si no se agrupan por CE; pero puedes fijar porcentajes por CE o por tipo de tarea. Documenta el acuerdo.</t>
  </si>
  <si>
    <t>La ponderación de criterios debe consensuarse en departamento; guarda acta. Por ejemplo, asigna un 40% a producción, 30% a interacción, 20% a comprensión y 10% a mediación.</t>
  </si>
  <si>
    <t>Documentar atención a la diversidad y recuperación</t>
  </si>
  <si>
    <t>Redacta las medidas de atención a la diversidad (DAC, adaptaciones de acceso) y el plan de recuperación para alumnos con evaluación negativa. Incluye actividades de refuerzo y pruebas escritas u orales de recuperación.</t>
  </si>
  <si>
    <t>Incluye un plan de recuperación que no repita pruebas idénticas; usa tareas competenciales diferentes. Por ejemplo, una mediación escrita que demuestre mejora.</t>
  </si>
  <si>
    <t>Calculadora de ponderaciones — edita los pesos y mantén el total en 100 %</t>
  </si>
  <si>
    <t>Descripción breve</t>
  </si>
  <si>
    <t>Peso sugerido IA %</t>
  </si>
  <si>
    <t>Peso editable %</t>
  </si>
  <si>
    <t>Observaciones</t>
  </si>
  <si>
    <t>Extraer y analizar las ideas principales, la información detallada y las implicaciones generales de textos de cierta longitud, bien organizados y complejos, orales, escritos y mult</t>
  </si>
  <si>
    <t>Interpretar y valorar de manera crítica el contenido, la intención, los rasgos discursivos y ciertos matices, como la ironía o el uso estético de la lengua, de textos de cierta lon</t>
  </si>
  <si>
    <t>Seleccionar, organizar y aplicar las estrategias y conocimientos más adecuados en cada situación comunicativa para comprender el sentido general, la información esencial y los deta</t>
  </si>
  <si>
    <t>Expresar oralmente con suficiente fluidez, facilidad y naturalidad, corrigiendo errores importantes y empleando registros apropiados, diversos tipos de textos claros, coherentes, d</t>
  </si>
  <si>
    <t>Redactar y difundir textos detallados de creciente extensión, bien estructurados y de cierta complejidad, adecuados a la situación comunicativa, a la tipología textual y a las herr</t>
  </si>
  <si>
    <t>Seleccionar, organizar y aplicar conocimientos y estrategias de planificación, producción, revisión y cooperación, para componer textos bien estructurados y adecuados a las intenci</t>
  </si>
  <si>
    <t>Planificar, participar y colaborar asertiva y activamente, a través de diversos soportes, en situaciones interactivas sobre temas cotidianos, de relevancia personal o de interés pú</t>
  </si>
  <si>
    <t>Seleccionar, organizar y utilizar, de forma eficaz, espontánea y en diferentes entornos, estrategias adecuadas para iniciar, mantener y terminar la comunicación, tomar y ceder la p</t>
  </si>
  <si>
    <t>Interpretar y explicar textos, conceptos y comunicaciones en situaciones en las que se precise atender a la diversidad, mostrando respeto y aprecio por las personas participantes e</t>
  </si>
  <si>
    <t>Aplicar estrategias que ayuden a crear puentes, faciliten la comunicación y sirvan para explicar y reformular textos, conceptos y mensajes, y que sean adecuadas a las intenciones c</t>
  </si>
  <si>
    <t>Utilizar con iniciativa y de forma creativa los conocimientos y las estrategias de mejora de la capacidad de comunicar y de aprender la lengua extranjera con apoyo de otras persona</t>
  </si>
  <si>
    <t>Registrar los progresos y reflexionar sobre los logros y dificultades en el proceso de aprendizaje de la lengua extranjera seleccionando las estrategias más adecuadas y eficaces pa</t>
  </si>
  <si>
    <t xml:space="preserve">Actuar de forma adecuada, empática y respetuosa en situaciones interculturales construyendo vínculos entre las diferentes lenguas y culturas, rechazando y evaluando cualquier tipo </t>
  </si>
  <si>
    <t>Valorar críticamente y adecuarse a la diversidad lingüística, cultural y artística propia de países donde se habla la lengua extranjera, teniendo en cuenta los derechos humanos y f</t>
  </si>
  <si>
    <t xml:space="preserve">Aplicar de forma sistemática estrategias para defender y apreciar la diversidad lingüística, cultural y artística, atendiendo a valores ecosociales y democráticos y respetando los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</si>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</sst>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16</v>
      </c>
    </row>
    <row r="9" spans="1:2">
      <c r="A9" s="4" t="s">
        <v>13</v>
      </c>
      <c r="B9" s="5">
        <v>23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290</v>
      </c>
      <c r="B1" s="3"/>
      <c r="C1" s="3"/>
      <c r="D1" s="3"/>
    </row>
    <row r="2" spans="1:4">
      <c r="A2" s="6" t="s">
        <v>207</v>
      </c>
      <c r="B2" s="6" t="s">
        <v>291</v>
      </c>
      <c r="C2" s="6" t="s">
        <v>292</v>
      </c>
      <c r="D2" s="6" t="s">
        <v>293</v>
      </c>
    </row>
    <row r="3" spans="1:4">
      <c r="A3" s="5" t="s">
        <v>36</v>
      </c>
      <c r="B3" s="5" t="s">
        <v>294</v>
      </c>
      <c r="C3" s="5" t="s">
        <v>295</v>
      </c>
      <c r="D3" s="5" t="s">
        <v>296</v>
      </c>
    </row>
    <row r="4" spans="1:4">
      <c r="A4" s="5" t="s">
        <v>43</v>
      </c>
      <c r="B4" s="5" t="s">
        <v>297</v>
      </c>
      <c r="C4" s="5" t="s">
        <v>298</v>
      </c>
      <c r="D4" s="5" t="s">
        <v>299</v>
      </c>
    </row>
    <row r="5" spans="1:4">
      <c r="A5" s="5" t="s">
        <v>50</v>
      </c>
      <c r="B5" s="5" t="s">
        <v>300</v>
      </c>
      <c r="C5" s="5" t="s">
        <v>301</v>
      </c>
      <c r="D5" s="5" t="s">
        <v>302</v>
      </c>
    </row>
    <row r="6" spans="1:4">
      <c r="A6" s="5" t="s">
        <v>57</v>
      </c>
      <c r="B6" s="5" t="s">
        <v>303</v>
      </c>
      <c r="C6" s="5" t="s">
        <v>304</v>
      </c>
      <c r="D6" s="5" t="s">
        <v>305</v>
      </c>
    </row>
    <row r="7" spans="1:4">
      <c r="A7" s="5" t="s">
        <v>64</v>
      </c>
      <c r="B7" s="5" t="s">
        <v>306</v>
      </c>
      <c r="C7" s="5" t="s">
        <v>307</v>
      </c>
      <c r="D7" s="5" t="s">
        <v>308</v>
      </c>
    </row>
    <row r="8" spans="1:4">
      <c r="A8" s="5" t="s">
        <v>71</v>
      </c>
      <c r="B8" s="5" t="s">
        <v>309</v>
      </c>
      <c r="C8" s="5" t="s">
        <v>310</v>
      </c>
      <c r="D8" s="5" t="s">
        <v>311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312</v>
      </c>
    </row>
    <row r="2" spans="1:1">
      <c r="A2" t="s">
        <v>313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314</v>
      </c>
      <c r="B1" s="3"/>
      <c r="C1" s="3"/>
      <c r="D1" s="3"/>
      <c r="E1" s="3"/>
    </row>
    <row r="2" spans="1:5">
      <c r="A2" s="6" t="s">
        <v>176</v>
      </c>
      <c r="B2" s="6" t="s">
        <v>315</v>
      </c>
      <c r="C2" s="6" t="s">
        <v>316</v>
      </c>
      <c r="D2" s="6" t="s">
        <v>317</v>
      </c>
      <c r="E2" s="6" t="s">
        <v>318</v>
      </c>
    </row>
    <row r="3" spans="1:5">
      <c r="A3" s="5">
        <v>1</v>
      </c>
      <c r="B3" s="5" t="s">
        <v>319</v>
      </c>
      <c r="C3" s="5" t="s">
        <v>320</v>
      </c>
      <c r="D3" s="5" t="s">
        <v>321</v>
      </c>
      <c r="E3" s="5" t="s">
        <v>322</v>
      </c>
    </row>
    <row r="4" spans="1:5">
      <c r="A4" s="5">
        <v>2</v>
      </c>
      <c r="B4" s="5" t="s">
        <v>323</v>
      </c>
      <c r="C4" s="5" t="s">
        <v>324</v>
      </c>
      <c r="D4" s="5" t="s">
        <v>325</v>
      </c>
      <c r="E4" s="5" t="s">
        <v>326</v>
      </c>
    </row>
    <row r="5" spans="1:5">
      <c r="A5" s="5">
        <v>3</v>
      </c>
      <c r="B5" s="5" t="s">
        <v>327</v>
      </c>
      <c r="C5" s="5" t="s">
        <v>328</v>
      </c>
      <c r="D5" s="5" t="s">
        <v>329</v>
      </c>
      <c r="E5" s="5" t="s">
        <v>330</v>
      </c>
    </row>
    <row r="6" spans="1:5">
      <c r="A6" s="5">
        <v>4</v>
      </c>
      <c r="B6" s="5" t="s">
        <v>331</v>
      </c>
      <c r="C6" s="5" t="s">
        <v>324</v>
      </c>
      <c r="D6" s="5" t="s">
        <v>332</v>
      </c>
      <c r="E6" s="5" t="s">
        <v>333</v>
      </c>
    </row>
    <row r="7" spans="1:5">
      <c r="A7" s="5">
        <v>5</v>
      </c>
      <c r="B7" s="5" t="s">
        <v>334</v>
      </c>
      <c r="C7" s="5" t="s">
        <v>335</v>
      </c>
      <c r="D7" s="5" t="s">
        <v>336</v>
      </c>
      <c r="E7" s="5" t="s">
        <v>337</v>
      </c>
    </row>
    <row r="8" spans="1:5">
      <c r="A8" s="5">
        <v>6</v>
      </c>
      <c r="B8" s="5" t="s">
        <v>338</v>
      </c>
      <c r="C8" s="5" t="s">
        <v>320</v>
      </c>
      <c r="D8" s="5" t="s">
        <v>339</v>
      </c>
      <c r="E8" s="5" t="s">
        <v>340</v>
      </c>
    </row>
    <row r="9" spans="1:5">
      <c r="A9" s="5">
        <v>7</v>
      </c>
      <c r="B9" s="5" t="s">
        <v>341</v>
      </c>
      <c r="C9" s="5" t="s">
        <v>320</v>
      </c>
      <c r="D9" s="5" t="s">
        <v>342</v>
      </c>
      <c r="E9" s="5" t="s">
        <v>343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344</v>
      </c>
      <c r="B1" s="3"/>
      <c r="C1" s="3"/>
      <c r="D1" s="3"/>
      <c r="E1" s="3"/>
      <c r="F1" s="3"/>
    </row>
    <row r="2" spans="1:6">
      <c r="A2" s="6" t="s">
        <v>28</v>
      </c>
      <c r="B2" s="6" t="s">
        <v>78</v>
      </c>
      <c r="C2" s="6" t="s">
        <v>345</v>
      </c>
      <c r="D2" s="6" t="s">
        <v>346</v>
      </c>
      <c r="E2" s="6" t="s">
        <v>347</v>
      </c>
      <c r="F2" s="6" t="s">
        <v>348</v>
      </c>
    </row>
    <row r="3" spans="1:6">
      <c r="A3" s="5">
        <v>1.1</v>
      </c>
      <c r="B3" s="5" t="s">
        <v>36</v>
      </c>
      <c r="C3" s="5" t="s">
        <v>349</v>
      </c>
      <c r="D3" s="7">
        <v>6.67</v>
      </c>
      <c r="E3" s="7">
        <v>6.67</v>
      </c>
      <c r="F3" s="5"/>
    </row>
    <row r="4" spans="1:6">
      <c r="A4" s="5">
        <v>1.2</v>
      </c>
      <c r="B4" s="5" t="s">
        <v>36</v>
      </c>
      <c r="C4" s="5" t="s">
        <v>350</v>
      </c>
      <c r="D4" s="7">
        <v>6.67</v>
      </c>
      <c r="E4" s="7">
        <v>6.67</v>
      </c>
      <c r="F4" s="5"/>
    </row>
    <row r="5" spans="1:6">
      <c r="A5" s="5">
        <v>1.3</v>
      </c>
      <c r="B5" s="5" t="s">
        <v>36</v>
      </c>
      <c r="C5" s="5" t="s">
        <v>351</v>
      </c>
      <c r="D5" s="7">
        <v>6.67</v>
      </c>
      <c r="E5" s="7">
        <v>6.67</v>
      </c>
      <c r="F5" s="5"/>
    </row>
    <row r="6" spans="1:6">
      <c r="A6" s="5">
        <v>2.1</v>
      </c>
      <c r="B6" s="5" t="s">
        <v>43</v>
      </c>
      <c r="C6" s="5" t="s">
        <v>352</v>
      </c>
      <c r="D6" s="7">
        <v>8.33</v>
      </c>
      <c r="E6" s="7">
        <v>8.33</v>
      </c>
      <c r="F6" s="5"/>
    </row>
    <row r="7" spans="1:6">
      <c r="A7" s="5">
        <v>2.2</v>
      </c>
      <c r="B7" s="5" t="s">
        <v>43</v>
      </c>
      <c r="C7" s="5" t="s">
        <v>353</v>
      </c>
      <c r="D7" s="7">
        <v>8.33</v>
      </c>
      <c r="E7" s="7">
        <v>8.33</v>
      </c>
      <c r="F7" s="5"/>
    </row>
    <row r="8" spans="1:6">
      <c r="A8" s="5">
        <v>2.3</v>
      </c>
      <c r="B8" s="5" t="s">
        <v>43</v>
      </c>
      <c r="C8" s="5" t="s">
        <v>354</v>
      </c>
      <c r="D8" s="7">
        <v>8.33</v>
      </c>
      <c r="E8" s="7">
        <v>8.33</v>
      </c>
      <c r="F8" s="5"/>
    </row>
    <row r="9" spans="1:6">
      <c r="A9" s="5">
        <v>3.1</v>
      </c>
      <c r="B9" s="5" t="s">
        <v>50</v>
      </c>
      <c r="C9" s="5" t="s">
        <v>355</v>
      </c>
      <c r="D9" s="7">
        <v>10.0</v>
      </c>
      <c r="E9" s="7">
        <v>10.0</v>
      </c>
      <c r="F9" s="5"/>
    </row>
    <row r="10" spans="1:6">
      <c r="A10" s="5">
        <v>3.2</v>
      </c>
      <c r="B10" s="5" t="s">
        <v>50</v>
      </c>
      <c r="C10" s="5" t="s">
        <v>356</v>
      </c>
      <c r="D10" s="7">
        <v>10.0</v>
      </c>
      <c r="E10" s="7">
        <v>10.0</v>
      </c>
      <c r="F10" s="5"/>
    </row>
    <row r="11" spans="1:6">
      <c r="A11" s="5">
        <v>4.1</v>
      </c>
      <c r="B11" s="5" t="s">
        <v>57</v>
      </c>
      <c r="C11" s="5" t="s">
        <v>357</v>
      </c>
      <c r="D11" s="7">
        <v>10.0</v>
      </c>
      <c r="E11" s="7">
        <v>10.0</v>
      </c>
      <c r="F11" s="5"/>
    </row>
    <row r="12" spans="1:6">
      <c r="A12" s="5">
        <v>4.2</v>
      </c>
      <c r="B12" s="5" t="s">
        <v>57</v>
      </c>
      <c r="C12" s="5" t="s">
        <v>358</v>
      </c>
      <c r="D12" s="7">
        <v>10.0</v>
      </c>
      <c r="E12" s="7">
        <v>10.0</v>
      </c>
      <c r="F12" s="5"/>
    </row>
    <row r="13" spans="1:6">
      <c r="A13" s="5">
        <v>5.1</v>
      </c>
      <c r="B13" s="5" t="s">
        <v>64</v>
      </c>
      <c r="C13" s="5" t="s">
        <v>144</v>
      </c>
      <c r="D13" s="7">
        <v>6.67</v>
      </c>
      <c r="E13" s="7">
        <v>6.67</v>
      </c>
      <c r="F13" s="5"/>
    </row>
    <row r="14" spans="1:6">
      <c r="A14" s="5">
        <v>5.2</v>
      </c>
      <c r="B14" s="5" t="s">
        <v>64</v>
      </c>
      <c r="C14" s="5" t="s">
        <v>359</v>
      </c>
      <c r="D14" s="7">
        <v>6.67</v>
      </c>
      <c r="E14" s="7">
        <v>6.67</v>
      </c>
      <c r="F14" s="5"/>
    </row>
    <row r="15" spans="1:6">
      <c r="A15" s="5">
        <v>5.3</v>
      </c>
      <c r="B15" s="5" t="s">
        <v>64</v>
      </c>
      <c r="C15" s="5" t="s">
        <v>360</v>
      </c>
      <c r="D15" s="7">
        <v>6.67</v>
      </c>
      <c r="E15" s="7">
        <v>6.67</v>
      </c>
      <c r="F15" s="5"/>
    </row>
    <row r="16" spans="1:6">
      <c r="A16" s="5">
        <v>6.1</v>
      </c>
      <c r="B16" s="5" t="s">
        <v>71</v>
      </c>
      <c r="C16" s="5" t="s">
        <v>361</v>
      </c>
      <c r="D16" s="7">
        <v>8.33</v>
      </c>
      <c r="E16" s="7">
        <v>8.33</v>
      </c>
      <c r="F16" s="5"/>
    </row>
    <row r="17" spans="1:6">
      <c r="A17" s="5">
        <v>6.2</v>
      </c>
      <c r="B17" s="5" t="s">
        <v>71</v>
      </c>
      <c r="C17" s="5" t="s">
        <v>362</v>
      </c>
      <c r="D17" s="7">
        <v>8.33</v>
      </c>
      <c r="E17" s="7">
        <v>8.33</v>
      </c>
      <c r="F17" s="5"/>
    </row>
    <row r="18" spans="1:6">
      <c r="A18" s="5">
        <v>6.3</v>
      </c>
      <c r="B18" s="5" t="s">
        <v>71</v>
      </c>
      <c r="C18" s="5" t="s">
        <v>363</v>
      </c>
      <c r="D18" s="7">
        <v>8.33</v>
      </c>
      <c r="E18" s="7">
        <v>8.33</v>
      </c>
      <c r="F18" s="5"/>
    </row>
    <row r="19" spans="1:6">
      <c r="A19" s="5" t="s">
        <v>364</v>
      </c>
      <c r="B19" s="5"/>
      <c r="C19" s="5"/>
      <c r="D19" s="7"/>
      <c r="E19" s="7">
        <f>SUM(E3:E18)</f>
        <v>130</v>
      </c>
      <c r="F19" s="5" t="s">
        <v>365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366</v>
      </c>
      <c r="B1" s="6" t="s">
        <v>367</v>
      </c>
      <c r="C1" s="6">
        <v>1.1</v>
      </c>
      <c r="D1" s="6">
        <v>1.2</v>
      </c>
      <c r="E1" s="6">
        <v>1.3</v>
      </c>
      <c r="F1" s="6">
        <v>2.1</v>
      </c>
      <c r="G1" s="6">
        <v>2.2</v>
      </c>
      <c r="H1" s="6">
        <v>2.3</v>
      </c>
      <c r="I1" s="6">
        <v>3.1</v>
      </c>
      <c r="J1" s="6">
        <v>3.2</v>
      </c>
      <c r="K1" s="6">
        <v>4.1</v>
      </c>
      <c r="L1" s="6">
        <v>4.2</v>
      </c>
      <c r="M1" s="6">
        <v>5.1</v>
      </c>
      <c r="N1" s="6">
        <v>5.2</v>
      </c>
      <c r="O1" s="6">
        <v>5.3</v>
      </c>
      <c r="P1" s="6">
        <v>6.1</v>
      </c>
      <c r="Q1" s="6">
        <v>6.2</v>
      </c>
      <c r="R1" s="6">
        <v>6.3</v>
      </c>
      <c r="S1" s="6" t="s">
        <v>368</v>
      </c>
      <c r="T1" s="6" t="s">
        <v>348</v>
      </c>
    </row>
    <row r="2" spans="1:20">
      <c r="A2" s="5" t="s">
        <v>369</v>
      </c>
      <c r="B2" s="5"/>
      <c r="C2" s="5"/>
      <c r="D2" s="5"/>
      <c r="E2" s="5"/>
      <c r="F2" s="5"/>
      <c r="G2" s="5"/>
      <c r="H2" s="5"/>
      <c r="I2" s="5"/>
      <c r="J2" s="5"/>
      <c r="K2" s="5"/>
      <c r="L2" s="5"/>
      <c r="M2" s="5"/>
      <c r="N2" s="5"/>
      <c r="O2" s="5"/>
      <c r="P2" s="5"/>
      <c r="Q2" s="5"/>
      <c r="R2" s="5"/>
      <c r="S2" s="5" t="str">
        <f>IFERROR(AVERAGE(C2:R2),"")</f>
        <v/>
      </c>
      <c r="T2" s="5"/>
    </row>
    <row r="3" spans="1:20">
      <c r="A3" s="5" t="s">
        <v>370</v>
      </c>
      <c r="B3" s="5"/>
      <c r="C3" s="5"/>
      <c r="D3" s="5"/>
      <c r="E3" s="5"/>
      <c r="F3" s="5"/>
      <c r="G3" s="5"/>
      <c r="H3" s="5"/>
      <c r="I3" s="5"/>
      <c r="J3" s="5"/>
      <c r="K3" s="5"/>
      <c r="L3" s="5"/>
      <c r="M3" s="5"/>
      <c r="N3" s="5"/>
      <c r="O3" s="5"/>
      <c r="P3" s="5"/>
      <c r="Q3" s="5"/>
      <c r="R3" s="5"/>
      <c r="S3" s="5" t="str">
        <f>IFERROR(AVERAGE(C3:R3),"")</f>
        <v/>
      </c>
      <c r="T3" s="5"/>
    </row>
    <row r="4" spans="1:20">
      <c r="A4" s="5" t="s">
        <v>371</v>
      </c>
      <c r="B4" s="5"/>
      <c r="C4" s="5"/>
      <c r="D4" s="5"/>
      <c r="E4" s="5"/>
      <c r="F4" s="5"/>
      <c r="G4" s="5"/>
      <c r="H4" s="5"/>
      <c r="I4" s="5"/>
      <c r="J4" s="5"/>
      <c r="K4" s="5"/>
      <c r="L4" s="5"/>
      <c r="M4" s="5"/>
      <c r="N4" s="5"/>
      <c r="O4" s="5"/>
      <c r="P4" s="5"/>
      <c r="Q4" s="5"/>
      <c r="R4" s="5"/>
      <c r="S4" s="5" t="str">
        <f>IFERROR(AVERAGE(C4:R4),"")</f>
        <v/>
      </c>
      <c r="T4" s="5"/>
    </row>
    <row r="5" spans="1:20">
      <c r="A5" s="5" t="s">
        <v>372</v>
      </c>
      <c r="B5" s="5"/>
      <c r="C5" s="5"/>
      <c r="D5" s="5"/>
      <c r="E5" s="5"/>
      <c r="F5" s="5"/>
      <c r="G5" s="5"/>
      <c r="H5" s="5"/>
      <c r="I5" s="5"/>
      <c r="J5" s="5"/>
      <c r="K5" s="5"/>
      <c r="L5" s="5"/>
      <c r="M5" s="5"/>
      <c r="N5" s="5"/>
      <c r="O5" s="5"/>
      <c r="P5" s="5"/>
      <c r="Q5" s="5"/>
      <c r="R5" s="5"/>
      <c r="S5" s="5" t="str">
        <f>IFERROR(AVERAGE(C5:R5),"")</f>
        <v/>
      </c>
      <c r="T5" s="5"/>
    </row>
    <row r="6" spans="1:20">
      <c r="A6" s="5" t="s">
        <v>373</v>
      </c>
      <c r="B6" s="5"/>
      <c r="C6" s="5"/>
      <c r="D6" s="5"/>
      <c r="E6" s="5"/>
      <c r="F6" s="5"/>
      <c r="G6" s="5"/>
      <c r="H6" s="5"/>
      <c r="I6" s="5"/>
      <c r="J6" s="5"/>
      <c r="K6" s="5"/>
      <c r="L6" s="5"/>
      <c r="M6" s="5"/>
      <c r="N6" s="5"/>
      <c r="O6" s="5"/>
      <c r="P6" s="5"/>
      <c r="Q6" s="5"/>
      <c r="R6" s="5"/>
      <c r="S6" s="5" t="str">
        <f>IFERROR(AVERAGE(C6:R6),"")</f>
        <v/>
      </c>
      <c r="T6" s="5"/>
    </row>
    <row r="7" spans="1:20">
      <c r="A7" s="5" t="s">
        <v>374</v>
      </c>
      <c r="B7" s="5"/>
      <c r="C7" s="5"/>
      <c r="D7" s="5"/>
      <c r="E7" s="5"/>
      <c r="F7" s="5"/>
      <c r="G7" s="5"/>
      <c r="H7" s="5"/>
      <c r="I7" s="5"/>
      <c r="J7" s="5"/>
      <c r="K7" s="5"/>
      <c r="L7" s="5"/>
      <c r="M7" s="5"/>
      <c r="N7" s="5"/>
      <c r="O7" s="5"/>
      <c r="P7" s="5"/>
      <c r="Q7" s="5"/>
      <c r="R7" s="5"/>
      <c r="S7" s="5" t="str">
        <f>IFERROR(AVERAGE(C7:R7),"")</f>
        <v/>
      </c>
      <c r="T7" s="5"/>
    </row>
    <row r="8" spans="1:20">
      <c r="A8" s="5" t="s">
        <v>375</v>
      </c>
      <c r="B8" s="5"/>
      <c r="C8" s="5"/>
      <c r="D8" s="5"/>
      <c r="E8" s="5"/>
      <c r="F8" s="5"/>
      <c r="G8" s="5"/>
      <c r="H8" s="5"/>
      <c r="I8" s="5"/>
      <c r="J8" s="5"/>
      <c r="K8" s="5"/>
      <c r="L8" s="5"/>
      <c r="M8" s="5"/>
      <c r="N8" s="5"/>
      <c r="O8" s="5"/>
      <c r="P8" s="5"/>
      <c r="Q8" s="5"/>
      <c r="R8" s="5"/>
      <c r="S8" s="5" t="str">
        <f>IFERROR(AVERAGE(C8:R8),"")</f>
        <v/>
      </c>
      <c r="T8" s="5"/>
    </row>
    <row r="9" spans="1:20">
      <c r="A9" s="5" t="s">
        <v>376</v>
      </c>
      <c r="B9" s="5"/>
      <c r="C9" s="5"/>
      <c r="D9" s="5"/>
      <c r="E9" s="5"/>
      <c r="F9" s="5"/>
      <c r="G9" s="5"/>
      <c r="H9" s="5"/>
      <c r="I9" s="5"/>
      <c r="J9" s="5"/>
      <c r="K9" s="5"/>
      <c r="L9" s="5"/>
      <c r="M9" s="5"/>
      <c r="N9" s="5"/>
      <c r="O9" s="5"/>
      <c r="P9" s="5"/>
      <c r="Q9" s="5"/>
      <c r="R9" s="5"/>
      <c r="S9" s="5" t="str">
        <f>IFERROR(AVERAGE(C9:R9),"")</f>
        <v/>
      </c>
      <c r="T9" s="5"/>
    </row>
    <row r="10" spans="1:20">
      <c r="A10" s="5" t="s">
        <v>377</v>
      </c>
      <c r="B10" s="5"/>
      <c r="C10" s="5"/>
      <c r="D10" s="5"/>
      <c r="E10" s="5"/>
      <c r="F10" s="5"/>
      <c r="G10" s="5"/>
      <c r="H10" s="5"/>
      <c r="I10" s="5"/>
      <c r="J10" s="5"/>
      <c r="K10" s="5"/>
      <c r="L10" s="5"/>
      <c r="M10" s="5"/>
      <c r="N10" s="5"/>
      <c r="O10" s="5"/>
      <c r="P10" s="5"/>
      <c r="Q10" s="5"/>
      <c r="R10" s="5"/>
      <c r="S10" s="5" t="str">
        <f>IFERROR(AVERAGE(C10:R10),"")</f>
        <v/>
      </c>
      <c r="T10" s="5"/>
    </row>
    <row r="11" spans="1:20">
      <c r="A11" s="5" t="s">
        <v>378</v>
      </c>
      <c r="B11" s="5"/>
      <c r="C11" s="5"/>
      <c r="D11" s="5"/>
      <c r="E11" s="5"/>
      <c r="F11" s="5"/>
      <c r="G11" s="5"/>
      <c r="H11" s="5"/>
      <c r="I11" s="5"/>
      <c r="J11" s="5"/>
      <c r="K11" s="5"/>
      <c r="L11" s="5"/>
      <c r="M11" s="5"/>
      <c r="N11" s="5"/>
      <c r="O11" s="5"/>
      <c r="P11" s="5"/>
      <c r="Q11" s="5"/>
      <c r="R11" s="5"/>
      <c r="S11" s="5" t="str">
        <f>IFERROR(AVERAGE(C11:R11),"")</f>
        <v/>
      </c>
      <c r="T11" s="5"/>
    </row>
    <row r="12" spans="1:20">
      <c r="A12" s="5" t="s">
        <v>379</v>
      </c>
      <c r="B12" s="5"/>
      <c r="C12" s="5"/>
      <c r="D12" s="5"/>
      <c r="E12" s="5"/>
      <c r="F12" s="5"/>
      <c r="G12" s="5"/>
      <c r="H12" s="5"/>
      <c r="I12" s="5"/>
      <c r="J12" s="5"/>
      <c r="K12" s="5"/>
      <c r="L12" s="5"/>
      <c r="M12" s="5"/>
      <c r="N12" s="5"/>
      <c r="O12" s="5"/>
      <c r="P12" s="5"/>
      <c r="Q12" s="5"/>
      <c r="R12" s="5"/>
      <c r="S12" s="5" t="str">
        <f>IFERROR(AVERAGE(C12:R12),"")</f>
        <v/>
      </c>
      <c r="T12" s="5"/>
    </row>
    <row r="13" spans="1:20">
      <c r="A13" s="5" t="s">
        <v>380</v>
      </c>
      <c r="B13" s="5"/>
      <c r="C13" s="5"/>
      <c r="D13" s="5"/>
      <c r="E13" s="5"/>
      <c r="F13" s="5"/>
      <c r="G13" s="5"/>
      <c r="H13" s="5"/>
      <c r="I13" s="5"/>
      <c r="J13" s="5"/>
      <c r="K13" s="5"/>
      <c r="L13" s="5"/>
      <c r="M13" s="5"/>
      <c r="N13" s="5"/>
      <c r="O13" s="5"/>
      <c r="P13" s="5"/>
      <c r="Q13" s="5"/>
      <c r="R13" s="5"/>
      <c r="S13" s="5" t="str">
        <f>IFERROR(AVERAGE(C13:R13),"")</f>
        <v/>
      </c>
      <c r="T13" s="5"/>
    </row>
    <row r="14" spans="1:20">
      <c r="A14" s="5" t="s">
        <v>381</v>
      </c>
      <c r="B14" s="5"/>
      <c r="C14" s="5"/>
      <c r="D14" s="5"/>
      <c r="E14" s="5"/>
      <c r="F14" s="5"/>
      <c r="G14" s="5"/>
      <c r="H14" s="5"/>
      <c r="I14" s="5"/>
      <c r="J14" s="5"/>
      <c r="K14" s="5"/>
      <c r="L14" s="5"/>
      <c r="M14" s="5"/>
      <c r="N14" s="5"/>
      <c r="O14" s="5"/>
      <c r="P14" s="5"/>
      <c r="Q14" s="5"/>
      <c r="R14" s="5"/>
      <c r="S14" s="5" t="str">
        <f>IFERROR(AVERAGE(C14:R14),"")</f>
        <v/>
      </c>
      <c r="T14" s="5"/>
    </row>
    <row r="15" spans="1:20">
      <c r="A15" s="5" t="s">
        <v>382</v>
      </c>
      <c r="B15" s="5"/>
      <c r="C15" s="5"/>
      <c r="D15" s="5"/>
      <c r="E15" s="5"/>
      <c r="F15" s="5"/>
      <c r="G15" s="5"/>
      <c r="H15" s="5"/>
      <c r="I15" s="5"/>
      <c r="J15" s="5"/>
      <c r="K15" s="5"/>
      <c r="L15" s="5"/>
      <c r="M15" s="5"/>
      <c r="N15" s="5"/>
      <c r="O15" s="5"/>
      <c r="P15" s="5"/>
      <c r="Q15" s="5"/>
      <c r="R15" s="5"/>
      <c r="S15" s="5" t="str">
        <f>IFERROR(AVERAGE(C15:R15),"")</f>
        <v/>
      </c>
      <c r="T15" s="5"/>
    </row>
    <row r="16" spans="1:20">
      <c r="A16" s="5" t="s">
        <v>383</v>
      </c>
      <c r="B16" s="5"/>
      <c r="C16" s="5"/>
      <c r="D16" s="5"/>
      <c r="E16" s="5"/>
      <c r="F16" s="5"/>
      <c r="G16" s="5"/>
      <c r="H16" s="5"/>
      <c r="I16" s="5"/>
      <c r="J16" s="5"/>
      <c r="K16" s="5"/>
      <c r="L16" s="5"/>
      <c r="M16" s="5"/>
      <c r="N16" s="5"/>
      <c r="O16" s="5"/>
      <c r="P16" s="5"/>
      <c r="Q16" s="5"/>
      <c r="R16" s="5"/>
      <c r="S16" s="5" t="str">
        <f>IFERROR(AVERAGE(C16:R16),"")</f>
        <v/>
      </c>
      <c r="T16" s="5"/>
    </row>
    <row r="17" spans="1:20">
      <c r="A17" s="5" t="s">
        <v>384</v>
      </c>
      <c r="B17" s="5"/>
      <c r="C17" s="5"/>
      <c r="D17" s="5"/>
      <c r="E17" s="5"/>
      <c r="F17" s="5"/>
      <c r="G17" s="5"/>
      <c r="H17" s="5"/>
      <c r="I17" s="5"/>
      <c r="J17" s="5"/>
      <c r="K17" s="5"/>
      <c r="L17" s="5"/>
      <c r="M17" s="5"/>
      <c r="N17" s="5"/>
      <c r="O17" s="5"/>
      <c r="P17" s="5"/>
      <c r="Q17" s="5"/>
      <c r="R17" s="5"/>
      <c r="S17" s="5" t="str">
        <f>IFERROR(AVERAGE(C17:R17),"")</f>
        <v/>
      </c>
      <c r="T17" s="5"/>
    </row>
    <row r="18" spans="1:20">
      <c r="A18" s="5" t="s">
        <v>385</v>
      </c>
      <c r="B18" s="5"/>
      <c r="C18" s="5"/>
      <c r="D18" s="5"/>
      <c r="E18" s="5"/>
      <c r="F18" s="5"/>
      <c r="G18" s="5"/>
      <c r="H18" s="5"/>
      <c r="I18" s="5"/>
      <c r="J18" s="5"/>
      <c r="K18" s="5"/>
      <c r="L18" s="5"/>
      <c r="M18" s="5"/>
      <c r="N18" s="5"/>
      <c r="O18" s="5"/>
      <c r="P18" s="5"/>
      <c r="Q18" s="5"/>
      <c r="R18" s="5"/>
      <c r="S18" s="5" t="str">
        <f>IFERROR(AVERAGE(C18:R18),"")</f>
        <v/>
      </c>
      <c r="T18" s="5"/>
    </row>
    <row r="19" spans="1:20">
      <c r="A19" s="5" t="s">
        <v>386</v>
      </c>
      <c r="B19" s="5"/>
      <c r="C19" s="5"/>
      <c r="D19" s="5"/>
      <c r="E19" s="5"/>
      <c r="F19" s="5"/>
      <c r="G19" s="5"/>
      <c r="H19" s="5"/>
      <c r="I19" s="5"/>
      <c r="J19" s="5"/>
      <c r="K19" s="5"/>
      <c r="L19" s="5"/>
      <c r="M19" s="5"/>
      <c r="N19" s="5"/>
      <c r="O19" s="5"/>
      <c r="P19" s="5"/>
      <c r="Q19" s="5"/>
      <c r="R19" s="5"/>
      <c r="S19" s="5" t="str">
        <f>IFERROR(AVERAGE(C19:R19),"")</f>
        <v/>
      </c>
      <c r="T19" s="5"/>
    </row>
    <row r="20" spans="1:20">
      <c r="A20" s="5" t="s">
        <v>387</v>
      </c>
      <c r="B20" s="5"/>
      <c r="C20" s="5"/>
      <c r="D20" s="5"/>
      <c r="E20" s="5"/>
      <c r="F20" s="5"/>
      <c r="G20" s="5"/>
      <c r="H20" s="5"/>
      <c r="I20" s="5"/>
      <c r="J20" s="5"/>
      <c r="K20" s="5"/>
      <c r="L20" s="5"/>
      <c r="M20" s="5"/>
      <c r="N20" s="5"/>
      <c r="O20" s="5"/>
      <c r="P20" s="5"/>
      <c r="Q20" s="5"/>
      <c r="R20" s="5"/>
      <c r="S20" s="5" t="str">
        <f>IFERROR(AVERAGE(C20:R20),"")</f>
        <v/>
      </c>
      <c r="T20" s="5"/>
    </row>
    <row r="21" spans="1:20">
      <c r="A21" s="5" t="s">
        <v>388</v>
      </c>
      <c r="B21" s="5"/>
      <c r="C21" s="5"/>
      <c r="D21" s="5"/>
      <c r="E21" s="5"/>
      <c r="F21" s="5"/>
      <c r="G21" s="5"/>
      <c r="H21" s="5"/>
      <c r="I21" s="5"/>
      <c r="J21" s="5"/>
      <c r="K21" s="5"/>
      <c r="L21" s="5"/>
      <c r="M21" s="5"/>
      <c r="N21" s="5"/>
      <c r="O21" s="5"/>
      <c r="P21" s="5"/>
      <c r="Q21" s="5"/>
      <c r="R21" s="5"/>
      <c r="S21" s="5" t="str">
        <f>IFERROR(AVERAGE(C21:R21),"")</f>
        <v/>
      </c>
      <c r="T21" s="5"/>
    </row>
    <row r="22" spans="1:20">
      <c r="A22" s="5" t="s">
        <v>389</v>
      </c>
      <c r="B22" s="5"/>
      <c r="C22" s="5"/>
      <c r="D22" s="5"/>
      <c r="E22" s="5"/>
      <c r="F22" s="5"/>
      <c r="G22" s="5"/>
      <c r="H22" s="5"/>
      <c r="I22" s="5"/>
      <c r="J22" s="5"/>
      <c r="K22" s="5"/>
      <c r="L22" s="5"/>
      <c r="M22" s="5"/>
      <c r="N22" s="5"/>
      <c r="O22" s="5"/>
      <c r="P22" s="5"/>
      <c r="Q22" s="5"/>
      <c r="R22" s="5"/>
      <c r="S22" s="5" t="str">
        <f>IFERROR(AVERAGE(C22:R22),"")</f>
        <v/>
      </c>
      <c r="T22" s="5"/>
    </row>
    <row r="23" spans="1:20">
      <c r="A23" s="5" t="s">
        <v>390</v>
      </c>
      <c r="B23" s="5"/>
      <c r="C23" s="5"/>
      <c r="D23" s="5"/>
      <c r="E23" s="5"/>
      <c r="F23" s="5"/>
      <c r="G23" s="5"/>
      <c r="H23" s="5"/>
      <c r="I23" s="5"/>
      <c r="J23" s="5"/>
      <c r="K23" s="5"/>
      <c r="L23" s="5"/>
      <c r="M23" s="5"/>
      <c r="N23" s="5"/>
      <c r="O23" s="5"/>
      <c r="P23" s="5"/>
      <c r="Q23" s="5"/>
      <c r="R23" s="5"/>
      <c r="S23" s="5" t="str">
        <f>IFERROR(AVERAGE(C23:R23),"")</f>
        <v/>
      </c>
      <c r="T23" s="5"/>
    </row>
    <row r="24" spans="1:20">
      <c r="A24" s="5" t="s">
        <v>391</v>
      </c>
      <c r="B24" s="5"/>
      <c r="C24" s="5"/>
      <c r="D24" s="5"/>
      <c r="E24" s="5"/>
      <c r="F24" s="5"/>
      <c r="G24" s="5"/>
      <c r="H24" s="5"/>
      <c r="I24" s="5"/>
      <c r="J24" s="5"/>
      <c r="K24" s="5"/>
      <c r="L24" s="5"/>
      <c r="M24" s="5"/>
      <c r="N24" s="5"/>
      <c r="O24" s="5"/>
      <c r="P24" s="5"/>
      <c r="Q24" s="5"/>
      <c r="R24" s="5"/>
      <c r="S24" s="5" t="str">
        <f>IFERROR(AVERAGE(C24:R24),"")</f>
        <v/>
      </c>
      <c r="T24" s="5"/>
    </row>
    <row r="25" spans="1:20">
      <c r="A25" s="5" t="s">
        <v>392</v>
      </c>
      <c r="B25" s="5"/>
      <c r="C25" s="5"/>
      <c r="D25" s="5"/>
      <c r="E25" s="5"/>
      <c r="F25" s="5"/>
      <c r="G25" s="5"/>
      <c r="H25" s="5"/>
      <c r="I25" s="5"/>
      <c r="J25" s="5"/>
      <c r="K25" s="5"/>
      <c r="L25" s="5"/>
      <c r="M25" s="5"/>
      <c r="N25" s="5"/>
      <c r="O25" s="5"/>
      <c r="P25" s="5"/>
      <c r="Q25" s="5"/>
      <c r="R25" s="5"/>
      <c r="S25" s="5" t="str">
        <f>IFERROR(AVERAGE(C25:R25),"")</f>
        <v/>
      </c>
      <c r="T25" s="5"/>
    </row>
    <row r="26" spans="1:20">
      <c r="A26" s="5" t="s">
        <v>393</v>
      </c>
      <c r="B26" s="5"/>
      <c r="C26" s="5"/>
      <c r="D26" s="5"/>
      <c r="E26" s="5"/>
      <c r="F26" s="5"/>
      <c r="G26" s="5"/>
      <c r="H26" s="5"/>
      <c r="I26" s="5"/>
      <c r="J26" s="5"/>
      <c r="K26" s="5"/>
      <c r="L26" s="5"/>
      <c r="M26" s="5"/>
      <c r="N26" s="5"/>
      <c r="O26" s="5"/>
      <c r="P26" s="5"/>
      <c r="Q26" s="5"/>
      <c r="R26" s="5"/>
      <c r="S26" s="5" t="str">
        <f>IFERROR(AVERAGE(C26:R26),"")</f>
        <v/>
      </c>
      <c r="T26" s="5"/>
    </row>
    <row r="27" spans="1:20">
      <c r="A27" s="5" t="s">
        <v>394</v>
      </c>
      <c r="B27" s="5"/>
      <c r="C27" s="5"/>
      <c r="D27" s="5"/>
      <c r="E27" s="5"/>
      <c r="F27" s="5"/>
      <c r="G27" s="5"/>
      <c r="H27" s="5"/>
      <c r="I27" s="5"/>
      <c r="J27" s="5"/>
      <c r="K27" s="5"/>
      <c r="L27" s="5"/>
      <c r="M27" s="5"/>
      <c r="N27" s="5"/>
      <c r="O27" s="5"/>
      <c r="P27" s="5"/>
      <c r="Q27" s="5"/>
      <c r="R27" s="5"/>
      <c r="S27" s="5" t="str">
        <f>IFERROR(AVERAGE(C27:R27),"")</f>
        <v/>
      </c>
      <c r="T27" s="5"/>
    </row>
    <row r="28" spans="1:20">
      <c r="A28" s="5" t="s">
        <v>395</v>
      </c>
      <c r="B28" s="5"/>
      <c r="C28" s="5"/>
      <c r="D28" s="5"/>
      <c r="E28" s="5"/>
      <c r="F28" s="5"/>
      <c r="G28" s="5"/>
      <c r="H28" s="5"/>
      <c r="I28" s="5"/>
      <c r="J28" s="5"/>
      <c r="K28" s="5"/>
      <c r="L28" s="5"/>
      <c r="M28" s="5"/>
      <c r="N28" s="5"/>
      <c r="O28" s="5"/>
      <c r="P28" s="5"/>
      <c r="Q28" s="5"/>
      <c r="R28" s="5"/>
      <c r="S28" s="5" t="str">
        <f>IFERROR(AVERAGE(C28:R28),"")</f>
        <v/>
      </c>
      <c r="T28" s="5"/>
    </row>
    <row r="29" spans="1:20">
      <c r="A29" s="5" t="s">
        <v>396</v>
      </c>
      <c r="B29" s="5"/>
      <c r="C29" s="5"/>
      <c r="D29" s="5"/>
      <c r="E29" s="5"/>
      <c r="F29" s="5"/>
      <c r="G29" s="5"/>
      <c r="H29" s="5"/>
      <c r="I29" s="5"/>
      <c r="J29" s="5"/>
      <c r="K29" s="5"/>
      <c r="L29" s="5"/>
      <c r="M29" s="5"/>
      <c r="N29" s="5"/>
      <c r="O29" s="5"/>
      <c r="P29" s="5"/>
      <c r="Q29" s="5"/>
      <c r="R29" s="5"/>
      <c r="S29" s="5" t="str">
        <f>IFERROR(AVERAGE(C29:R29),"")</f>
        <v/>
      </c>
      <c r="T29" s="5"/>
    </row>
    <row r="30" spans="1:20">
      <c r="A30" s="5" t="s">
        <v>397</v>
      </c>
      <c r="B30" s="5"/>
      <c r="C30" s="5"/>
      <c r="D30" s="5"/>
      <c r="E30" s="5"/>
      <c r="F30" s="5"/>
      <c r="G30" s="5"/>
      <c r="H30" s="5"/>
      <c r="I30" s="5"/>
      <c r="J30" s="5"/>
      <c r="K30" s="5"/>
      <c r="L30" s="5"/>
      <c r="M30" s="5"/>
      <c r="N30" s="5"/>
      <c r="O30" s="5"/>
      <c r="P30" s="5"/>
      <c r="Q30" s="5"/>
      <c r="R30" s="5"/>
      <c r="S30" s="5" t="str">
        <f>IFERROR(AVERAGE(C30:R30),"")</f>
        <v/>
      </c>
      <c r="T30" s="5"/>
    </row>
    <row r="31" spans="1:20">
      <c r="A31" s="5" t="s">
        <v>398</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87</v>
      </c>
      <c r="G2" s="5" t="s">
        <v>88</v>
      </c>
      <c r="H2" s="5" t="s">
        <v>89</v>
      </c>
      <c r="I2" s="5" t="s">
        <v>90</v>
      </c>
      <c r="J2" s="5" t="s">
        <v>91</v>
      </c>
      <c r="K2" s="7">
        <v>6.25</v>
      </c>
    </row>
    <row r="3" spans="1:11">
      <c r="A3" s="5" t="s">
        <v>35</v>
      </c>
      <c r="B3" s="5">
        <v>1.2</v>
      </c>
      <c r="C3" s="5" t="s">
        <v>36</v>
      </c>
      <c r="D3" s="5" t="s">
        <v>92</v>
      </c>
      <c r="E3" s="5" t="s">
        <v>93</v>
      </c>
      <c r="F3" s="5" t="s">
        <v>42</v>
      </c>
      <c r="G3" s="5" t="s">
        <v>94</v>
      </c>
      <c r="H3" s="5" t="s">
        <v>95</v>
      </c>
      <c r="I3" s="5" t="s">
        <v>96</v>
      </c>
      <c r="J3" s="5" t="s">
        <v>97</v>
      </c>
      <c r="K3" s="7">
        <v>6.25</v>
      </c>
    </row>
    <row r="4" spans="1:11">
      <c r="A4" s="5" t="s">
        <v>35</v>
      </c>
      <c r="B4" s="5">
        <v>1.3</v>
      </c>
      <c r="C4" s="5" t="s">
        <v>36</v>
      </c>
      <c r="D4" s="5" t="s">
        <v>98</v>
      </c>
      <c r="E4" s="5" t="s">
        <v>99</v>
      </c>
      <c r="F4" s="5" t="s">
        <v>100</v>
      </c>
      <c r="G4" s="5" t="s">
        <v>101</v>
      </c>
      <c r="H4" s="5" t="s">
        <v>89</v>
      </c>
      <c r="I4" s="5" t="s">
        <v>102</v>
      </c>
      <c r="J4" s="5" t="s">
        <v>103</v>
      </c>
      <c r="K4" s="7">
        <v>6.25</v>
      </c>
    </row>
    <row r="5" spans="1:11">
      <c r="A5" s="5" t="s">
        <v>35</v>
      </c>
      <c r="B5" s="5">
        <v>2.1</v>
      </c>
      <c r="C5" s="5" t="s">
        <v>43</v>
      </c>
      <c r="D5" s="5" t="s">
        <v>104</v>
      </c>
      <c r="E5" s="5" t="s">
        <v>105</v>
      </c>
      <c r="F5" s="5" t="s">
        <v>49</v>
      </c>
      <c r="G5" s="5" t="s">
        <v>106</v>
      </c>
      <c r="H5" s="5" t="s">
        <v>107</v>
      </c>
      <c r="I5" s="5" t="s">
        <v>108</v>
      </c>
      <c r="J5" s="5" t="s">
        <v>109</v>
      </c>
      <c r="K5" s="7">
        <v>6.25</v>
      </c>
    </row>
    <row r="6" spans="1:11">
      <c r="A6" s="5" t="s">
        <v>35</v>
      </c>
      <c r="B6" s="5">
        <v>2.2</v>
      </c>
      <c r="C6" s="5" t="s">
        <v>43</v>
      </c>
      <c r="D6" s="5" t="s">
        <v>110</v>
      </c>
      <c r="E6" s="5" t="s">
        <v>111</v>
      </c>
      <c r="F6" s="5" t="s">
        <v>49</v>
      </c>
      <c r="G6" s="5" t="s">
        <v>112</v>
      </c>
      <c r="H6" s="5" t="s">
        <v>95</v>
      </c>
      <c r="I6" s="5" t="s">
        <v>113</v>
      </c>
      <c r="J6" s="5" t="s">
        <v>114</v>
      </c>
      <c r="K6" s="7">
        <v>6.25</v>
      </c>
    </row>
    <row r="7" spans="1:11">
      <c r="A7" s="5" t="s">
        <v>35</v>
      </c>
      <c r="B7" s="5">
        <v>2.3</v>
      </c>
      <c r="C7" s="5" t="s">
        <v>43</v>
      </c>
      <c r="D7" s="5" t="s">
        <v>115</v>
      </c>
      <c r="E7" s="5" t="s">
        <v>116</v>
      </c>
      <c r="F7" s="5" t="s">
        <v>117</v>
      </c>
      <c r="G7" s="5" t="s">
        <v>118</v>
      </c>
      <c r="H7" s="5" t="s">
        <v>95</v>
      </c>
      <c r="I7" s="5" t="s">
        <v>119</v>
      </c>
      <c r="J7" s="5" t="s">
        <v>120</v>
      </c>
      <c r="K7" s="7">
        <v>6.25</v>
      </c>
    </row>
    <row r="8" spans="1:11">
      <c r="A8" s="5" t="s">
        <v>35</v>
      </c>
      <c r="B8" s="5">
        <v>3.1</v>
      </c>
      <c r="C8" s="5" t="s">
        <v>50</v>
      </c>
      <c r="D8" s="5" t="s">
        <v>121</v>
      </c>
      <c r="E8" s="5" t="s">
        <v>122</v>
      </c>
      <c r="F8" s="5" t="s">
        <v>123</v>
      </c>
      <c r="G8" s="5" t="s">
        <v>124</v>
      </c>
      <c r="H8" s="5" t="s">
        <v>95</v>
      </c>
      <c r="I8" s="5" t="s">
        <v>125</v>
      </c>
      <c r="J8" s="5" t="s">
        <v>126</v>
      </c>
      <c r="K8" s="7">
        <v>6.25</v>
      </c>
    </row>
    <row r="9" spans="1:11">
      <c r="A9" s="5" t="s">
        <v>35</v>
      </c>
      <c r="B9" s="5">
        <v>3.2</v>
      </c>
      <c r="C9" s="5" t="s">
        <v>50</v>
      </c>
      <c r="D9" s="5" t="s">
        <v>127</v>
      </c>
      <c r="E9" s="5" t="s">
        <v>128</v>
      </c>
      <c r="F9" s="5" t="s">
        <v>100</v>
      </c>
      <c r="G9" s="5" t="s">
        <v>129</v>
      </c>
      <c r="H9" s="5" t="s">
        <v>130</v>
      </c>
      <c r="I9" s="5" t="s">
        <v>131</v>
      </c>
      <c r="J9" s="5" t="s">
        <v>132</v>
      </c>
      <c r="K9" s="7">
        <v>6.25</v>
      </c>
    </row>
    <row r="10" spans="1:11">
      <c r="A10" s="5" t="s">
        <v>35</v>
      </c>
      <c r="B10" s="5">
        <v>4.1</v>
      </c>
      <c r="C10" s="5" t="s">
        <v>57</v>
      </c>
      <c r="D10" s="5" t="s">
        <v>133</v>
      </c>
      <c r="E10" s="5" t="s">
        <v>134</v>
      </c>
      <c r="F10" s="5" t="s">
        <v>42</v>
      </c>
      <c r="G10" s="5" t="s">
        <v>135</v>
      </c>
      <c r="H10" s="5" t="s">
        <v>107</v>
      </c>
      <c r="I10" s="5" t="s">
        <v>136</v>
      </c>
      <c r="J10" s="5" t="s">
        <v>137</v>
      </c>
      <c r="K10" s="7">
        <v>6.25</v>
      </c>
    </row>
    <row r="11" spans="1:11">
      <c r="A11" s="5" t="s">
        <v>35</v>
      </c>
      <c r="B11" s="5">
        <v>4.2</v>
      </c>
      <c r="C11" s="5" t="s">
        <v>57</v>
      </c>
      <c r="D11" s="5" t="s">
        <v>138</v>
      </c>
      <c r="E11" s="5" t="s">
        <v>139</v>
      </c>
      <c r="F11" s="5" t="s">
        <v>140</v>
      </c>
      <c r="G11" s="5" t="s">
        <v>141</v>
      </c>
      <c r="H11" s="5" t="s">
        <v>95</v>
      </c>
      <c r="I11" s="5" t="s">
        <v>142</v>
      </c>
      <c r="J11" s="5" t="s">
        <v>143</v>
      </c>
      <c r="K11" s="7">
        <v>6.25</v>
      </c>
    </row>
    <row r="12" spans="1:11">
      <c r="A12" s="5" t="s">
        <v>35</v>
      </c>
      <c r="B12" s="5">
        <v>5.1</v>
      </c>
      <c r="C12" s="5" t="s">
        <v>64</v>
      </c>
      <c r="D12" s="5" t="s">
        <v>144</v>
      </c>
      <c r="E12" s="5" t="s">
        <v>145</v>
      </c>
      <c r="F12" s="5" t="s">
        <v>77</v>
      </c>
      <c r="G12" s="5" t="s">
        <v>146</v>
      </c>
      <c r="H12" s="5" t="s">
        <v>95</v>
      </c>
      <c r="I12" s="5" t="s">
        <v>147</v>
      </c>
      <c r="J12" s="5" t="s">
        <v>148</v>
      </c>
      <c r="K12" s="7">
        <v>6.25</v>
      </c>
    </row>
    <row r="13" spans="1:11">
      <c r="A13" s="5" t="s">
        <v>35</v>
      </c>
      <c r="B13" s="5">
        <v>5.2</v>
      </c>
      <c r="C13" s="5" t="s">
        <v>64</v>
      </c>
      <c r="D13" s="5" t="s">
        <v>149</v>
      </c>
      <c r="E13" s="5" t="s">
        <v>150</v>
      </c>
      <c r="F13" s="5" t="s">
        <v>100</v>
      </c>
      <c r="G13" s="5" t="s">
        <v>151</v>
      </c>
      <c r="H13" s="5" t="s">
        <v>152</v>
      </c>
      <c r="I13" s="5" t="s">
        <v>153</v>
      </c>
      <c r="J13" s="5" t="s">
        <v>154</v>
      </c>
      <c r="K13" s="7">
        <v>6.25</v>
      </c>
    </row>
    <row r="14" spans="1:11">
      <c r="A14" s="5" t="s">
        <v>35</v>
      </c>
      <c r="B14" s="5">
        <v>5.3</v>
      </c>
      <c r="C14" s="5" t="s">
        <v>64</v>
      </c>
      <c r="D14" s="5" t="s">
        <v>155</v>
      </c>
      <c r="E14" s="5" t="s">
        <v>156</v>
      </c>
      <c r="F14" s="5" t="s">
        <v>87</v>
      </c>
      <c r="G14" s="5" t="s">
        <v>157</v>
      </c>
      <c r="H14" s="5" t="s">
        <v>152</v>
      </c>
      <c r="I14" s="5" t="s">
        <v>158</v>
      </c>
      <c r="J14" s="5" t="s">
        <v>159</v>
      </c>
      <c r="K14" s="7">
        <v>6.25</v>
      </c>
    </row>
    <row r="15" spans="1:11">
      <c r="A15" s="5" t="s">
        <v>35</v>
      </c>
      <c r="B15" s="5">
        <v>6.1</v>
      </c>
      <c r="C15" s="5" t="s">
        <v>71</v>
      </c>
      <c r="D15" s="5" t="s">
        <v>160</v>
      </c>
      <c r="E15" s="5" t="s">
        <v>161</v>
      </c>
      <c r="F15" s="5" t="s">
        <v>63</v>
      </c>
      <c r="G15" s="5" t="s">
        <v>162</v>
      </c>
      <c r="H15" s="5" t="s">
        <v>130</v>
      </c>
      <c r="I15" s="5" t="s">
        <v>163</v>
      </c>
      <c r="J15" s="5" t="s">
        <v>164</v>
      </c>
      <c r="K15" s="7">
        <v>6.25</v>
      </c>
    </row>
    <row r="16" spans="1:11">
      <c r="A16" s="5" t="s">
        <v>35</v>
      </c>
      <c r="B16" s="5">
        <v>6.2</v>
      </c>
      <c r="C16" s="5" t="s">
        <v>71</v>
      </c>
      <c r="D16" s="5" t="s">
        <v>165</v>
      </c>
      <c r="E16" s="5" t="s">
        <v>166</v>
      </c>
      <c r="F16" s="5" t="s">
        <v>167</v>
      </c>
      <c r="G16" s="5" t="s">
        <v>168</v>
      </c>
      <c r="H16" s="5" t="s">
        <v>152</v>
      </c>
      <c r="I16" s="5" t="s">
        <v>169</v>
      </c>
      <c r="J16" s="5" t="s">
        <v>170</v>
      </c>
      <c r="K16" s="7">
        <v>6.25</v>
      </c>
    </row>
    <row r="17" spans="1:11">
      <c r="A17" s="5" t="s">
        <v>35</v>
      </c>
      <c r="B17" s="5">
        <v>6.3</v>
      </c>
      <c r="C17" s="5" t="s">
        <v>71</v>
      </c>
      <c r="D17" s="5" t="s">
        <v>171</v>
      </c>
      <c r="E17" s="5" t="s">
        <v>172</v>
      </c>
      <c r="F17" s="5" t="s">
        <v>100</v>
      </c>
      <c r="G17" s="5" t="s">
        <v>173</v>
      </c>
      <c r="H17" s="5" t="s">
        <v>95</v>
      </c>
      <c r="I17" s="5" t="s">
        <v>174</v>
      </c>
      <c r="J17" s="5"/>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175</v>
      </c>
      <c r="C1" s="6" t="s">
        <v>176</v>
      </c>
      <c r="D1" s="6" t="s">
        <v>177</v>
      </c>
      <c r="E1" s="6" t="s">
        <v>30</v>
      </c>
      <c r="F1" s="6" t="s">
        <v>178</v>
      </c>
      <c r="G1" s="6" t="s">
        <v>179</v>
      </c>
      <c r="H1" s="6" t="s">
        <v>180</v>
      </c>
      <c r="I1" s="6" t="s">
        <v>181</v>
      </c>
    </row>
    <row r="2" spans="1:9">
      <c r="A2" s="5" t="s">
        <v>35</v>
      </c>
      <c r="B2" s="5" t="s">
        <v>182</v>
      </c>
      <c r="C2" s="5">
        <v>1</v>
      </c>
      <c r="D2" s="5" t="s">
        <v>183</v>
      </c>
      <c r="E2" s="5"/>
      <c r="F2" s="5"/>
      <c r="G2" s="5"/>
      <c r="H2" s="5"/>
      <c r="I2" s="5"/>
    </row>
    <row r="3" spans="1:9">
      <c r="A3" s="5" t="s">
        <v>35</v>
      </c>
      <c r="B3" s="5" t="s">
        <v>182</v>
      </c>
      <c r="C3" s="5">
        <v>2</v>
      </c>
      <c r="D3" s="5" t="s">
        <v>184</v>
      </c>
      <c r="E3" s="5"/>
      <c r="F3" s="5"/>
      <c r="G3" s="5"/>
      <c r="H3" s="5"/>
      <c r="I3" s="5"/>
    </row>
    <row r="4" spans="1:9">
      <c r="A4" s="5" t="s">
        <v>35</v>
      </c>
      <c r="B4" s="5" t="s">
        <v>182</v>
      </c>
      <c r="C4" s="5">
        <v>3</v>
      </c>
      <c r="D4" s="5" t="s">
        <v>185</v>
      </c>
      <c r="E4" s="5"/>
      <c r="F4" s="5"/>
      <c r="G4" s="5"/>
      <c r="H4" s="5"/>
      <c r="I4" s="5"/>
    </row>
    <row r="5" spans="1:9">
      <c r="A5" s="5" t="s">
        <v>35</v>
      </c>
      <c r="B5" s="5" t="s">
        <v>182</v>
      </c>
      <c r="C5" s="5">
        <v>4</v>
      </c>
      <c r="D5" s="5" t="s">
        <v>186</v>
      </c>
      <c r="E5" s="5"/>
      <c r="F5" s="5"/>
      <c r="G5" s="5"/>
      <c r="H5" s="5"/>
      <c r="I5" s="5"/>
    </row>
    <row r="6" spans="1:9">
      <c r="A6" s="5" t="s">
        <v>35</v>
      </c>
      <c r="B6" s="5" t="s">
        <v>182</v>
      </c>
      <c r="C6" s="5">
        <v>5</v>
      </c>
      <c r="D6" s="5" t="s">
        <v>187</v>
      </c>
      <c r="E6" s="5"/>
      <c r="F6" s="5"/>
      <c r="G6" s="5"/>
      <c r="H6" s="5"/>
      <c r="I6" s="5"/>
    </row>
    <row r="7" spans="1:9">
      <c r="A7" s="5" t="s">
        <v>35</v>
      </c>
      <c r="B7" s="5" t="s">
        <v>182</v>
      </c>
      <c r="C7" s="5">
        <v>6</v>
      </c>
      <c r="D7" s="5" t="s">
        <v>188</v>
      </c>
      <c r="E7" s="5"/>
      <c r="F7" s="5"/>
      <c r="G7" s="5"/>
      <c r="H7" s="5"/>
      <c r="I7" s="5"/>
    </row>
    <row r="8" spans="1:9">
      <c r="A8" s="5" t="s">
        <v>35</v>
      </c>
      <c r="B8" s="5" t="s">
        <v>182</v>
      </c>
      <c r="C8" s="5">
        <v>7</v>
      </c>
      <c r="D8" s="5" t="s">
        <v>189</v>
      </c>
      <c r="E8" s="5"/>
      <c r="F8" s="5"/>
      <c r="G8" s="5"/>
      <c r="H8" s="5"/>
      <c r="I8" s="5"/>
    </row>
    <row r="9" spans="1:9">
      <c r="A9" s="5" t="s">
        <v>35</v>
      </c>
      <c r="B9" s="5" t="s">
        <v>182</v>
      </c>
      <c r="C9" s="5">
        <v>8</v>
      </c>
      <c r="D9" s="5" t="s">
        <v>190</v>
      </c>
      <c r="E9" s="5"/>
      <c r="F9" s="5"/>
      <c r="G9" s="5"/>
      <c r="H9" s="5"/>
      <c r="I9" s="5"/>
    </row>
    <row r="10" spans="1:9">
      <c r="A10" s="5" t="s">
        <v>35</v>
      </c>
      <c r="B10" s="5" t="s">
        <v>182</v>
      </c>
      <c r="C10" s="5">
        <v>9</v>
      </c>
      <c r="D10" s="5" t="s">
        <v>191</v>
      </c>
      <c r="E10" s="5"/>
      <c r="F10" s="5"/>
      <c r="G10" s="5"/>
      <c r="H10" s="5"/>
      <c r="I10" s="5"/>
    </row>
    <row r="11" spans="1:9">
      <c r="A11" s="5" t="s">
        <v>35</v>
      </c>
      <c r="B11" s="5" t="s">
        <v>182</v>
      </c>
      <c r="C11" s="5">
        <v>10</v>
      </c>
      <c r="D11" s="5" t="s">
        <v>192</v>
      </c>
      <c r="E11" s="5"/>
      <c r="F11" s="5"/>
      <c r="G11" s="5"/>
      <c r="H11" s="5"/>
      <c r="I11" s="5"/>
    </row>
    <row r="12" spans="1:9">
      <c r="A12" s="5" t="s">
        <v>35</v>
      </c>
      <c r="B12" s="5" t="s">
        <v>182</v>
      </c>
      <c r="C12" s="5">
        <v>11</v>
      </c>
      <c r="D12" s="5" t="s">
        <v>193</v>
      </c>
      <c r="E12" s="5"/>
      <c r="F12" s="5"/>
      <c r="G12" s="5"/>
      <c r="H12" s="5"/>
      <c r="I12" s="5"/>
    </row>
    <row r="13" spans="1:9">
      <c r="A13" s="5" t="s">
        <v>35</v>
      </c>
      <c r="B13" s="5" t="s">
        <v>182</v>
      </c>
      <c r="C13" s="5">
        <v>12</v>
      </c>
      <c r="D13" s="5" t="s">
        <v>194</v>
      </c>
      <c r="E13" s="5"/>
      <c r="F13" s="5"/>
      <c r="G13" s="5"/>
      <c r="H13" s="5"/>
      <c r="I13" s="5"/>
    </row>
    <row r="14" spans="1:9">
      <c r="A14" s="5" t="s">
        <v>35</v>
      </c>
      <c r="B14" s="5" t="s">
        <v>182</v>
      </c>
      <c r="C14" s="5">
        <v>13</v>
      </c>
      <c r="D14" s="5" t="s">
        <v>195</v>
      </c>
      <c r="E14" s="5"/>
      <c r="F14" s="5"/>
      <c r="G14" s="5"/>
      <c r="H14" s="5"/>
      <c r="I14" s="5"/>
    </row>
    <row r="15" spans="1:9">
      <c r="A15" s="5" t="s">
        <v>35</v>
      </c>
      <c r="B15" s="5" t="s">
        <v>182</v>
      </c>
      <c r="C15" s="5">
        <v>1</v>
      </c>
      <c r="D15" s="5" t="s">
        <v>196</v>
      </c>
      <c r="E15" s="5"/>
      <c r="F15" s="5"/>
      <c r="G15" s="5"/>
      <c r="H15" s="5"/>
      <c r="I15" s="5"/>
    </row>
    <row r="16" spans="1:9">
      <c r="A16" s="5" t="s">
        <v>35</v>
      </c>
      <c r="B16" s="5" t="s">
        <v>182</v>
      </c>
      <c r="C16" s="5">
        <v>2</v>
      </c>
      <c r="D16" s="5" t="s">
        <v>197</v>
      </c>
      <c r="E16" s="5"/>
      <c r="F16" s="5"/>
      <c r="G16" s="5"/>
      <c r="H16" s="5"/>
      <c r="I16" s="5"/>
    </row>
    <row r="17" spans="1:9">
      <c r="A17" s="5" t="s">
        <v>35</v>
      </c>
      <c r="B17" s="5" t="s">
        <v>182</v>
      </c>
      <c r="C17" s="5">
        <v>3</v>
      </c>
      <c r="D17" s="5" t="s">
        <v>198</v>
      </c>
      <c r="E17" s="5"/>
      <c r="F17" s="5"/>
      <c r="G17" s="5"/>
      <c r="H17" s="5"/>
      <c r="I17" s="5"/>
    </row>
    <row r="18" spans="1:9">
      <c r="A18" s="5" t="s">
        <v>35</v>
      </c>
      <c r="B18" s="5" t="s">
        <v>182</v>
      </c>
      <c r="C18" s="5">
        <v>4</v>
      </c>
      <c r="D18" s="5" t="s">
        <v>199</v>
      </c>
      <c r="E18" s="5"/>
      <c r="F18" s="5"/>
      <c r="G18" s="5"/>
      <c r="H18" s="5"/>
      <c r="I18" s="5"/>
    </row>
    <row r="19" spans="1:9">
      <c r="A19" s="5" t="s">
        <v>35</v>
      </c>
      <c r="B19" s="5" t="s">
        <v>182</v>
      </c>
      <c r="C19" s="5">
        <v>5</v>
      </c>
      <c r="D19" s="5" t="s">
        <v>200</v>
      </c>
      <c r="E19" s="5"/>
      <c r="F19" s="5"/>
      <c r="G19" s="5"/>
      <c r="H19" s="5"/>
      <c r="I19" s="5"/>
    </row>
    <row r="20" spans="1:9">
      <c r="A20" s="5" t="s">
        <v>35</v>
      </c>
      <c r="B20" s="5" t="s">
        <v>182</v>
      </c>
      <c r="C20" s="5">
        <v>1</v>
      </c>
      <c r="D20" s="5" t="s">
        <v>201</v>
      </c>
      <c r="E20" s="5"/>
      <c r="F20" s="5"/>
      <c r="G20" s="5"/>
      <c r="H20" s="5"/>
      <c r="I20" s="5"/>
    </row>
    <row r="21" spans="1:9">
      <c r="A21" s="5" t="s">
        <v>35</v>
      </c>
      <c r="B21" s="5" t="s">
        <v>182</v>
      </c>
      <c r="C21" s="5">
        <v>2</v>
      </c>
      <c r="D21" s="5" t="s">
        <v>202</v>
      </c>
      <c r="E21" s="5"/>
      <c r="F21" s="5"/>
      <c r="G21" s="5"/>
      <c r="H21" s="5"/>
      <c r="I21" s="5"/>
    </row>
    <row r="22" spans="1:9">
      <c r="A22" s="5" t="s">
        <v>35</v>
      </c>
      <c r="B22" s="5" t="s">
        <v>182</v>
      </c>
      <c r="C22" s="5">
        <v>3</v>
      </c>
      <c r="D22" s="5" t="s">
        <v>203</v>
      </c>
      <c r="E22" s="5"/>
      <c r="F22" s="5"/>
      <c r="G22" s="5"/>
      <c r="H22" s="5"/>
      <c r="I22" s="5"/>
    </row>
    <row r="23" spans="1:9">
      <c r="A23" s="5" t="s">
        <v>35</v>
      </c>
      <c r="B23" s="5" t="s">
        <v>182</v>
      </c>
      <c r="C23" s="5">
        <v>4</v>
      </c>
      <c r="D23" s="5" t="s">
        <v>204</v>
      </c>
      <c r="E23" s="5"/>
      <c r="F23" s="5"/>
      <c r="G23" s="5"/>
      <c r="H23" s="5"/>
      <c r="I23" s="5"/>
    </row>
    <row r="24" spans="1:9">
      <c r="A24" s="5" t="s">
        <v>35</v>
      </c>
      <c r="B24" s="5" t="s">
        <v>182</v>
      </c>
      <c r="C24" s="5">
        <v>5</v>
      </c>
      <c r="D24" s="5" t="s">
        <v>205</v>
      </c>
      <c r="E24" s="5"/>
      <c r="F24" s="5"/>
      <c r="G24" s="5"/>
      <c r="H24" s="5"/>
      <c r="I2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206</v>
      </c>
      <c r="B1" s="3"/>
      <c r="C1" s="3"/>
      <c r="D1" s="3"/>
      <c r="E1" s="3"/>
      <c r="F1" s="3"/>
      <c r="G1" s="3"/>
    </row>
    <row r="2" spans="1:7">
      <c r="A2" s="6" t="s">
        <v>207</v>
      </c>
      <c r="B2" s="6" t="s">
        <v>208</v>
      </c>
      <c r="C2" s="6" t="s">
        <v>209</v>
      </c>
      <c r="D2" s="6" t="s">
        <v>210</v>
      </c>
      <c r="E2" s="6" t="s">
        <v>211</v>
      </c>
      <c r="F2" s="6" t="s">
        <v>212</v>
      </c>
      <c r="G2" s="6" t="s">
        <v>213</v>
      </c>
    </row>
    <row r="3" spans="1:7">
      <c r="A3" s="5" t="s">
        <v>36</v>
      </c>
      <c r="B3" s="5">
        <v>20</v>
      </c>
      <c r="C3" s="5" t="s">
        <v>214</v>
      </c>
      <c r="D3" s="5">
        <v>1</v>
      </c>
      <c r="E3" s="5" t="s">
        <v>215</v>
      </c>
      <c r="F3" s="5" t="s">
        <v>216</v>
      </c>
      <c r="G3" s="5" t="s">
        <v>217</v>
      </c>
    </row>
    <row r="4" spans="1:7">
      <c r="A4" s="5"/>
      <c r="B4" s="5"/>
      <c r="C4" s="5"/>
      <c r="D4" s="5">
        <v>2</v>
      </c>
      <c r="E4" s="5" t="s">
        <v>218</v>
      </c>
      <c r="F4" s="5" t="s">
        <v>219</v>
      </c>
      <c r="G4" s="5" t="s">
        <v>220</v>
      </c>
    </row>
    <row r="5" spans="1:7">
      <c r="A5" s="5"/>
      <c r="B5" s="5"/>
      <c r="C5" s="5"/>
      <c r="D5" s="5">
        <v>3</v>
      </c>
      <c r="E5" s="5" t="s">
        <v>221</v>
      </c>
      <c r="F5" s="5" t="s">
        <v>222</v>
      </c>
      <c r="G5" s="5" t="s">
        <v>223</v>
      </c>
    </row>
    <row r="6" spans="1:7">
      <c r="A6" s="5"/>
      <c r="B6" s="5"/>
      <c r="C6" s="5"/>
      <c r="D6" s="5">
        <v>4</v>
      </c>
      <c r="E6" s="5" t="s">
        <v>224</v>
      </c>
      <c r="F6" s="5" t="s">
        <v>225</v>
      </c>
      <c r="G6" s="5" t="s">
        <v>226</v>
      </c>
    </row>
    <row r="7" spans="1:7">
      <c r="A7" s="5" t="s">
        <v>43</v>
      </c>
      <c r="B7" s="5">
        <v>25</v>
      </c>
      <c r="C7" s="5" t="s">
        <v>214</v>
      </c>
      <c r="D7" s="5">
        <v>1</v>
      </c>
      <c r="E7" s="5" t="s">
        <v>215</v>
      </c>
      <c r="F7" s="5" t="s">
        <v>216</v>
      </c>
      <c r="G7" s="5" t="s">
        <v>227</v>
      </c>
    </row>
    <row r="8" spans="1:7">
      <c r="A8" s="5"/>
      <c r="B8" s="5"/>
      <c r="C8" s="5"/>
      <c r="D8" s="5">
        <v>2</v>
      </c>
      <c r="E8" s="5" t="s">
        <v>218</v>
      </c>
      <c r="F8" s="5" t="s">
        <v>219</v>
      </c>
      <c r="G8" s="5" t="s">
        <v>228</v>
      </c>
    </row>
    <row r="9" spans="1:7">
      <c r="A9" s="5"/>
      <c r="B9" s="5"/>
      <c r="C9" s="5"/>
      <c r="D9" s="5">
        <v>3</v>
      </c>
      <c r="E9" s="5" t="s">
        <v>221</v>
      </c>
      <c r="F9" s="5" t="s">
        <v>222</v>
      </c>
      <c r="G9" s="5" t="s">
        <v>229</v>
      </c>
    </row>
    <row r="10" spans="1:7">
      <c r="A10" s="5"/>
      <c r="B10" s="5"/>
      <c r="C10" s="5"/>
      <c r="D10" s="5">
        <v>4</v>
      </c>
      <c r="E10" s="5" t="s">
        <v>224</v>
      </c>
      <c r="F10" s="5" t="s">
        <v>225</v>
      </c>
      <c r="G10" s="5" t="s">
        <v>230</v>
      </c>
    </row>
    <row r="11" spans="1:7">
      <c r="A11" s="5" t="s">
        <v>50</v>
      </c>
      <c r="B11" s="5">
        <v>20</v>
      </c>
      <c r="C11" s="5" t="s">
        <v>107</v>
      </c>
      <c r="D11" s="5">
        <v>1</v>
      </c>
      <c r="E11" s="5" t="s">
        <v>215</v>
      </c>
      <c r="F11" s="5" t="s">
        <v>216</v>
      </c>
      <c r="G11" s="5" t="s">
        <v>231</v>
      </c>
    </row>
    <row r="12" spans="1:7">
      <c r="A12" s="5"/>
      <c r="B12" s="5"/>
      <c r="C12" s="5"/>
      <c r="D12" s="5">
        <v>2</v>
      </c>
      <c r="E12" s="5" t="s">
        <v>218</v>
      </c>
      <c r="F12" s="5" t="s">
        <v>219</v>
      </c>
      <c r="G12" s="5" t="s">
        <v>232</v>
      </c>
    </row>
    <row r="13" spans="1:7">
      <c r="A13" s="5"/>
      <c r="B13" s="5"/>
      <c r="C13" s="5"/>
      <c r="D13" s="5">
        <v>3</v>
      </c>
      <c r="E13" s="5" t="s">
        <v>221</v>
      </c>
      <c r="F13" s="5" t="s">
        <v>222</v>
      </c>
      <c r="G13" s="5" t="s">
        <v>233</v>
      </c>
    </row>
    <row r="14" spans="1:7">
      <c r="A14" s="5"/>
      <c r="B14" s="5"/>
      <c r="C14" s="5"/>
      <c r="D14" s="5">
        <v>4</v>
      </c>
      <c r="E14" s="5" t="s">
        <v>224</v>
      </c>
      <c r="F14" s="5" t="s">
        <v>225</v>
      </c>
      <c r="G14" s="5" t="s">
        <v>234</v>
      </c>
    </row>
    <row r="15" spans="1:7">
      <c r="A15" s="5" t="s">
        <v>57</v>
      </c>
      <c r="B15" s="5">
        <v>20</v>
      </c>
      <c r="C15" s="5" t="s">
        <v>214</v>
      </c>
      <c r="D15" s="5">
        <v>1</v>
      </c>
      <c r="E15" s="5" t="s">
        <v>215</v>
      </c>
      <c r="F15" s="5" t="s">
        <v>216</v>
      </c>
      <c r="G15" s="5" t="s">
        <v>235</v>
      </c>
    </row>
    <row r="16" spans="1:7">
      <c r="A16" s="5"/>
      <c r="B16" s="5"/>
      <c r="C16" s="5"/>
      <c r="D16" s="5">
        <v>2</v>
      </c>
      <c r="E16" s="5" t="s">
        <v>218</v>
      </c>
      <c r="F16" s="5" t="s">
        <v>219</v>
      </c>
      <c r="G16" s="5" t="s">
        <v>236</v>
      </c>
    </row>
    <row r="17" spans="1:7">
      <c r="A17" s="5"/>
      <c r="B17" s="5"/>
      <c r="C17" s="5"/>
      <c r="D17" s="5">
        <v>3</v>
      </c>
      <c r="E17" s="5" t="s">
        <v>221</v>
      </c>
      <c r="F17" s="5" t="s">
        <v>222</v>
      </c>
      <c r="G17" s="5" t="s">
        <v>237</v>
      </c>
    </row>
    <row r="18" spans="1:7">
      <c r="A18" s="5"/>
      <c r="B18" s="5"/>
      <c r="C18" s="5"/>
      <c r="D18" s="5">
        <v>4</v>
      </c>
      <c r="E18" s="5" t="s">
        <v>224</v>
      </c>
      <c r="F18" s="5" t="s">
        <v>225</v>
      </c>
      <c r="G18" s="5" t="s">
        <v>238</v>
      </c>
    </row>
    <row r="19" spans="1:7">
      <c r="A19" s="5" t="s">
        <v>64</v>
      </c>
      <c r="B19" s="5">
        <v>20</v>
      </c>
      <c r="C19" s="5" t="s">
        <v>214</v>
      </c>
      <c r="D19" s="5">
        <v>1</v>
      </c>
      <c r="E19" s="5" t="s">
        <v>215</v>
      </c>
      <c r="F19" s="5" t="s">
        <v>216</v>
      </c>
      <c r="G19" s="5" t="s">
        <v>239</v>
      </c>
    </row>
    <row r="20" spans="1:7">
      <c r="A20" s="5"/>
      <c r="B20" s="5"/>
      <c r="C20" s="5"/>
      <c r="D20" s="5">
        <v>2</v>
      </c>
      <c r="E20" s="5" t="s">
        <v>218</v>
      </c>
      <c r="F20" s="5" t="s">
        <v>219</v>
      </c>
      <c r="G20" s="5" t="s">
        <v>240</v>
      </c>
    </row>
    <row r="21" spans="1:7">
      <c r="A21" s="5"/>
      <c r="B21" s="5"/>
      <c r="C21" s="5"/>
      <c r="D21" s="5">
        <v>3</v>
      </c>
      <c r="E21" s="5" t="s">
        <v>221</v>
      </c>
      <c r="F21" s="5" t="s">
        <v>222</v>
      </c>
      <c r="G21" s="5" t="s">
        <v>241</v>
      </c>
    </row>
    <row r="22" spans="1:7">
      <c r="A22" s="5"/>
      <c r="B22" s="5"/>
      <c r="C22" s="5"/>
      <c r="D22" s="5">
        <v>4</v>
      </c>
      <c r="E22" s="5" t="s">
        <v>224</v>
      </c>
      <c r="F22" s="5" t="s">
        <v>225</v>
      </c>
      <c r="G22" s="5" t="s">
        <v>242</v>
      </c>
    </row>
    <row r="23" spans="1:7">
      <c r="A23" s="5" t="s">
        <v>71</v>
      </c>
      <c r="B23" s="5">
        <v>25</v>
      </c>
      <c r="C23" s="5" t="s">
        <v>130</v>
      </c>
      <c r="D23" s="5">
        <v>1</v>
      </c>
      <c r="E23" s="5" t="s">
        <v>215</v>
      </c>
      <c r="F23" s="5" t="s">
        <v>216</v>
      </c>
      <c r="G23" s="5" t="s">
        <v>243</v>
      </c>
    </row>
    <row r="24" spans="1:7">
      <c r="A24" s="5"/>
      <c r="B24" s="5"/>
      <c r="C24" s="5"/>
      <c r="D24" s="5">
        <v>2</v>
      </c>
      <c r="E24" s="5" t="s">
        <v>218</v>
      </c>
      <c r="F24" s="5" t="s">
        <v>219</v>
      </c>
      <c r="G24" s="5" t="s">
        <v>244</v>
      </c>
    </row>
    <row r="25" spans="1:7">
      <c r="A25" s="5"/>
      <c r="B25" s="5"/>
      <c r="C25" s="5"/>
      <c r="D25" s="5">
        <v>3</v>
      </c>
      <c r="E25" s="5" t="s">
        <v>221</v>
      </c>
      <c r="F25" s="5" t="s">
        <v>222</v>
      </c>
      <c r="G25" s="5" t="s">
        <v>245</v>
      </c>
    </row>
    <row r="26" spans="1:7">
      <c r="A26" s="5"/>
      <c r="B26" s="5"/>
      <c r="C26" s="5"/>
      <c r="D26" s="5">
        <v>4</v>
      </c>
      <c r="E26" s="5" t="s">
        <v>224</v>
      </c>
      <c r="F26" s="5" t="s">
        <v>225</v>
      </c>
      <c r="G26" s="5" t="s">
        <v>246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247</v>
      </c>
    </row>
    <row r="2" spans="1:1">
      <c r="A2" t="s">
        <v>248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249</v>
      </c>
    </row>
    <row r="2" spans="1:1">
      <c r="A2" t="s">
        <v>250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251</v>
      </c>
      <c r="B1" s="3"/>
      <c r="C1" s="3"/>
      <c r="D1" s="3"/>
    </row>
    <row r="2" spans="1:4">
      <c r="A2" s="6" t="s">
        <v>207</v>
      </c>
      <c r="B2" s="6" t="s">
        <v>252</v>
      </c>
      <c r="C2" s="6" t="s">
        <v>253</v>
      </c>
      <c r="D2" s="6" t="s">
        <v>254</v>
      </c>
    </row>
    <row r="3" spans="1:4">
      <c r="A3" s="5" t="s">
        <v>36</v>
      </c>
      <c r="B3" s="5" t="s">
        <v>255</v>
      </c>
      <c r="C3" s="5" t="s">
        <v>256</v>
      </c>
      <c r="D3" s="5" t="s">
        <v>257</v>
      </c>
    </row>
    <row r="4" spans="1:4">
      <c r="A4" s="5" t="s">
        <v>36</v>
      </c>
      <c r="B4" s="5" t="s">
        <v>258</v>
      </c>
      <c r="C4" s="5" t="s">
        <v>259</v>
      </c>
      <c r="D4" s="5" t="s">
        <v>260</v>
      </c>
    </row>
    <row r="5" spans="1:4">
      <c r="A5" s="5" t="s">
        <v>36</v>
      </c>
      <c r="B5" s="5" t="s">
        <v>261</v>
      </c>
      <c r="C5" s="5" t="s">
        <v>262</v>
      </c>
      <c r="D5" s="5" t="s">
        <v>263</v>
      </c>
    </row>
    <row r="6" spans="1:4">
      <c r="A6" s="5" t="s">
        <v>43</v>
      </c>
      <c r="B6" s="5" t="s">
        <v>255</v>
      </c>
      <c r="C6" s="5" t="s">
        <v>264</v>
      </c>
      <c r="D6" s="5" t="s">
        <v>265</v>
      </c>
    </row>
    <row r="7" spans="1:4">
      <c r="A7" s="5" t="s">
        <v>43</v>
      </c>
      <c r="B7" s="5" t="s">
        <v>258</v>
      </c>
      <c r="C7" s="5" t="s">
        <v>259</v>
      </c>
      <c r="D7" s="5" t="s">
        <v>266</v>
      </c>
    </row>
    <row r="8" spans="1:4">
      <c r="A8" s="5" t="s">
        <v>43</v>
      </c>
      <c r="B8" s="5" t="s">
        <v>261</v>
      </c>
      <c r="C8" s="5" t="s">
        <v>267</v>
      </c>
      <c r="D8" s="5" t="s">
        <v>268</v>
      </c>
    </row>
    <row r="9" spans="1:4">
      <c r="A9" s="5" t="s">
        <v>50</v>
      </c>
      <c r="B9" s="5" t="s">
        <v>255</v>
      </c>
      <c r="C9" s="5" t="s">
        <v>269</v>
      </c>
      <c r="D9" s="5" t="s">
        <v>270</v>
      </c>
    </row>
    <row r="10" spans="1:4">
      <c r="A10" s="5" t="s">
        <v>50</v>
      </c>
      <c r="B10" s="5" t="s">
        <v>258</v>
      </c>
      <c r="C10" s="5" t="s">
        <v>271</v>
      </c>
      <c r="D10" s="5" t="s">
        <v>272</v>
      </c>
    </row>
    <row r="11" spans="1:4">
      <c r="A11" s="5" t="s">
        <v>50</v>
      </c>
      <c r="B11" s="5" t="s">
        <v>261</v>
      </c>
      <c r="C11" s="5" t="s">
        <v>273</v>
      </c>
      <c r="D11" s="5" t="s">
        <v>274</v>
      </c>
    </row>
    <row r="12" spans="1:4">
      <c r="A12" s="5" t="s">
        <v>57</v>
      </c>
      <c r="B12" s="5" t="s">
        <v>255</v>
      </c>
      <c r="C12" s="5" t="s">
        <v>275</v>
      </c>
      <c r="D12" s="5" t="s">
        <v>276</v>
      </c>
    </row>
    <row r="13" spans="1:4">
      <c r="A13" s="5" t="s">
        <v>57</v>
      </c>
      <c r="B13" s="5" t="s">
        <v>258</v>
      </c>
      <c r="C13" s="5" t="s">
        <v>277</v>
      </c>
      <c r="D13" s="5" t="s">
        <v>278</v>
      </c>
    </row>
    <row r="14" spans="1:4">
      <c r="A14" s="5" t="s">
        <v>57</v>
      </c>
      <c r="B14" s="5" t="s">
        <v>261</v>
      </c>
      <c r="C14" s="5" t="s">
        <v>279</v>
      </c>
      <c r="D14" s="5" t="s">
        <v>280</v>
      </c>
    </row>
    <row r="15" spans="1:4">
      <c r="A15" s="5" t="s">
        <v>64</v>
      </c>
      <c r="B15" s="5" t="s">
        <v>255</v>
      </c>
      <c r="C15" s="5" t="s">
        <v>281</v>
      </c>
      <c r="D15" s="5" t="s">
        <v>282</v>
      </c>
    </row>
    <row r="16" spans="1:4">
      <c r="A16" s="5" t="s">
        <v>64</v>
      </c>
      <c r="B16" s="5" t="s">
        <v>258</v>
      </c>
      <c r="C16" s="5" t="s">
        <v>283</v>
      </c>
      <c r="D16" s="5" t="s">
        <v>284</v>
      </c>
    </row>
    <row r="17" spans="1:4">
      <c r="A17" s="5" t="s">
        <v>64</v>
      </c>
      <c r="B17" s="5" t="s">
        <v>261</v>
      </c>
      <c r="C17" s="5" t="s">
        <v>285</v>
      </c>
      <c r="D17" s="5" t="s">
        <v>286</v>
      </c>
    </row>
    <row r="18" spans="1:4">
      <c r="A18" s="5" t="s">
        <v>71</v>
      </c>
      <c r="B18" s="5" t="s">
        <v>255</v>
      </c>
      <c r="C18" s="5" t="s">
        <v>269</v>
      </c>
      <c r="D18" s="5" t="s">
        <v>287</v>
      </c>
    </row>
    <row r="19" spans="1:4">
      <c r="A19" s="5" t="s">
        <v>71</v>
      </c>
      <c r="B19" s="5" t="s">
        <v>258</v>
      </c>
      <c r="C19" s="5" t="s">
        <v>271</v>
      </c>
      <c r="D19" s="5" t="s">
        <v>288</v>
      </c>
    </row>
    <row r="20" spans="1:4">
      <c r="A20" s="5" t="s">
        <v>71</v>
      </c>
      <c r="B20" s="5" t="s">
        <v>261</v>
      </c>
      <c r="C20" s="5" t="s">
        <v>273</v>
      </c>
      <c r="D20" s="5" t="s">
        <v>289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2026-07-03T19:33:23+02:00</dcterms:created>
  <dcterms:modified xsi:type="dcterms:W3CDTF">2026-07-03T19:33:23+02:00</dcterms:modified>
  <dc:title>Currículo LOMLOE Inglés 2.º Bachillerato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