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<sst xmlns="http://schemas.openxmlformats.org/spreadsheetml/2006/main" uniqueCount="382">
  <si>
    <t>Corrigiendo.es</t>
  </si>
  <si>
    <t>Materia</t>
  </si>
  <si>
    <t>Inglés</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</si>
  <si>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</si>
  <si>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</si>
  <si>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</si>
  <si>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</si>
  <si>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</si>
  <si>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</si>
  <si>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</si>
  <si>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</si>
  <si>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</si>
  <si>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</si>
  <si>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</si>
  <si>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</si>
  <si>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</si>
  <si>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</si>
  <si>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</si>
  <si>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</si>
  <si>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</si>
  <si>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</si>
  <si>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</si>
  <si>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</si>
  <si>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</si>
  <si>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</si>
  <si>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</si>
  <si>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</si>
  <si>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</si>
  <si>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</si>
  <si>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</si>
  <si>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</si>
  <si>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</si>
  <si>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</si>
  <si>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</si>
  <si>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</si>
  <si>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II</t>
  </si>
  <si>
    <t>CE.1</t>
  </si>
  <si>
    <t>(c1) La competencia específica de comprensión supone recibir y procesar información. En la etapa de Bachillerato se desglosa en tres criterios de evaluación y se desarrolla a partir de textos orales, escritos y multimodales sobre temas de relevancia personal para el alumnado o de interés público.</t>
  </si>
  <si>
    <t>El alumnado capta lo esencial de textos orales o escritos en inglés estándar y deduce significados usando pistas.</t>
  </si>
  <si>
    <t>El alumnado escucha o lee textos auténticos, identifica ideas principales y argumentos, y aplica estrategias como inferir significado por contexto.</t>
  </si>
  <si>
    <t>No es traducir palabra por palabra ni memorizar vocabulario; es comprender globalmente y reaccionar ante lo leído o escuchado.</t>
  </si>
  <si>
    <t>El alumnado escucha un podcast de divulgación y anota las razones que da el ponente para apoyar su tesis.</t>
  </si>
  <si>
    <t>interpretar</t>
  </si>
  <si>
    <t>CE.2</t>
  </si>
  <si>
    <t>(c2) La competencia específica de producción se aborda desde tres criterios de evaluación y engloba tanto la expresión oral como la escrita y la multimodal, así como sus estrategias asociadas. En esta etapa, la producción supone la redacción y la exposición de textos sobre temas de relevancia personal para el alumnado o de interés público, con creatividad, coherencia y adecuación. Puede incluir la exposición de una presentación formal de extensión media en la que se apoyen las ideas con ejemplos y detalles pertinentes, una descripción clara y detallada o la redacción de textos argumentativos que respondan a una estructura lógica y expliquen los puntos a favor y en contra de la perspectiva planteada, así como la búsqueda avanzada de información en internet como fuente de documentación de forma exhaustiva y selectiva.</t>
  </si>
  <si>
    <t>El alumnado escribe textos creativos y bien estructurados en inglés usando estrategias de planificación y revisión.</t>
  </si>
  <si>
    <t>El alumnado redacta ensayos, artículos o relatos originales, planificando y revisando su propio texto para que sea claro y coherente.</t>
  </si>
  <si>
    <t>No es copiar modelos ni rellenar huecos. No es traducir frases sueltas. Es componer un texto propio con intención comunicativa.</t>
  </si>
  <si>
    <t>El alumnado escribe un artículo de opinión de 250 palabras sobre el impacto de las redes sociales, planificando antes y revisando después.</t>
  </si>
  <si>
    <t>producir</t>
  </si>
  <si>
    <t>CE.3</t>
  </si>
  <si>
    <t>(c3) La competencia específica de interacción implica a dos o más participantes en la construcción de un discurso. Se considera el origen del lenguaje y comprende funciones interpersonales, cooperativas y transaccionales. En la interacción con otras personas entran en juego la cortesía lingüística y la etiqueta digital, los elementos verbales y no verbales de la comunicación, así como la adecuación a los distintos géneros dialógicos, tanto orales como escritos y multimodales. En la etapa de Bachillerato se espera que la interacción aborde temas de relevancia personal para el alumnado o de interés público.</t>
  </si>
  <si>
    <t>El alumnado mantiene conversaciones fluidas y espontáneas respetando las normas de cortesía.</t>
  </si>
  <si>
    <t>El alumnado participa en diálogos improvisados, debates o entrevistas, cooperando con otros y usando herramientas digitales o analógicas para comunicarse con fluidez y precisión.</t>
  </si>
  <si>
    <t>No es responder preguntas preparadas, ni leer un guion, ni hablar sin interacción real con otras personas.</t>
  </si>
  <si>
    <t>Los alumnos realizan un debate improvisado en parejas sobre un tema actual, grabándose en vídeo para autoevaluar su cooperación.</t>
  </si>
  <si>
    <t>comunicar</t>
  </si>
  <si>
    <t>CE.4</t>
  </si>
  <si>
    <t>(c4) La competencia de mediación consiste en explicar y facilitar la comprensión de mensajes o textos a partir de estrategias como la reformulación, de manera oral, escrita o multimodal. En la mediación, el alumnado debe actuar como agente social encargado de crear puentes y ayudar a construir o expresar mensajes de forma dialógica, no solo entre lenguas distintas, sino también entre distintas modalidades o registros dentro de una misma lengua, a partir del trabajo cooperativo y de su labor como clarificador de las opiniones y las posturas de otros. En la etapa de Bachillerato, la mediación se desarrolla desde dos criterios de evaluación y se centra en el rol de la lengua como herramienta para resolver los retos que surgen del contexto comunicativo, generando espacios y condiciones propicias para la comunicación y el aprendizaje, fomentando la participación de las demás personas para construir y entender nuevos significados, y transmitiendo nueva información de manera apropiada, responsable y constructiva.</t>
  </si>
  <si>
    <t>El alumnado hace de puente entre personas que no comparten el mismo idioma o registro, explicando y simplificando para que se entiendan.</t>
  </si>
  <si>
    <t>El alumnado explica conceptos y opiniones entre distintas lenguas o registros, simplifica mensajes y gestiona la comunicación para crear un ambiente positivo.</t>
  </si>
  <si>
    <t>No es traducir literalmente ni hacer de intérprete pasivo. No es leer un texto en otra lengua.</t>
  </si>
  <si>
    <t>En clase de Lengua Extranjera II, role-play donde el alumnado interpreta entre un turista y un recepcionista que no comparten idioma.</t>
  </si>
  <si>
    <t>mediar</t>
  </si>
  <si>
    <t>CE.5</t>
  </si>
  <si>
    <t>(c5) La competencia específica de plurilingüismo comprende un único criterio de evaluación, y se basa en el uso del repertorio lingüístico y la reflexión sobre el funcionamiento de la lengua. El enfoque plurilingüe parte del hecho de que las experiencias del alumnado con las lenguas que conoce sirven de base para la ampliación y mejora del aprendizaje de lenguas nuevas y lo ayudan a desarrollar y enriquecer su repertorio lingüístico plurilingüe y su curiosidad y sensibilización cultural.</t>
  </si>
  <si>
    <t>El alumnado usa lo que sabe de varias lenguas para comunicarse mejor, reflexionando sobre cómo funcionan.</t>
  </si>
  <si>
    <t>El alumnado compara lenguas, reconoce y comparte estrategias, y aplica conocimientos de una lengua en otra para resolver necesidades comunicativas.</t>
  </si>
  <si>
    <t>No es estudiar lenguas separadas sin conectarlas, ni memorizar reglas sin aplicarlas en situaciones reales.</t>
  </si>
  <si>
    <t>El alumnado compara la cortesía en correos formales en inglés y español, y redacta un correo formal en inglés aplicando esas estrategias.</t>
  </si>
  <si>
    <t>transferir</t>
  </si>
  <si>
    <t>CE.6</t>
  </si>
  <si>
    <t>(c6) La competencia intercultural está definida en un único criterio de evaluación. Esta propone experimentar la diversidad lingüística, cultural y artística de la sociedad, analizándola, valorándola críticamente y beneficiándose de ella. En la etapa de Bachillerato, la interculturalidad, que favorece el entendimiento con las demás personas, merece una atención específica, porque sienta las bases para que el alumnado ejerza una ciudadanía responsable, respetuosa y comprometida y evita que su percepción esté distorsionada por estereotipos y prejuicios, lo que constituye el origen de ciertos tipos de discriminación.</t>
  </si>
  <si>
    <t>El alumnado analiza y compara aspectos culturales y lingüísticos en inglés para actuar con empatía intercultural.</t>
  </si>
  <si>
    <t>El alumnado reflexiona sobre semejanzas y diferencias entre su cultura y otras a través de materiales en lengua extranjera, compartiendo sus conclusiones oralmente o por escrito.</t>
  </si>
  <si>
    <t>No es solo reconocer diferencias superficiales ni memorizar datos culturales; implica reflexión crítica y empatía en interacciones reales.</t>
  </si>
  <si>
    <t>El alumnado analiza dos anuncios publicitarios (uno en inglés, otro en su lengua) y elabora un breve informe oral comparando valores culturales subyacentes.</t>
  </si>
  <si>
    <t>comparar</t>
  </si>
  <si>
    <t>Competencia</t>
  </si>
  <si>
    <t>Verbo de desempeño</t>
  </si>
  <si>
    <t>Evidencia observable</t>
  </si>
  <si>
    <t>Instrumento sugerido</t>
  </si>
  <si>
    <t>Contexto en el aula</t>
  </si>
  <si>
    <t>Errata típica a evitar</t>
  </si>
  <si>
    <t>Peso sugerido %</t>
  </si>
  <si>
    <t>Extraer y analizar las ideas principales, información detallada y las implicaciones generales, e interpretar y valorar de manera crítica el contenido, la intención y ciertos matices como la ironía, de textos orales de cierta longitud, bien organizados y complejos en diferentes registros sobre temas de relevancia personal, académica, profesional o de interés público, tanto concretos como abstractos, expresados de forma clara y con variedad lingüística de uso frecuente, incluso en entornos moderadamente ruidosos, a través de diversos soportes, utilizando con fluidez, adecuación y con corrección una o más lenguas además de las familiares, con el fin de construir conocimiento y responder a las necesidades comunicativas planteadas.</t>
  </si>
  <si>
    <t>Extraer y analizar ideas principales, detalles e implicaciones de textos complejos orales, escritos y multimodales.</t>
  </si>
  <si>
    <t>analizar</t>
  </si>
  <si>
    <t>El alumnado produce un análisis escrito (resumen, esquema o comentario) de un texto extenso, identificando ideas, detalles e implicaciones.</t>
  </si>
  <si>
    <t>Examen escrito</t>
  </si>
  <si>
    <t>Los estudiantes leen/escuchan un texto de 3-5 páginas/minutos y responden preguntas abiertas de comprensión y análisis.</t>
  </si>
  <si>
    <t>Evaluar solo comprensión literal sin exigir inferencias ni análisis de implicaciones implícitas.</t>
  </si>
  <si>
    <t>Extraer y analizar las ideas principales, información detallada y las implicaciones generales, e interpretar y valorar de manera crítica el contenido, los rasgos discursivos, la intención y ciertos matices como la ironía o el uso estético de la lengua de textos escritos y multimodales de cierta longitud, bien organizados y complejos en diferentes registros sobre temas de relevancia personal, académica, profesional o de interés público, tanto concretos como abstractos, con especial énfasis en los textos académicos y de los medios de comunicación, que estén expresados de forma clara y con variedad lingüística de uso frecuente, a través de diversos soportes, así como de textos literarios adecuados al nivel de madurez del alumnado, utilizando con fluidez, adecuación y corrección una o más lenguas, además de las familiares, con el fin de construir conocimiento y responder a las necesidades comunicativas planteadas.</t>
  </si>
  <si>
    <t>Interpretar y valorar críticamente textos complejos (académicos y mediáticos) identificando intención, rasgos discursivos y matices como la ironía.</t>
  </si>
  <si>
    <t>El alumnado entrega un análisis escrito crítico de un texto académico o mediático donde identifica intención, rasgos discursivos y matices.</t>
  </si>
  <si>
    <t>Rubrica produccion</t>
  </si>
  <si>
    <t>Lectura de un artículo de opinión en inglés, seguida de un comentario crítico por escrito.</t>
  </si>
  <si>
    <t>Evaluar solo la comprensión literal sin atender a la valoración crítica o matices como la ironía.</t>
  </si>
  <si>
    <t>Seleccionar, organizar y aplicar de manera sistemática las estrategias y conocimientos más adecuados en cada situación comunicativa para comprender el sentido general, la información esencial y los detalles más relevantes, así como para distinguir la intención y las opiniones, tanto implícitas como explícitas de los textos; inferir significados e interpretar elementos no verbales, así como realizar búsquedas avanzadas pautadas para seleccionar y contrastar información veraz, fiable, crítica y de calidad y enriquecer su repertorio lingüístico individual.</t>
  </si>
  <si>
    <t>Seleccionar y aplicar estrategias de comprensión para extraer información, inferir significados y contrastar información veraz en textos.</t>
  </si>
  <si>
    <t>aplicar</t>
  </si>
  <si>
    <t>El alumnado planifica y justifica las estrategias usadas para comprender un texto, y responde a preguntas sobre ideas principales, detalles, intención y opiniones.</t>
  </si>
  <si>
    <t>Lectura de un artículo de opinión en inglés estándar, con preguntas de comprensión y análisis.</t>
  </si>
  <si>
    <t>Confundir 'seleccionar' con el mero señalamiento de estrategias sin aplicarlas realmente al texto.</t>
  </si>
  <si>
    <t>Expresar oralmente con fluidez, eficacia y corrección textos de extensión media, claros coherentes y bien organizados en diferentes registros, que sean adecuados a la situación comunicativa y a las herramientas analógicas y digitales utilizadas, y que versen sobre asuntos de relevancia personal o de interés público, mostrando una actitud cooperativa, respetuosa y ética con el fin de describir, narrar, argumentar, debatir e informar, mostrando originalidad y juicio crítico.</t>
  </si>
  <si>
    <t>Expresarse oralmente con fluidez, claridad y adecuación sobre temas personales o de interés público.</t>
  </si>
  <si>
    <t>El alumnado realiza una exposición oral (monólogo o presentación) sobre un tema de interés personal o público, con fluidez, coherencia y uso de estrategias comunicativas.</t>
  </si>
  <si>
    <t>Exposición / interacción oral</t>
  </si>
  <si>
    <t>Presentación individual o en parejas sobre un tema de actualidad o personal.</t>
  </si>
  <si>
    <t>Evaluar la expresión oral a través de una prueba escrita de preguntas cerradas, sin producción oral real.</t>
  </si>
  <si>
    <t>Redactar y difundir de forma eficaz y con corrección, respeto y fluidez textos detallados y de estructura clara sobre asuntos de relevancia personal o de interés público conocidos por el alumnado, que contengan una extensión y complejidad progresivamente superior, y que sean adecuados a la situación comunicativa, a la tipología textual y a las herramientas analógicas y digitales utilizadas, haciendo un uso ético del lenguaje, respetando la propiedad intelectual y evitando el plagio para formular, componer y expresar ideas, argumentos u otras comunicaciones en las que se incluyen elementos creativos y se evidencia suficiente reflexión y juicio crítico.</t>
  </si>
  <si>
    <t>Producir textos detallados y complejos usando diversas fuentes, justificando opiniones y evitando el plagio.</t>
  </si>
  <si>
    <t>El alumnado produce y difunde un texto detallado (artículo, blog) que integra y sintetiza información de varias fuentes, justifica opiniones, y muestra uso ético del lenguaje.</t>
  </si>
  <si>
    <t>Redacción y publicación de un artículo de opinión sobre un tema de actualidad.</t>
  </si>
  <si>
    <t>Evaluar solo la corrección gramatical sin considerar la síntesis de fuentes ni el uso ético.</t>
  </si>
  <si>
    <t>Seleccionar, organizar y aplicar conocimientos y estrategias complejas de planificación producción, revisión y cooperación en la elaboración de textos de estructura clara y adecuados a las intenciones comunicativas, a las características contextuales, a los aspectos socioculturales y a la tipología textual, usando de manera autónoma los recursos físicos o digitales más adecuados en función de la tarea y de los interlocutores e interlocutoras, reales o potenciales, a la vez que ampliando su repertorio lingüístico individual para componer textos.</t>
  </si>
  <si>
    <t>Componer textos bien estructurados y adecuados al contexto, usando estrategias de planificación, producción y revisión.</t>
  </si>
  <si>
    <t>componer</t>
  </si>
  <si>
    <t>El alumnado produce textos originales, estructurados y adecuados a la intención comunicativa, contexto y tipología textual, aplicando estrategias de planificación y revisión.</t>
  </si>
  <si>
    <t>Actividad de escritura guiada donde el alumnado planifica, redacta y revisa un texto argumentativo o expositivo.</t>
  </si>
  <si>
    <t>Evaluar únicamente la corrección gramatical y léxica, omitiendo la adecuación sociocultural y la cohesión textual.</t>
  </si>
  <si>
    <t>Planificar, participar y colaborar asertiva y activamente en situaciones interactivas, orales, escritas o multimodales, sobre temas cotidianos de relevancia personal o de interés público cercanos a su experiencia, mostrando iniciativa, empatía y respeto por la cortesía lingüística, así como por las diferentes necesidades, ideas, inquietudes, iniciativas y motivaciones de los interlocutores o interlocutoras, expresando ideas y opiniones con precisión, argumentando de forma convincente con el fin de ampliar vínculos personales y participar en la vida social con solvencia.</t>
  </si>
  <si>
    <t>Planificar y participar en interacciones orales y digitales, colaborando con empatía y argumentación convincente.</t>
  </si>
  <si>
    <t>interactuar</t>
  </si>
  <si>
    <t>El alumnado realiza una interacción oral o digital en la que planifica, participa y colabora con espontaneidad, mostrando empatía y argumentando.</t>
  </si>
  <si>
    <t>Debates, simulaciones o intercambios digitales sobre temas cotidianos o de interés.</t>
  </si>
  <si>
    <t>Evaluar solo la fluidez oral sin considerar la etiqueta digital ni la colaboración.</t>
  </si>
  <si>
    <t>Seleccionar, organizar y utilizar, de forma eficaz, espontánea y en diferentes entornos, estrategias adecuadas que le permitan poner en uso su repertorio lingüístico individual, para así iniciar, mantener y terminar la comunicación, tomar y ceder la palabra con amabilidad y ajustar la propia contribución a la de los interlocutores y las interlocutoras, percibiendo sus reacciones y respetando la etiqueta digital; solicitar y formular aclaraciones y explicaciones, reformular, comparar y contrastar, resumir, colaborar y debatir, rechazando prejuicios y estereotipos, así como resolver problemas y gestionar situaciones complicadas con actitud dialogante y comprometida, con el fin de responder a propósitos comunicativos de manera espontánea a través de diversos soportes y usando diversos recursos analógicos y digitales.</t>
  </si>
  <si>
    <t>Seleccionar y usar estrategias comunicativas de forma espontánea y eficaz para gestionar interacciones respetuosas.</t>
  </si>
  <si>
    <t>El alumnado participa en diálogos espontáneos, gestionando turnos, aclarando dudas y resolviendo malentendidos de forma natural.</t>
  </si>
  <si>
    <t>Observacion sistematica</t>
  </si>
  <si>
    <t>Debate en grupo sobre un tema de interés sin preparación previa, donde se observa la gestión de la interacción.</t>
  </si>
  <si>
    <t>Evaluar solo la corrección gramatical ignorando la adecuación pragmática y la gestión del turno de palabra.</t>
  </si>
  <si>
    <t>Interpretar y explicar textos, conceptos y comunicaciones de extensión media de cierta complejidad en situaciones en las que se deba atender a la diversidad, mostrando respeto y aprecio por las interlocutoras y los interlocutores y por las lenguas, variedades lingüisticas o registros empleados, y participando en la solución de problemas frecuentes de intercomprensión y de entendimiento a partir de diversos recursos y soportes, para así construir y modificar conocimiento, y transmitir información de manera eficaz, clara y responsable, así como para crear una atmósfera positiva que facilite la comunicación.</t>
  </si>
  <si>
    <t>Interpreta y explica textos diversos respetando la diversidad lingüística y resolviendo problemas de comprensión entre interlocutores.</t>
  </si>
  <si>
    <t>El alumnado produce una explicación oral o escrita de un texto complejo, adaptando el lenguaje y clarificando conceptos para un interlocutor específico.</t>
  </si>
  <si>
    <t>Actividad por parejas: un alumno lee y explica un texto breve a otro que no lo ha visto, resolviendo dudas.</t>
  </si>
  <si>
    <t>Evaluar solo la corrección gramatical y no la eficacia comunicativa ni la adaptación al interlocutor.</t>
  </si>
  <si>
    <t>Aplicar estrategias avanzadas que ayuden a crear puentes y que faciliten la comunicación y sean adecuadas a las intenciones comunicativas, las características contextuales, los aspectos socioculturales y la tipología textual, usando recursos y apoyos físicos o digitales en función de la tarea y el conocimiento previo de las interlocutoras y los interlocutores, así como ampliando su repertorio lingüístico individual para explicar, simplificar y transmitir textos, conceptos y mensajes.</t>
  </si>
  <si>
    <t>Aplicar estrategias de mediación para explicar y simplificar mensajes, adaptándose al contexto y usando apoyos físicos o digitales.</t>
  </si>
  <si>
    <t>Aplicar</t>
  </si>
  <si>
    <t>El alumnado produce una mediación oral o escrita donde simplifica un texto complejo, adapta el mensaje al interlocutor y utiliza recursos digitales de apoyo.</t>
  </si>
  <si>
    <t>Actividad de mediación en parejas: A explica un texto a B con menos nivel, usando esquemas o apps.</t>
  </si>
  <si>
    <t>Evaluar solo la traducción o el resumen sin considerar la adaptación al interlocutor ni el uso de estrategias.</t>
  </si>
  <si>
    <t>Registrar, reflexionar y compartir, a través de medios analógicos y digitales, los progresos y dificultades de aprendizaje de la lengua extranjera, utilizando con iniciativa y de forma creativa estrategias y conocimientos de mejora de la capacidad de comunicar y de aprender, así como las estrategias más adecuadas y eficaces en las actividades de planificación, autoevaluación y coevaluación, como las que se proponen en el Portfolio Europeo de las Lenguas o en diarios de aprendizaje, comparando y contrastando las semejanzas y diferencias entre distintas lenguas, al igual que reflexionando de forma sistemática sobre su funcionamiento y estableciendo relaciones entre ellas, haciéndolo con o sin apoyo de otros interlocutores e interlocutoras y con optimismo, resiliencia y autoeficacia, para así ampliar su repertorio lingüístico individual, superar las adversidades y consolidar su aprendizaje en la lengua extranjera.</t>
  </si>
  <si>
    <t>Compara y contrasta lenguas, reflexiona sobre su funcionamiento y establece relaciones entre ellas.</t>
  </si>
  <si>
    <t>El alumnado entrega una tabla comparativa o texto reflexivo donde identifica semejanzas y diferencias entre lenguas y explica su funcionamiento.</t>
  </si>
  <si>
    <t>Trabajo en grupos analizando textos en varias lenguas y elaboración de un informe comparativo.</t>
  </si>
  <si>
    <t>Evaluar solo la corrección gramatical sin valorar la reflexión sistemática ni las relaciones entre lenguas.</t>
  </si>
  <si>
    <t>Valorar críticamente y de forma empática y respetuosa la diversidad lingüística, cultural y artística propia de Canarias y de países donde se habla la lengua extranjera, aplicando de forma sistemática estrategias en situaciones comunicativas interculturales y en contextos comunicativos menos habituales con resiliencia, rechazando y evaluando cualquier tipo de discriminación, prejuicio o estereotipo, actuando de forma adecuada, solucionando dificultades comunicativas socioculturales, reflexionando sobre sus semejanzas y diferencias y construyendo vínculos entre el patrimonio canario y el de otras culturas, así como favoreciendo y justificando el desarrollo de una cultura compartida y de una ciudadanía comprometida con la sostenibilidad y los valores democráticos, para defender la libertad de expresión, la igualdad y el enriquecimiento inherente a la diversidad, respetando los principios de justicia, equidad e igualdad.</t>
  </si>
  <si>
    <t>Actúa con empatía y respeto en contextos interculturales, rechazando estereotipos y resolviendo barreras comunicativas.</t>
  </si>
  <si>
    <t>El alumnado participa en simulaciones interculturales donde muestra empatía, rechaza discriminaciones y propone soluciones a malentendidos.</t>
  </si>
  <si>
    <t>Role-plays de encuentros interculturales o análisis de casos reales de conflicto cultural.</t>
  </si>
  <si>
    <t>Evaluar solo la corrección lingüística sin considerar la actitud empática y la gestión de diferencias culturales.</t>
  </si>
  <si>
    <t>Bloque</t>
  </si>
  <si>
    <t>#</t>
  </si>
  <si>
    <t>Saber oficial</t>
  </si>
  <si>
    <t>Dimensión</t>
  </si>
  <si>
    <t>Saber previo necesario</t>
  </si>
  <si>
    <t>Conexión competencial</t>
  </si>
  <si>
    <t>Ejemplo actividad de aula</t>
  </si>
  <si>
    <t>Saberes básicos del decreto</t>
  </si>
  <si>
    <t>Empleo de estrategias de autorreparación y autoevaluación como forma de progresar en el aprendizaje autónomo de la lengua extranjera.</t>
  </si>
  <si>
    <t>Utilización de estrategias para la planificación, ejecución, control y reparación de la comprensión, la producción y la coproducción de textos orales, escritos y multimodales.</t>
  </si>
  <si>
    <t>Aplicación de conocimientos, destrezas y actitudes que permitan llevar a cabo actividades de mediación en situaciones cotidianas.</t>
  </si>
  <si>
    <t>Uso de funciones comunicativas adecuadas al ámbito y al contexto comunicativo: describir fenómenos y acontecimientos; dar instrucciones y consejos; narrar acontecimientos pasados, puntuales y habituales, describir estados y situaciones presentes y expresar sucesos futuros y predicciones a corto, medio y largo plazo; expresar emociones; expresar la opinión; expresar argumentaciones; reformular, presentar las opiniones de las demás personas, resumir.</t>
  </si>
  <si>
    <t>Integración de modelos contextuales y géneros discursivos de uso común en la comprensión, producción y coproducción de textos orales, escritos, signados y multimodales, breves y sencillos, literarios y no literarios: características y reconocimiento del contexto (participantes y situación), expectativas generadas por el contexto, organización y estructuración según el género y la función textual.</t>
  </si>
  <si>
    <t>Manejo de unidades lingüísticas y significados asociados a dichas unidades, tales como la expresión de la entidad y sus propiedades, la cantidad y la cualidad, el espacio y las relaciones espaciales, el tiempo y las relaciones temporales, la afirmación, la negación, la interrogación y la exclamación, las relaciones lógicas.</t>
  </si>
  <si>
    <t>Identificación y empleo de léxico común y específico de interés para el alumnado relativo a tiempo y espacio; estados, eventos y acontecimientos; actividades, procedimientos y procesos; relaciones personales, sociales, académicas y profesionales; educación, trabajo y emprendimiento; lengua y comunicación intercultural; ciencia y tecnología; historia y cultura; estrategias de enriquecimiento léxico (derivación, familias léxicas, polisemia, sinonimia, antonimia).</t>
  </si>
  <si>
    <t>Reconocimiento y reproducción de patrones sonoros, acentuales, rítmicos y de entonación, y significados e intenciones comunicativas generales asociadas a dichos patrones: alfabeto fonético básico.</t>
  </si>
  <si>
    <t>Reconocimiento y uso de convenciones ortográficas y significados e intenciones comunicativas asociados a los formatos, patrones y elementos gráficos.</t>
  </si>
  <si>
    <t>Integración de 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</si>
  <si>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Acopio y uso de recursos para el aprendizaje y estrategias de búsqueda y selección de información y curación de contenidos: diccionarios, libros de consulta, bibliotecas, mediatecas, etiquetas en la red, recursos digitales e informáticos, etc.</t>
  </si>
  <si>
    <t>Respeto por la propiedad intelectual y los derechos de autoría sobre las fuentes consultadas y contenidos utilizados: herramientas para el tratamiento de datos bibliográficos y recursos para evitar el plagio.</t>
  </si>
  <si>
    <t>Gestión y uso de herramientas analógicas y digitales para la comprensión, producción y coproducción oral, escrita, signada y multimodal; y plataformas virtuales de interacción, colaboración y cooperación educativa (aulas virtuales, videoconferencias, herramientas digitales colaborativas) para el aprendizaje, la comunicación y el desarrollo de proyectos con hablantes o estudiantes de la lengua extranjera.</t>
  </si>
  <si>
    <t>Manejo de 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</si>
  <si>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Selección y empleo de estrategias para identificar, organizar, retener, recuperar y utilizar creativamente unidades lingüísticas (léxico, morfosintaxis, patrones sonoros, etc.) a partir de la comparación de las lenguas y variedades que conforman el repertorio lingüístico personal.</t>
  </si>
  <si>
    <t>Gestión y uso de estrategias y herramientas analógicas y digitales, individuales y cooperativas, para la autoevaluación, la coevaluación y la autorreparación.</t>
  </si>
  <si>
    <t>Utilización de expresiones y léxico específico para reflexionar y compartir la reflexión sobre la comunicación, la lengua, el aprendizaje y las herramientas de comunicación y aprendizaje (metalenguaje).</t>
  </si>
  <si>
    <t>Comparación sistemática entre lenguas a partir de elementos de la lengua extranjera y otras lenguas: origen y parentescos.</t>
  </si>
  <si>
    <t>Valoración e integración de aspectos socioculturales y sociolingüísticos relativos a convenciones sociales, normas de cortesía y registros; instituciones, costumbres y rituales; valores, normas, creencias y actitudes; estereotipos y tabúes; lenguaje no verbal; historia, cultura y comunidades y su comparación con los característicos de Canarias; relaciones interpersonales y procesos de globalización en países donde se habla la lengua extranjera.</t>
  </si>
  <si>
    <t>Gestión y aplicación de estrategias para entender y apreciar la diversidad lingüística, cultural y artística, atendiendo a valores ecosociales, de desarrollo sostenible y democráticos.</t>
  </si>
  <si>
    <t>Selección y elaboración de estrategias de prevención, detección, rechazo y actuación ante usos discriminatorios del lenguaje verbal y no verbal, con especial atención a la discriminación por razón de género o diversidad funcional.</t>
  </si>
  <si>
    <t>Aprecio y valoración de la lengua extranjera como medio de comunicación y entendimiento entre pueblos, como facilitador del acceso a otras culturas y otras lenguas y como herramienta de participación social y de enriquecimiento personal.</t>
  </si>
  <si>
    <t>Empleo de estrategias colaborativas y de dinámicas de trabajo de grupo relativas a las relaciones interpersonales.</t>
  </si>
  <si>
    <t>Empatía, valoración y respeto por las opiniones de los demás y sus puntos de vista.</t>
  </si>
  <si>
    <t>Interés e iniciativa en la realización de intercambios comunicativos a través de diferentes medios con hablantes o estudiantes de la lengua extranjera, así como por conocer informaciones culturales de los países donde se habla la lengua extranjera, y compartir aquellas relativas a Canarias.</t>
  </si>
  <si>
    <t>Desarrollo de la autoconfianza, la iniciativa y la asertividad.</t>
  </si>
  <si>
    <t>Fomento de la motivación por el aprendizaje de la lengua extranjera.</t>
  </si>
  <si>
    <t>Visión creativa y emocional del aprendizaje.</t>
  </si>
  <si>
    <t>Empleo de estrategias de aprendizaje autónomo y pensamiento crítico.</t>
  </si>
  <si>
    <t>Aprecio y valoración de la diversidad y el patrimonio lingüístico, cultural y artístico en lo referente a las relaciones interpersonales en países donde se habla la lengua extranjera, y diferencias y similitudes con aquel propio de Canarias.</t>
  </si>
  <si>
    <t>Rúbricas IA por competencia específica</t>
  </si>
  <si>
    <t>CE</t>
  </si>
  <si>
    <t>Peso recom. %</t>
  </si>
  <si>
    <t>Instrumento principal</t>
  </si>
  <si>
    <t>Nivel</t>
  </si>
  <si>
    <t>Etiqueta</t>
  </si>
  <si>
    <t>Rango</t>
  </si>
  <si>
    <t>Descriptor / Ejemplo evidencia</t>
  </si>
  <si>
    <t>Rúbrica genérica</t>
  </si>
  <si>
    <t>No conseguido</t>
  </si>
  <si>
    <t>0-49%</t>
  </si>
  <si>
    <t>No identifica las ideas principales ni las líneas argumentales de textos en lengua estándar. No utiliza estrategias de inferencia o comprobación de significados, y no selecciona fuentes fiables, por lo que no responde a las necesidades comunicativas planteadas.
→ En una tarea de comprensión lectora sobre un artículo de opinión, responde con información no relevante o literal, sin captar el argumento central. No corrige errores de comprensión ni consulta fuentes adicionales.</t>
  </si>
  <si>
    <t>En proceso</t>
  </si>
  <si>
    <t>50-69%</t>
  </si>
  <si>
    <t>Identifica algunas ideas principales y líneas argumentales básicas, aunque con imprecisiones o lagunas. Utiliza de forma ocasional estrategias de inferencia y comprobación de significados, pero con poco acierto o de manera inconsistente. Las fuentes seleccionadas no siempre son fiables y la respuesta a las necesidades comunicativas es parcial.
→ Tras leer un texto argumentativo sobre el cambio climático, extrae la tesis principal pero mezcla detalles secundarios. Intenta deducir el significado de palabras por contexto pero se equivoca en alguna. Cita una fuente no contrastada.</t>
  </si>
  <si>
    <t>Adquirido</t>
  </si>
  <si>
    <t>70-89%</t>
  </si>
  <si>
    <t>Comprende e interpreta correctamente las ideas principales y las líneas argumentales básicas de textos en lengua estándar. Selecciona y aplica de manera adecuada estrategias de inferencia y comprobación de significados, y utiliza fuentes fiables. Responde de forma satisfactoria a las necesidades comunicativas planteadas.
→ Analiza un editorial periodístico identificando el tema, la tesis y los argumentos principales sin errores relevantes. Emplea el contexto para aclarar vocabulario desconocido y verifica significados con un diccionario monolingüe. Justifica la elección de una fuente académica.</t>
  </si>
  <si>
    <t>Avanzado</t>
  </si>
  <si>
    <t>90-100%</t>
  </si>
  <si>
    <t>Comprende e interpreta con precisión no solo las ideas principales y líneas argumentales, sino también matices, implícitos y posibles sesgos. Evalúa críticamente la fiabilidad de las fuentes y las estrategias empleadas, y transfiere la comprensión a contextos nuevos o integra información de varios textos para responder a necesidades comunicativas complejas.
→ Al leer dos textos con posturas opuestas sobre un tema, identifica no solo los argumentos centrales sino también la intención del autor y recursos retóricos. Compara fuentes, detecta posibles sesgos y elabora una respuesta personal argumentada que sintetiza ambas perspectivas.</t>
  </si>
  <si>
    <t>Produce textos breves, desorganizados y poco claros. No planifica ni revisa, y apenas utiliza estrategias de compensación o autorreparación. Las ideas se presentan sin coherencia ni adecuación al propósito comunicativo.
→ Redacta una carta de solicitud de 80 palabras con faltas de ortografía, frases inconexas y sin estructura (saludo, cuerpo, despedida). Al exponer oralmente, duda constantemente y no reformula.</t>
  </si>
  <si>
    <t>Produce textos sencillos con estructura básica, aunque con algunas lagunas de claridad y organización. Intenta planificar y revisar, pero de forma irregular. Utiliza ocasionalmente estrategias de compensación o autorreparación.
→ Escribe una entrada de blog de 150 palabras con introducción, dos párrafos y conclusión, pero con errores de cohesión (uso repetitivo de conectores). En una presentación oral, se detiene para autocorregirse dos o tres veces.</t>
  </si>
  <si>
    <t>Produce textos claros, bien organizados y detallados, adecuados al propósito comunicativo. Planifica, sintetiza y revisa de manera efectiva. Emplea estrategias de compensación y autorreparación con soltura, manteniendo fluidez y coherencia.
→ Redacta un ensayo argumentativo de 250 palabras con tesis, argumentos y conclusión, usando conectores variados. En un debate oral, expone su postura con fluidez, se autocorrige una vez y reformula para aclarar una idea.</t>
  </si>
  <si>
    <t>Produce textos originales y creativos, con gran claridad, organización y detalle, adaptándose con flexibilidad a contextos comunicativos complejos. Planifica, sintetiza y revisa con autonomía, integrando estrategias de compensación y autorreparación de manera natural para mejorar la eficacia del mensaje.
→ Escribe un artículo de opinión de 300 palabras con estructura innovadora, uso matizado de la ironía y referencias culturales. Participa en un coloquio improvisado donde reformula sus argumentos en respuesta a las intervenciones, manteniendo cohesión y persuasión.</t>
  </si>
  <si>
    <t>Interactúa de manera mínima o no participa; muestra dificultades graves para mantener el intercambio. Usa estrategias de cooperación de forma muy limitada o inadecuada y no emplea recursos analógicos o digitales de manera funcional. La comunicación se interrumpe frecuentemente por falta de fluidez o precisión.
→ En un debate simulado sobre el cambio climático, solo responde con frases aisladas, no toma turnos y necesita apoyo constante del docente para continuar.</t>
  </si>
  <si>
    <t>Interactúa con cierta participación, aunque con pausas y errores que no impiden la comunicación. Muestra intención de cooperar, pero las estrategias no son siempre eficaces. Emplea recursos analógicos o digitales de forma básica, pero con poca espontaneidad o adaptación al contexto.
→ En una entrevista simulada, responde preguntas con frases completas pero titubea, necesita repetición de instrucciones y usa un guion escrito sin flexibilidad.</t>
  </si>
  <si>
    <t>Interactúa activamente con fluidez y precisión suficientes; la espontaneidad es evidente. Aplica estrategias de cooperación (pedir aclaración, reformular, ceder la palabra) de manera eficaz. Utiliza recursos analógicos y digitales (presentaciones, chats, pizarras) para apoyar la comunicación y respeta las normas de cortesía.
→ Participa en un coloquio sobre hábitos saludables: inicia intervenciones, responde a preguntas imprevistas, usa gestos y apoyo visual digital, y pide turnos adecuadamente.</t>
  </si>
  <si>
    <t>Interactúa con total fluidez, precisión y espontaneidad, adaptando el registro y las estrategias al interlocutor y al propósito. Muestra iniciativa en la cooperación, resolviendo malentendidos y enriqueciendo el intercambio. Integra de forma creativa y autónoma recursos analógicos y digitales, y evalúa su eficacia para mejorar la comunicación.
→ Modera un debate sobre inteligencia artificial: gestiona turnos, reformula ideas, introduce preguntas más profundas, emplea una encuesta digital en tiempo real y ajusta su lenguaje según la reacción del grupo.</t>
  </si>
  <si>
    <t>Intenta mediar entre lenguas o registros pero las explicaciones son confusas o incompletas, lo que dificulta la comprensión. No selecciona estrategias adecuadas y la comunicación se interrumpe con frecuencia.
→ En un diálogo entre un compañero anglófono y otro hispanohablante, traduce literalmente sin adaptar el registro, provocando malentendidos y teniendo que repetir varias veces.</t>
  </si>
  <si>
    <t>Media en situaciones sencillas y predecibles, usando estrategias básicas como paráfrasis o preguntas de verificación. Logra transmitir la idea general, aunque con algunos errores o lagunas que requieren ayuda del docente.
→ Explica a un turista inglés el horario de un museo con vocabulario simple y gestos; el turista entiende lo esencial, pero el alumno necesita repetir algún detalle.</t>
  </si>
  <si>
    <t>Media de manera eficaz en contextos conocidos, seleccionando y combinando estrategias (resumen, aclaración, cambio de registro) para explicar conceptos y opiniones. Transmite información clara y responsable, manteniendo un tono positivo.
→ En un debate sobre medio ambiente, reformula las intervenciones de un hablante no nativo sin distorsionar el mensaje, usando sinónimos y ejemplos, y facilita la continuación del diálogo.</t>
  </si>
  <si>
    <t>Media con soltura y creatividad en situaciones complejas o imprevistas, adaptando las estrategias al interlocutor y al contexto. No solo transmite información sino que crea un ambiente de confianza, resolviendo malentendidos con habilidad y promoviendo la participación.
→ Actúa como intérprete improvisado en una videoconferencia entre un cliente inglés y un técnico español; parafrasea términos técnicos, simplifica sin perder precisión, y alienta a ambas partes a continuar la conversación.</t>
  </si>
  <si>
    <t>Reconoce alguna similitud o diferencia entre lenguas solo cuando se le señala. Utiliza estrategias de comunicación de manera aislada y con apoyo constante. No registra ni reflexiona sobre su propio aprendizaje.
→ En una actividad de comparación de estructuras gramaticales, solo identifica diferencias obvias si el docente las indica. No completa un diario de aprendizaje o lo hace con frases inconexas.</t>
  </si>
  <si>
    <t>Compara lenguas de forma guiada, identificando semejanzas y diferencias elementales. Emplea algunas estrategias comunicativas (p.ej., parafrasear, pedir aclaración) de manera ocasional, pero necesita recordatorios. Reflexiona sobre su aprendizaje de forma descriptiva y superficial.
→ En una tabla comparativa de expresiones idiomáticas, completa las columnas con ayuda de ejemplos dados. En el portfolio incluye una entrada que dice 'He aprendido palabras nuevas' sin detallar cómo.</t>
  </si>
  <si>
    <t>Compara y contrasta lenguas de forma sistemática, señalando patrones y transferencias positivas o negativas. Selecciona y aplica estrategias variadas (planificación, monitorización, cooperación) de manera autónoma para resolver problemas comunicativos. Reflexiona críticamente sobre su progreso y dificultades, y ajusta su aprendizaje en consecuencia.
→ En una exposición oral, explica cómo la estructura de los tiempos verbales en inglés y español difiere y cómo usa esa conciencia para evitar errores. Completa un diario de aprendizaje con análisis de estrategias que le funcionaron y las que no.</t>
  </si>
  <si>
    <t>Transfiere de manera creativa y autónoma los repertorios lingüísticos a contextos nuevos, integrando conocimientos de varias lenguas. Innova en el uso de estrategias, adaptándolas a interlocutores y situaciones. Reflexiona de forma metacognitiva, explicita su proceso y comparte estrategias con otros, contribuyendo al aprendizaje colectivo.
→ En un debate, utiliza conscientemente préstamos y calcos de otras lenguas para lograr un efecto retórico y explica su elección. Organiza un taller breve para compañeros sobre cómo mejorar la comprensión oral usando similitudes entre lenguas romances.</t>
  </si>
  <si>
    <t>Actúa de forma inadecuada en situaciones interculturales (muestra desinterés, prejuicios o falta de respeto). No reconoce la diversidad lingüística, cultural o artística, o la valora negativamente. No aplica estrategias para abordar la diversidad.
→ En una simulación de intercambio cultural, ignora las costumbres del interlocutor y hace comentarios despectivos sobre su cultura.</t>
  </si>
  <si>
    <t>Actúa de forma básica y a veces empática en situaciones interculturales, aunque con errores o falta de consistencia. Reconoce algunas diferencias culturales, pero sin profundizar en su valor. Aplica estrategias de manera ocasional para entender la diversidad.
→ Compara superficialmente dos celebraciones culturales (por ejemplo, la Navidad y el Año Nuevo chino) señalando diferencias evidentes, pero sin analizar su significado.</t>
  </si>
  <si>
    <t>Actúa de forma adecuada, empática y respetuosa en la mayoría de situaciones interculturales. Valora críticamente la diversidad lingüística, cultural y artística, identificando semejanzas y diferencias con su propia cultura. Aplica sistemáticamente estrategias para apreciar y defender la diversidad.
→ Analiza un artículo sobre una tradición extranjera (por ejemplo, el té japonés) destacando sus valores culturales y relacionándolos con aspectos de su propia cultura, y explica por qué es importante preservarla.</t>
  </si>
  <si>
    <t>Actúa de forma ejemplar, mediando en situaciones interculturales complejas y fomentando la comprensión mutua. Valora críticamente la diversidad y promueve activamente su respeto y defensa en contextos nuevos. Transfiere estrategias aprendidas a escenarios auténticos, como debates, proyectos colaborativos o eventos multiculturales.
→ Organiza un debate en clase sobre estereotipos culturales, argumentando con ejemplos de diferentes países y proponiendo acciones concretas para mejorar la convivencia intercultural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</si>
  <si>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</si>
  <si>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</si>
  <si>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</si>
  <si>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</si>
  <si>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</si>
  <si>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</si>
  <si>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</si>
  <si>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</si>
  <si>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</si>
  <si>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(qué ofrecemos)</t>
  </si>
  <si>
    <t xml:space="preserve">
• Ofrecer audios de los textos (locuciones nativas) para trabajar la comprensión oral paralela a la escrita.
• Incluir infografías que mapeen la estructura argumentativa del texto (tesis, argumentos, conclusión).
• Proporcionar transcripciones con anotaciones de vocabulario clave y estrategias de inferencia (contexto, cognados).</t>
  </si>
  <si>
    <t>Acción y expresión</t>
  </si>
  <si>
    <t>Proporcionar múltiples formas de expresión (qué entrega el alumnado)</t>
  </si>
  <si>
    <t xml:space="preserve">
• Permitir que el alumnado grabe un resumen oral (podcast) de las ideas principales y la línea argumental.
• Solicitar la creación de un mapa conceptual o diagrama de flujo que muestre la progresión argumentativa.
• Ofrecer la opción de redactar un comentario crítico breve (150 palabras) o responder a preguntas tipo test de opción múltiple sobre inferencias.</t>
  </si>
  <si>
    <t>Implicación / motivación</t>
  </si>
  <si>
    <t>Proporcionar múltiples formas de implicación (cómo enganchamos)</t>
  </si>
  <si>
    <t xml:space="preserve">
• Permitir que el alumnado elija entre varios textos breves de actualidad (ciencia, tecnología, cultura) que traten temas de su interés.
• Plantear un reto por equipos para identificar la línea argumental más débil en un texto dado, con puntuación.
• Vincular la tarea a un proyecto final (ej. crear un blog de reseñas) donde cada texto analizado sea una entrada.</t>
  </si>
  <si>
    <t>Proporcionar múltiples formas de representación (qué ofrece el profesor)</t>
  </si>
  <si>
    <t xml:space="preserve">
• Ofrecer modelos textuales en formato audio y escrito (p. ej., audios con transcripción) de textos argumentativos y expositivos, anotando las estrategias de planificación y autorreparación usadas.
• Proporcionar organizadores gráficos interactivos (mapas de argumentos, esquemas de contrargumentación) y plantillas de planificación con diferentes niveles de detalle.
• Facilitar ejemplos de borradores grabados en vídeo donde el autor explica sus decisiones de síntesis y compensación, vinculando errores con mejoras.</t>
  </si>
  <si>
    <t xml:space="preserve">
• Permitir elegir entre producir un texto escrito, un podcast argumentativo con guion o un póster digital con exposiciones orales grabadas, siempre que evidencie planificación y autorreparación.
• Brindar bancos de conectores, frases para introducir argumentos y checklist de autocorrección que guíen la revisión y compensación de errores.
• Aceptar entregas en fases: esquema inicial, borrador anotado con reflexiones sobre cambios, y versión final, usando herramientas de comentarios en documentos compartidos.</t>
  </si>
  <si>
    <t>Proporcionar múltiples formas de motivación (cómo se engancha)</t>
  </si>
  <si>
    <t xml:space="preserve">
• Ofrecer una selección de temas actuales (tecnología, medioambiente, cultura juvenil) y propósitos comunicativos (persuadir, informar, debatir) para que cada estudiante elija según sus intereses.
• Implementar un sistema de insignias digitales por uso efectivo de estrategias: planificación, síntesis, compensación o autorreparación, visibles en un tablero de clase.
• Diseñar una actividad de revisión entre pares donde cada alumno/a actúe como editor de otro texto, sugiriendo mejoras concretas basadas en rúbricas cocreadas.</t>
  </si>
  <si>
    <t>Proporcionar múltiples formas de representación</t>
  </si>
  <si>
    <t xml:space="preserve">
• Ofrecer ejemplos de intercambios orales grabados en audio y vídeo con distintos acentos y registros (formal/informal) para analizar estrategias de cooperación y cortesía.
• Proporcionar transcripciones anotadas de conversaciones modelo que destaquen expresiones de turno de palabra, reformulación y cierre.
• Presentar un esquema visual de las fases de una interacción (inicio, mantenimiento, cierre) con conectores y frases clave traducidas a la L1 del alumnado.</t>
  </si>
  <si>
    <t>Proporcionar múltiples formas de expresión</t>
  </si>
  <si>
    <t xml:space="preserve">
• Permitir que el alumnado demuestre su interacción mediante role-plays grabados en vídeo, con opción de editarlos para incluir subtítulos o comentarios reflexivos.
• Ofrecer la posibilidad de realizar intercambios escritos sincrónicos (chat) o asincrónicos (foro) con hablantes nativos o compañeros, valorando la fluidez y el uso de estrategias de cortesía.
• Facilitar plantillas de guiones abiertos para que el alumnado las complete con su propia información y las ensaye antes de la interacción oral evaluada.</t>
  </si>
  <si>
    <t>Proporcionar múltiples formas de motivación</t>
  </si>
  <si>
    <t xml:space="preserve">
• Plantear escenarios de interacción auténticos (simular una reclamación, una entrevista de trabajo o una conversación informal) y dejar al alumnado elegir el contexto.
• Incorporar herramientas digitales (grabación con autocontrol de tiempo, gamificación con puntos por uso de estrategias de cooperación) que permitan autorregulación y feedback inmediato.
• Ofrecer la opción de trabajar en parejas o tríos autoseleccionados y de elegir el medio (presencial o videollamada) para reducir la ansiedad y fomentar la confianza.</t>
  </si>
  <si>
    <t>Proporcionar múltiples formas de representación del contenido sobre mediación.</t>
  </si>
  <si>
    <t xml:space="preserve">
• Ofrecer ejemplos en audio y transcripción de mediaciones reales (conversaciones, correos) para analizar estrategias.
• Presentar un esquema visual con categorías de estrategias de mediación: explicar, simplificar, reformular, adaptar registro.
• Facilitar guiones de mediación con apoyos gráficos (viñetas, pictogramas) que muestren la estructura de una interacción mediadora.</t>
  </si>
  <si>
    <t>Proporcionar múltiples formas de expresión para demostrar la competencia mediadora.</t>
  </si>
  <si>
    <t xml:space="preserve">
• Permitir elegir entre grabar un audio, un vídeo o redactar un texto escrito como producto de mediación (ej. resumir un debate para un público no experto).
• Proponer la creación de un 'kit de mediación' digital (infografía, presentación interactiva) con estrategias y ejemplos.
• Ofrecer la opción de realizar una mediación oral en parejas o grupos con roles definidos y registrar la interacción para autoevaluación.</t>
  </si>
  <si>
    <t>Proporcionar múltiples formas de implicación para fomentar el interés por la mediación.</t>
  </si>
  <si>
    <t xml:space="preserve">
• Plantear retos de mediación auténticos: mediar en un conflicto simulado entre hablantes de distintas variedades del inglés o entre inglés y español.
• Permitir que el alumnado seleccione el tema sobre el que mediar (actualidad, cultura, ciencia) para conectar con sus intereses.
• Incorporar un sistema de insignias o puntos por superar niveles de dificultad en tareas de mediación (desde simplificar un texto hasta interpretar matices culturales).</t>
  </si>
  <si>
    <t>Proporcionar múltiples formas de representación del contenido sobre repertorios lingüísticos y reflexión interlingüística.</t>
  </si>
  <si>
    <t xml:space="preserve">
• Ofrecer un mapa conceptual interactivo que compare estructuras sintácticas de tres idiomas (inglés, español, y una tercera lengua del aula) con ejemplificaciones en audio.
• Presentar un corpus digital de producciones orales multilingües (youtube, podcasts) donde los hablantes alternan códigos; incluir transcripción y anotaciones sobre estrategias comunicativas.
• Facilitar un glosario visual de términos metalingüísticos (transferencia, interferencia, cambio de código) con imágenes, ejemplos y enlaces a breves vídeos explicativos en VO (con subtítulos).</t>
  </si>
  <si>
    <t>Ofrecer opciones variadas para que el alumnado demuestre su reflexión crítica y uso de repertorios personales.</t>
  </si>
  <si>
    <t xml:space="preserve">
• Elaborar un diario de aprendizaje multimodal (texto, grabación de voz, vídeo) donde registren situaciones de su vida diaria en las que alternan lenguas y analicen las razones pragmáticas.
• Diseñar una infografía colaborativa que compare dos lenguas extranjeras (incluida la suya propia) sobre un aspecto fonético o léxico, presentándola oralmente al grupo.
• Crear un 'banco de estrategias' compartido en Padlet donde cada estudiante aporte una técnica personal para comprender un texto en L2 (inferencia, cognados, etc.) y lo explique con un ejemplo.</t>
  </si>
  <si>
    <t>Fomentar el interés y la autorregulación mediante la conexión con la experiencia lingüística personal y la elección de recursos.</t>
  </si>
  <si>
    <t xml:space="preserve">
• Permitir que cada alumno seleccione una variedad dialectal del inglés (británico, americano, indio, etc.) para analizar sus rasgos y compartirlos en un foro, justificando su elección.
• Plantear un reto por equipos: traducir un meme o un tuit real a tres lenguas, explicar las decisiones léxicas y sintácticas, y votar la versión más efectiva.
• Ofrecer un sistema de insignias digitales por hitos (primera reflexión subida, primera comparación aceptada, ayudar a un compañero con una estrategia) para visibilizar el avance en competencia plurilingüe.</t>
  </si>
  <si>
    <t xml:space="preserve">
• Ofrecer ejemplos reales de situaciones interculturales (incidentes críticos) en formato audio, vídeo o texto para que el alumnado analice las diferencias culturales.
• Presentar un mapa conceptual interactivo que relacione elementos lingüísticos, culturales y artísticos de diferentes países de habla inglesa, con enlaces a recursos auténticos.
• Facilitar listas de vocabulario y expresiones clave sobre diversidad cultural con apoyos visuales (imágenes, iconos) y definiciones simplificadas.</t>
  </si>
  <si>
    <t xml:space="preserve">
• Pedir al alumnado que elabore un breve vídeo o podcast en inglés donde compare un aspecto cultural propio con otro de un país anglófono, expresando su valoración crítica.
• Permitir la creación de un póster digital o infografía que muestre similitudes y diferencias entre dos culturas, con textos breves y apoyos gráficos.
• Solicitar la redacción de un correo electrónico o entrada de blog en inglés dirigida a un interlocutor ficticio de otra cultura, justificando cómo actuarían de forma respetuosa.</t>
  </si>
  <si>
    <t xml:space="preserve">
• Ofrecer la opción de elegir entre varias culturas anglófonas (Reino Unido, EE.UU., India, Sudáfrica, etc.) para profundizar en sus manifestaciones artísticas o lingüísticas.
• Plantear un reto colaborativo: en grupos, diseñar una guía breve de 'buenas prácticas interculturales' para un intercambio virtual, que luego se comparta con otros grupos.
• Conectar la tarea con experiencias personales: invitar al alumnado a compartir (si lo desean) anécdotas sobre encuentros interculturales propios y reflexionar sobre cómo la lengua extranjera facilitó o dificultó la comprensión.</t>
  </si>
  <si>
    <t>Mapeo CE → descriptores del Perfil de Salida</t>
  </si>
  <si>
    <t>Descriptores principales</t>
  </si>
  <si>
    <t>Descriptores secundarios</t>
  </si>
  <si>
    <t>Justificación</t>
  </si>
  <si>
    <t>CCL1, CCL2, CP1</t>
  </si>
  <si>
    <t>CD1, CPSAA1, STEM1</t>
  </si>
  <si>
    <t>Comprender e interpretar textos en lengua estándar implica competencia comunicativa (CCL1, CCL2) y plurilingüe (CP1); buscar fuentes fiables requiere competencia digital (CD1) y estrategias de inferencia (STEM1), además de autorregulación (CPSAA1) para evaluar la comprensión.</t>
  </si>
  <si>
    <t>CCL1, CCL5, CP2</t>
  </si>
  <si>
    <t>CD2, CPSAA2, CE1</t>
  </si>
  <si>
    <t>Producir textos originales y organizados exige expresión escrita clara (CCL1, CCL5) y uso de la lengua extranjera (CP2); la planificación y autorreparación implican competencia digital (CD2), iniciativa (CE1) y autorregulación (CPSAA2).</t>
  </si>
  <si>
    <t>CP2, CPSAA3, CCL1</t>
  </si>
  <si>
    <t>CD3, CC2, CE2</t>
  </si>
  <si>
    <t>Interactuar con fluidez y espontaneidad requiere competencia plurilingüe (CP2) y cooperación (CPSAA3), así como comunicación oral (CCL1); el uso de recursos digitales (CD3) y la respuesta a propuestas ajenas implican convivencia (CC2) y empredimiento (CE2).</t>
  </si>
  <si>
    <t>CP1, CP3, CCL2</t>
  </si>
  <si>
    <t>CPSAA1, CCEC1, STEM4</t>
  </si>
  <si>
    <t>Mediar entre lenguas y registros implica competencia plurilingüe (CP1, CP3) y comprensión (CCL2); explicar conceptos y simplificar requiere reflexión (CPSAA1), sensibilidad cultural (CCEC1) y razonamiento (STEM4).</t>
  </si>
  <si>
    <t>CP1, CP2, CPSAA4</t>
  </si>
  <si>
    <t>CCL5, STEM2, CC1</t>
  </si>
  <si>
    <t>Ampliar repertorios lingüísticos y reflexionar críticamente sobre su funcionamiento requiere competencia plurilingüe (CP1, CP2) y autoconocimiento (CPSAA4); compartir estrategias implica comunicación (CCL5), análisis (STEM2) y conciencia (CC1).</t>
  </si>
  <si>
    <t>CC1, CCEC1, CP3</t>
  </si>
  <si>
    <t>CC2, CCEC2, CPSAA5</t>
  </si>
  <si>
    <t>Valorar la diversidad lingüística, cultural y artística requiere competencia ciudadana (CC1), cultural (CCEC1) y plurilingüe (CP3); adecuarse a esa diversidad implica empatía (CC2), apreciación artística (CCEC2) y compromiso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</si>
  <si>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</si>
  <si>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</si>
  <si>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</si>
  <si>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</si>
  <si>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</si>
  <si>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</si>
  <si>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</si>
  <si>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</si>
  <si>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</si>
  <si>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comunidad autónoma que desarrolla el currículo LOMLOE de 2.º Bachillerato y extrae los elementos de Lengua Extranjera II: competencias específicas (6), criterios de evaluación (16), saberes básicos (53) y bloques (4). Anota los verbos de los criterios para guiar la evaluación.</t>
  </si>
  <si>
    <t>No te fíes de resúmenes; busca el anexo oficial de la materia con los criterios exactos. Imprímelo y subráyalos.</t>
  </si>
  <si>
    <t>Listar las CE y criterios</t>
  </si>
  <si>
    <t>2 horas</t>
  </si>
  <si>
    <t>Copia en una tabla las 6 competencias específicas y sus 16 criterios de evaluación. Numerálos según el decreto. Añade una columna vacía para asociar los saberes básicos relevantes. Esta tabla será tu mapa de ruta.</t>
  </si>
  <si>
    <t>Usa una tabla con columnas: CE, criterios, saberes asociados. Te ayudará a ver relaciones y a evitar que un criterio se quede sin evaluar.</t>
  </si>
  <si>
    <t>Priorizar criterios e instrumentos</t>
  </si>
  <si>
    <t>1,5 horas</t>
  </si>
  <si>
    <t>Identifica qué criterios son esenciales para la evaluación competencial (los que exigen producción, interacción y mediación). Decide qué instrumentos usarás para cada uno: rúbricas, análisis de tareas, observación, etc. Vincúlalos a las CE.</t>
  </si>
  <si>
    <t>Los criterios de producción e interacción son los que más pesan en bachillerato; no los subestimes. Dedica más instrumentos a ellos.</t>
  </si>
  <si>
    <t>Distribuir saberes por trimestre</t>
  </si>
  <si>
    <t>Reparte los 53 saberes (divididos en 4 bloques) entre los tres trimestres, asegurando progresión y repetición cíclica. Prioriza bloques como Comunicación y Plurilingüismo. Incluye todos los saberes obligatorios.</t>
  </si>
  <si>
    <t>Distribuye los bloques de saberes de forma equilibrada; el bloque de comunicación suele ocupar más horas. No satures el tercer trimestre con contenidos nuevos.</t>
  </si>
  <si>
    <t>Diseñar una SDA tipo por trimestre</t>
  </si>
  <si>
    <t>2,5 horas</t>
  </si>
  <si>
    <t>Diseña una situación de aprendizaje por trimestre que integre al menos un criterio de cada CE. Define la tarea final, los agrupamientos y los instrumentos de evaluación. Usa verbos competenciales (analizar, crear, justificar...).</t>
  </si>
  <si>
    <t>Cada SDA debe integrar al menos un criterio de cada CE; revisa la taxonomía de verbos. No caigas en el error de hacer una SDA solo para cubrir saberes.</t>
  </si>
  <si>
    <t>Establecer ponderaciones del departamento</t>
  </si>
  <si>
    <t>Acuerda en el departamento el peso de cada criterio de evaluación en la calificación final. Recuerda que los criterios no son ponderables individualmente si no se agrupan por CE; pero puedes fijar porcentajes por CE o por tipo de tarea. Documenta el acuerdo.</t>
  </si>
  <si>
    <t>La ponderación de criterios debe consensuarse en departamento; guarda acta. Por ejemplo, asigna un 40% a producción, 30% a interacción, 20% a comprensión y 10% a mediación.</t>
  </si>
  <si>
    <t>Documentar atención a la diversidad y recuperación</t>
  </si>
  <si>
    <t>Redacta las medidas de atención a la diversidad (DAC, adaptaciones de acceso) y el plan de recuperación para alumnos con evaluación negativa. Incluye actividades de refuerzo y pruebas escritas u orales de recuperación.</t>
  </si>
  <si>
    <t>Incluye un plan de recuperación que no repita pruebas idénticas; usa tareas competenciales diferentes. Por ejemplo, una mediación escrita que demuestre mejora.</t>
  </si>
  <si>
    <t>Calculadora de ponderaciones — edita los pesos y mantén el total en 100 %</t>
  </si>
  <si>
    <t>Descripción breve</t>
  </si>
  <si>
    <t>Peso sugerido IA %</t>
  </si>
  <si>
    <t>Peso editable %</t>
  </si>
  <si>
    <t>Observaciones</t>
  </si>
  <si>
    <t>Extraer y analizar las ideas principales, información detallada y las implicaciones generales, e interpretar y valorar de manera crítica el contenido, la intención y ciertos matice</t>
  </si>
  <si>
    <t>Extraer y analizar las ideas principales, información detallada y las implicaciones generales, e interpretar y valorar de manera crítica el contenido, los rasgos discursivos, la in</t>
  </si>
  <si>
    <t>Seleccionar, organizar y aplicar de manera sistemática las estrategias y conocimientos más adecuados en cada situación comunicativa para comprender el sentido general, la informaci</t>
  </si>
  <si>
    <t>Expresar oralmente con fluidez, eficacia y corrección textos de extensión media, claros coherentes y bien organizados en diferentes registros, que sean adecuados a la situación com</t>
  </si>
  <si>
    <t xml:space="preserve">Redactar y difundir de forma eficaz y con corrección, respeto y fluidez textos detallados y de estructura clara sobre asuntos de relevancia personal o de interés público conocidos </t>
  </si>
  <si>
    <t>Seleccionar, organizar y aplicar conocimientos y estrategias complejas de planificación producción, revisión y cooperación en la elaboración de textos de estructura clara y adecuad</t>
  </si>
  <si>
    <t>Planificar, participar y colaborar asertiva y activamente en situaciones interactivas, orales, escritas o multimodales, sobre temas cotidianos de relevancia personal o de interés p</t>
  </si>
  <si>
    <t>Seleccionar, organizar y utilizar, de forma eficaz, espontánea y en diferentes entornos, estrategias adecuadas que le permitan poner en uso su repertorio lingüístico individual, pa</t>
  </si>
  <si>
    <t>Interpretar y explicar textos, conceptos y comunicaciones de extensión media de cierta complejidad en situaciones en las que se deba atender a la diversidad, mostrando respeto y ap</t>
  </si>
  <si>
    <t>Aplicar estrategias avanzadas que ayuden a crear puentes y que faciliten la comunicación y sean adecuadas a las intenciones comunicativas, las características contextuales, los asp</t>
  </si>
  <si>
    <t>Registrar, reflexionar y compartir, a través de medios analógicos y digitales, los progresos y dificultades de aprendizaje de la lengua extranjera, utilizando con iniciativa y de f</t>
  </si>
  <si>
    <t xml:space="preserve">Valorar críticamente y de forma empática y respetuosa la diversidad lingüística, cultural y artística propia de Canarias y de países donde se habla la lengua extranjera, aplicando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</si>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</sst>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t="s">
        <v>91</v>
      </c>
      <c r="K2" s="7">
        <v>8.33</v>
      </c>
    </row>
    <row r="3" spans="1:11">
      <c r="A3" s="5" t="s">
        <v>35</v>
      </c>
      <c r="B3" s="5">
        <v>1.2</v>
      </c>
      <c r="C3" s="5" t="s">
        <v>36</v>
      </c>
      <c r="D3" s="5" t="s">
        <v>92</v>
      </c>
      <c r="E3" s="5" t="s">
        <v>93</v>
      </c>
      <c r="F3" s="5" t="s">
        <v>42</v>
      </c>
      <c r="G3" s="5" t="s">
        <v>94</v>
      </c>
      <c r="H3" s="5" t="s">
        <v>95</v>
      </c>
      <c r="I3" s="5" t="s">
        <v>96</v>
      </c>
      <c r="J3" s="5" t="s">
        <v>97</v>
      </c>
      <c r="K3" s="7">
        <v>8.33</v>
      </c>
    </row>
    <row r="4" spans="1:11">
      <c r="A4" s="5" t="s">
        <v>35</v>
      </c>
      <c r="B4" s="5">
        <v>1.3</v>
      </c>
      <c r="C4" s="5" t="s">
        <v>36</v>
      </c>
      <c r="D4" s="5" t="s">
        <v>98</v>
      </c>
      <c r="E4" s="5" t="s">
        <v>99</v>
      </c>
      <c r="F4" s="5" t="s">
        <v>100</v>
      </c>
      <c r="G4" s="5" t="s">
        <v>101</v>
      </c>
      <c r="H4" s="5" t="s">
        <v>89</v>
      </c>
      <c r="I4" s="5" t="s">
        <v>102</v>
      </c>
      <c r="J4" s="5" t="s">
        <v>103</v>
      </c>
      <c r="K4" s="7">
        <v>8.33</v>
      </c>
    </row>
    <row r="5" spans="1:11">
      <c r="A5" s="5" t="s">
        <v>35</v>
      </c>
      <c r="B5" s="5">
        <v>2.1</v>
      </c>
      <c r="C5" s="5" t="s">
        <v>43</v>
      </c>
      <c r="D5" s="5" t="s">
        <v>104</v>
      </c>
      <c r="E5" s="5" t="s">
        <v>105</v>
      </c>
      <c r="F5" s="5" t="s">
        <v>49</v>
      </c>
      <c r="G5" s="5" t="s">
        <v>106</v>
      </c>
      <c r="H5" s="5" t="s">
        <v>107</v>
      </c>
      <c r="I5" s="5" t="s">
        <v>108</v>
      </c>
      <c r="J5" s="5" t="s">
        <v>109</v>
      </c>
      <c r="K5" s="7">
        <v>8.33</v>
      </c>
    </row>
    <row r="6" spans="1:11">
      <c r="A6" s="5" t="s">
        <v>35</v>
      </c>
      <c r="B6" s="5">
        <v>2.2</v>
      </c>
      <c r="C6" s="5" t="s">
        <v>43</v>
      </c>
      <c r="D6" s="5" t="s">
        <v>110</v>
      </c>
      <c r="E6" s="5" t="s">
        <v>111</v>
      </c>
      <c r="F6" s="5" t="s">
        <v>49</v>
      </c>
      <c r="G6" s="5" t="s">
        <v>112</v>
      </c>
      <c r="H6" s="5" t="s">
        <v>95</v>
      </c>
      <c r="I6" s="5" t="s">
        <v>113</v>
      </c>
      <c r="J6" s="5" t="s">
        <v>114</v>
      </c>
      <c r="K6" s="7">
        <v>8.33</v>
      </c>
    </row>
    <row r="7" spans="1:11">
      <c r="A7" s="5" t="s">
        <v>35</v>
      </c>
      <c r="B7" s="5">
        <v>2.3</v>
      </c>
      <c r="C7" s="5" t="s">
        <v>43</v>
      </c>
      <c r="D7" s="5" t="s">
        <v>115</v>
      </c>
      <c r="E7" s="5" t="s">
        <v>116</v>
      </c>
      <c r="F7" s="5" t="s">
        <v>117</v>
      </c>
      <c r="G7" s="5" t="s">
        <v>118</v>
      </c>
      <c r="H7" s="5" t="s">
        <v>95</v>
      </c>
      <c r="I7" s="5" t="s">
        <v>119</v>
      </c>
      <c r="J7" s="5" t="s">
        <v>120</v>
      </c>
      <c r="K7" s="7">
        <v>8.33</v>
      </c>
    </row>
    <row r="8" spans="1:11">
      <c r="A8" s="5" t="s">
        <v>35</v>
      </c>
      <c r="B8" s="5">
        <v>3.1</v>
      </c>
      <c r="C8" s="5" t="s">
        <v>50</v>
      </c>
      <c r="D8" s="5" t="s">
        <v>121</v>
      </c>
      <c r="E8" s="5" t="s">
        <v>122</v>
      </c>
      <c r="F8" s="5" t="s">
        <v>123</v>
      </c>
      <c r="G8" s="5" t="s">
        <v>124</v>
      </c>
      <c r="H8" s="5" t="s">
        <v>95</v>
      </c>
      <c r="I8" s="5" t="s">
        <v>125</v>
      </c>
      <c r="J8" s="5" t="s">
        <v>126</v>
      </c>
      <c r="K8" s="7">
        <v>8.33</v>
      </c>
    </row>
    <row r="9" spans="1:11">
      <c r="A9" s="5" t="s">
        <v>35</v>
      </c>
      <c r="B9" s="5">
        <v>3.2</v>
      </c>
      <c r="C9" s="5" t="s">
        <v>50</v>
      </c>
      <c r="D9" s="5" t="s">
        <v>127</v>
      </c>
      <c r="E9" s="5" t="s">
        <v>128</v>
      </c>
      <c r="F9" s="5" t="s">
        <v>100</v>
      </c>
      <c r="G9" s="5" t="s">
        <v>129</v>
      </c>
      <c r="H9" s="5" t="s">
        <v>130</v>
      </c>
      <c r="I9" s="5" t="s">
        <v>131</v>
      </c>
      <c r="J9" s="5" t="s">
        <v>132</v>
      </c>
      <c r="K9" s="7">
        <v>8.33</v>
      </c>
    </row>
    <row r="10" spans="1:11">
      <c r="A10" s="5" t="s">
        <v>35</v>
      </c>
      <c r="B10" s="5">
        <v>4.1</v>
      </c>
      <c r="C10" s="5" t="s">
        <v>57</v>
      </c>
      <c r="D10" s="5" t="s">
        <v>133</v>
      </c>
      <c r="E10" s="5" t="s">
        <v>134</v>
      </c>
      <c r="F10" s="5" t="s">
        <v>42</v>
      </c>
      <c r="G10" s="5" t="s">
        <v>135</v>
      </c>
      <c r="H10" s="5" t="s">
        <v>107</v>
      </c>
      <c r="I10" s="5" t="s">
        <v>136</v>
      </c>
      <c r="J10" s="5" t="s">
        <v>137</v>
      </c>
      <c r="K10" s="7">
        <v>8.33</v>
      </c>
    </row>
    <row r="11" spans="1:11">
      <c r="A11" s="5" t="s">
        <v>35</v>
      </c>
      <c r="B11" s="5">
        <v>4.2</v>
      </c>
      <c r="C11" s="5" t="s">
        <v>57</v>
      </c>
      <c r="D11" s="5" t="s">
        <v>138</v>
      </c>
      <c r="E11" s="5" t="s">
        <v>139</v>
      </c>
      <c r="F11" s="5" t="s">
        <v>140</v>
      </c>
      <c r="G11" s="5" t="s">
        <v>141</v>
      </c>
      <c r="H11" s="5" t="s">
        <v>95</v>
      </c>
      <c r="I11" s="5" t="s">
        <v>142</v>
      </c>
      <c r="J11" s="5" t="s">
        <v>143</v>
      </c>
      <c r="K11" s="7">
        <v>8.33</v>
      </c>
    </row>
    <row r="12" spans="1:11">
      <c r="A12" s="5" t="s">
        <v>35</v>
      </c>
      <c r="B12" s="5">
        <v>5.1</v>
      </c>
      <c r="C12" s="5" t="s">
        <v>64</v>
      </c>
      <c r="D12" s="5" t="s">
        <v>144</v>
      </c>
      <c r="E12" s="5" t="s">
        <v>145</v>
      </c>
      <c r="F12" s="5" t="s">
        <v>77</v>
      </c>
      <c r="G12" s="5" t="s">
        <v>146</v>
      </c>
      <c r="H12" s="5" t="s">
        <v>95</v>
      </c>
      <c r="I12" s="5" t="s">
        <v>147</v>
      </c>
      <c r="J12" s="5" t="s">
        <v>148</v>
      </c>
      <c r="K12" s="7">
        <v>8.33</v>
      </c>
    </row>
    <row r="13" spans="1:11">
      <c r="A13" s="5" t="s">
        <v>35</v>
      </c>
      <c r="B13" s="5">
        <v>6.1</v>
      </c>
      <c r="C13" s="5" t="s">
        <v>71</v>
      </c>
      <c r="D13" s="5" t="s">
        <v>149</v>
      </c>
      <c r="E13" s="5" t="s">
        <v>150</v>
      </c>
      <c r="F13" s="5" t="s">
        <v>63</v>
      </c>
      <c r="G13" s="5" t="s">
        <v>151</v>
      </c>
      <c r="H13" s="5" t="s">
        <v>130</v>
      </c>
      <c r="I13" s="5" t="s">
        <v>152</v>
      </c>
      <c r="J13" s="5" t="s">
        <v>153</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154</v>
      </c>
      <c r="C1" s="6" t="s">
        <v>155</v>
      </c>
      <c r="D1" s="6" t="s">
        <v>156</v>
      </c>
      <c r="E1" s="6" t="s">
        <v>30</v>
      </c>
      <c r="F1" s="6" t="s">
        <v>157</v>
      </c>
      <c r="G1" s="6" t="s">
        <v>158</v>
      </c>
      <c r="H1" s="6" t="s">
        <v>159</v>
      </c>
      <c r="I1" s="6" t="s">
        <v>160</v>
      </c>
    </row>
    <row r="2" spans="1:9">
      <c r="A2" s="5" t="s">
        <v>35</v>
      </c>
      <c r="B2" s="5" t="s">
        <v>161</v>
      </c>
      <c r="C2" s="5">
        <v>1</v>
      </c>
      <c r="D2" s="5" t="s">
        <v>162</v>
      </c>
      <c r="E2" s="5"/>
      <c r="F2" s="5"/>
      <c r="G2" s="5"/>
      <c r="H2" s="5"/>
      <c r="I2" s="5"/>
    </row>
    <row r="3" spans="1:9">
      <c r="A3" s="5" t="s">
        <v>35</v>
      </c>
      <c r="B3" s="5" t="s">
        <v>161</v>
      </c>
      <c r="C3" s="5">
        <v>2</v>
      </c>
      <c r="D3" s="5" t="s">
        <v>163</v>
      </c>
      <c r="E3" s="5"/>
      <c r="F3" s="5"/>
      <c r="G3" s="5"/>
      <c r="H3" s="5"/>
      <c r="I3" s="5"/>
    </row>
    <row r="4" spans="1:9">
      <c r="A4" s="5" t="s">
        <v>35</v>
      </c>
      <c r="B4" s="5" t="s">
        <v>161</v>
      </c>
      <c r="C4" s="5">
        <v>3</v>
      </c>
      <c r="D4" s="5" t="s">
        <v>164</v>
      </c>
      <c r="E4" s="5"/>
      <c r="F4" s="5"/>
      <c r="G4" s="5"/>
      <c r="H4" s="5"/>
      <c r="I4" s="5"/>
    </row>
    <row r="5" spans="1:9">
      <c r="A5" s="5" t="s">
        <v>35</v>
      </c>
      <c r="B5" s="5" t="s">
        <v>161</v>
      </c>
      <c r="C5" s="5">
        <v>4</v>
      </c>
      <c r="D5" s="5" t="s">
        <v>165</v>
      </c>
      <c r="E5" s="5"/>
      <c r="F5" s="5"/>
      <c r="G5" s="5"/>
      <c r="H5" s="5"/>
      <c r="I5" s="5"/>
    </row>
    <row r="6" spans="1:9">
      <c r="A6" s="5" t="s">
        <v>35</v>
      </c>
      <c r="B6" s="5" t="s">
        <v>161</v>
      </c>
      <c r="C6" s="5">
        <v>5</v>
      </c>
      <c r="D6" s="5" t="s">
        <v>166</v>
      </c>
      <c r="E6" s="5"/>
      <c r="F6" s="5"/>
      <c r="G6" s="5"/>
      <c r="H6" s="5"/>
      <c r="I6" s="5"/>
    </row>
    <row r="7" spans="1:9">
      <c r="A7" s="5" t="s">
        <v>35</v>
      </c>
      <c r="B7" s="5" t="s">
        <v>161</v>
      </c>
      <c r="C7" s="5">
        <v>6</v>
      </c>
      <c r="D7" s="5" t="s">
        <v>167</v>
      </c>
      <c r="E7" s="5"/>
      <c r="F7" s="5"/>
      <c r="G7" s="5"/>
      <c r="H7" s="5"/>
      <c r="I7" s="5"/>
    </row>
    <row r="8" spans="1:9">
      <c r="A8" s="5" t="s">
        <v>35</v>
      </c>
      <c r="B8" s="5" t="s">
        <v>161</v>
      </c>
      <c r="C8" s="5">
        <v>7</v>
      </c>
      <c r="D8" s="5" t="s">
        <v>168</v>
      </c>
      <c r="E8" s="5"/>
      <c r="F8" s="5"/>
      <c r="G8" s="5"/>
      <c r="H8" s="5"/>
      <c r="I8" s="5"/>
    </row>
    <row r="9" spans="1:9">
      <c r="A9" s="5" t="s">
        <v>35</v>
      </c>
      <c r="B9" s="5" t="s">
        <v>161</v>
      </c>
      <c r="C9" s="5">
        <v>8</v>
      </c>
      <c r="D9" s="5" t="s">
        <v>169</v>
      </c>
      <c r="E9" s="5"/>
      <c r="F9" s="5"/>
      <c r="G9" s="5"/>
      <c r="H9" s="5"/>
      <c r="I9" s="5"/>
    </row>
    <row r="10" spans="1:9">
      <c r="A10" s="5" t="s">
        <v>35</v>
      </c>
      <c r="B10" s="5" t="s">
        <v>161</v>
      </c>
      <c r="C10" s="5">
        <v>9</v>
      </c>
      <c r="D10" s="5" t="s">
        <v>170</v>
      </c>
      <c r="E10" s="5"/>
      <c r="F10" s="5"/>
      <c r="G10" s="5"/>
      <c r="H10" s="5"/>
      <c r="I10" s="5"/>
    </row>
    <row r="11" spans="1:9">
      <c r="A11" s="5" t="s">
        <v>35</v>
      </c>
      <c r="B11" s="5" t="s">
        <v>161</v>
      </c>
      <c r="C11" s="5">
        <v>10</v>
      </c>
      <c r="D11" s="5" t="s">
        <v>171</v>
      </c>
      <c r="E11" s="5"/>
      <c r="F11" s="5"/>
      <c r="G11" s="5"/>
      <c r="H11" s="5"/>
      <c r="I11" s="5"/>
    </row>
    <row r="12" spans="1:9">
      <c r="A12" s="5" t="s">
        <v>35</v>
      </c>
      <c r="B12" s="5" t="s">
        <v>161</v>
      </c>
      <c r="C12" s="5">
        <v>11</v>
      </c>
      <c r="D12" s="5" t="s">
        <v>172</v>
      </c>
      <c r="E12" s="5"/>
      <c r="F12" s="5"/>
      <c r="G12" s="5"/>
      <c r="H12" s="5"/>
      <c r="I12" s="5"/>
    </row>
    <row r="13" spans="1:9">
      <c r="A13" s="5" t="s">
        <v>35</v>
      </c>
      <c r="B13" s="5" t="s">
        <v>161</v>
      </c>
      <c r="C13" s="5">
        <v>12</v>
      </c>
      <c r="D13" s="5" t="s">
        <v>173</v>
      </c>
      <c r="E13" s="5"/>
      <c r="F13" s="5"/>
      <c r="G13" s="5"/>
      <c r="H13" s="5"/>
      <c r="I13" s="5"/>
    </row>
    <row r="14" spans="1:9">
      <c r="A14" s="5" t="s">
        <v>35</v>
      </c>
      <c r="B14" s="5" t="s">
        <v>161</v>
      </c>
      <c r="C14" s="5">
        <v>13</v>
      </c>
      <c r="D14" s="5" t="s">
        <v>174</v>
      </c>
      <c r="E14" s="5"/>
      <c r="F14" s="5"/>
      <c r="G14" s="5"/>
      <c r="H14" s="5"/>
      <c r="I14" s="5"/>
    </row>
    <row r="15" spans="1:9">
      <c r="A15" s="5" t="s">
        <v>35</v>
      </c>
      <c r="B15" s="5" t="s">
        <v>161</v>
      </c>
      <c r="C15" s="5">
        <v>1</v>
      </c>
      <c r="D15" s="5" t="s">
        <v>175</v>
      </c>
      <c r="E15" s="5"/>
      <c r="F15" s="5"/>
      <c r="G15" s="5"/>
      <c r="H15" s="5"/>
      <c r="I15" s="5"/>
    </row>
    <row r="16" spans="1:9">
      <c r="A16" s="5" t="s">
        <v>35</v>
      </c>
      <c r="B16" s="5" t="s">
        <v>161</v>
      </c>
      <c r="C16" s="5">
        <v>2</v>
      </c>
      <c r="D16" s="5" t="s">
        <v>176</v>
      </c>
      <c r="E16" s="5"/>
      <c r="F16" s="5"/>
      <c r="G16" s="5"/>
      <c r="H16" s="5"/>
      <c r="I16" s="5"/>
    </row>
    <row r="17" spans="1:9">
      <c r="A17" s="5" t="s">
        <v>35</v>
      </c>
      <c r="B17" s="5" t="s">
        <v>161</v>
      </c>
      <c r="C17" s="5">
        <v>3</v>
      </c>
      <c r="D17" s="5" t="s">
        <v>177</v>
      </c>
      <c r="E17" s="5"/>
      <c r="F17" s="5"/>
      <c r="G17" s="5"/>
      <c r="H17" s="5"/>
      <c r="I17" s="5"/>
    </row>
    <row r="18" spans="1:9">
      <c r="A18" s="5" t="s">
        <v>35</v>
      </c>
      <c r="B18" s="5" t="s">
        <v>161</v>
      </c>
      <c r="C18" s="5">
        <v>4</v>
      </c>
      <c r="D18" s="5" t="s">
        <v>178</v>
      </c>
      <c r="E18" s="5"/>
      <c r="F18" s="5"/>
      <c r="G18" s="5"/>
      <c r="H18" s="5"/>
      <c r="I18" s="5"/>
    </row>
    <row r="19" spans="1:9">
      <c r="A19" s="5" t="s">
        <v>35</v>
      </c>
      <c r="B19" s="5" t="s">
        <v>161</v>
      </c>
      <c r="C19" s="5">
        <v>5</v>
      </c>
      <c r="D19" s="5" t="s">
        <v>179</v>
      </c>
      <c r="E19" s="5"/>
      <c r="F19" s="5"/>
      <c r="G19" s="5"/>
      <c r="H19" s="5"/>
      <c r="I19" s="5"/>
    </row>
    <row r="20" spans="1:9">
      <c r="A20" s="5" t="s">
        <v>35</v>
      </c>
      <c r="B20" s="5" t="s">
        <v>161</v>
      </c>
      <c r="C20" s="5">
        <v>1</v>
      </c>
      <c r="D20" s="5" t="s">
        <v>180</v>
      </c>
      <c r="E20" s="5"/>
      <c r="F20" s="5"/>
      <c r="G20" s="5"/>
      <c r="H20" s="5"/>
      <c r="I20" s="5"/>
    </row>
    <row r="21" spans="1:9">
      <c r="A21" s="5" t="s">
        <v>35</v>
      </c>
      <c r="B21" s="5" t="s">
        <v>161</v>
      </c>
      <c r="C21" s="5">
        <v>2</v>
      </c>
      <c r="D21" s="5" t="s">
        <v>181</v>
      </c>
      <c r="E21" s="5"/>
      <c r="F21" s="5"/>
      <c r="G21" s="5"/>
      <c r="H21" s="5"/>
      <c r="I21" s="5"/>
    </row>
    <row r="22" spans="1:9">
      <c r="A22" s="5" t="s">
        <v>35</v>
      </c>
      <c r="B22" s="5" t="s">
        <v>161</v>
      </c>
      <c r="C22" s="5">
        <v>3</v>
      </c>
      <c r="D22" s="5" t="s">
        <v>182</v>
      </c>
      <c r="E22" s="5"/>
      <c r="F22" s="5"/>
      <c r="G22" s="5"/>
      <c r="H22" s="5"/>
      <c r="I22" s="5"/>
    </row>
    <row r="23" spans="1:9">
      <c r="A23" s="5" t="s">
        <v>35</v>
      </c>
      <c r="B23" s="5" t="s">
        <v>161</v>
      </c>
      <c r="C23" s="5">
        <v>1</v>
      </c>
      <c r="D23" s="5" t="s">
        <v>183</v>
      </c>
      <c r="E23" s="5"/>
      <c r="F23" s="5"/>
      <c r="G23" s="5"/>
      <c r="H23" s="5"/>
      <c r="I23" s="5"/>
    </row>
    <row r="24" spans="1:9">
      <c r="A24" s="5" t="s">
        <v>35</v>
      </c>
      <c r="B24" s="5" t="s">
        <v>161</v>
      </c>
      <c r="C24" s="5">
        <v>2</v>
      </c>
      <c r="D24" s="5" t="s">
        <v>184</v>
      </c>
      <c r="E24" s="5"/>
      <c r="F24" s="5"/>
      <c r="G24" s="5"/>
      <c r="H24" s="5"/>
      <c r="I24" s="5"/>
    </row>
    <row r="25" spans="1:9">
      <c r="A25" s="5" t="s">
        <v>35</v>
      </c>
      <c r="B25" s="5" t="s">
        <v>161</v>
      </c>
      <c r="C25" s="5">
        <v>3</v>
      </c>
      <c r="D25" s="5" t="s">
        <v>185</v>
      </c>
      <c r="E25" s="5"/>
      <c r="F25" s="5"/>
      <c r="G25" s="5"/>
      <c r="H25" s="5"/>
      <c r="I25" s="5"/>
    </row>
    <row r="26" spans="1:9">
      <c r="A26" s="5" t="s">
        <v>35</v>
      </c>
      <c r="B26" s="5" t="s">
        <v>161</v>
      </c>
      <c r="C26" s="5">
        <v>4</v>
      </c>
      <c r="D26" s="5" t="s">
        <v>186</v>
      </c>
      <c r="E26" s="5"/>
      <c r="F26" s="5"/>
      <c r="G26" s="5"/>
      <c r="H26" s="5"/>
      <c r="I26" s="5"/>
    </row>
    <row r="27" spans="1:9">
      <c r="A27" s="5" t="s">
        <v>35</v>
      </c>
      <c r="B27" s="5" t="s">
        <v>161</v>
      </c>
      <c r="C27" s="5">
        <v>5</v>
      </c>
      <c r="D27" s="5" t="s">
        <v>187</v>
      </c>
      <c r="E27" s="5"/>
      <c r="F27" s="5"/>
      <c r="G27" s="5"/>
      <c r="H27" s="5"/>
      <c r="I27" s="5"/>
    </row>
    <row r="28" spans="1:9">
      <c r="A28" s="5" t="s">
        <v>35</v>
      </c>
      <c r="B28" s="5" t="s">
        <v>161</v>
      </c>
      <c r="C28" s="5">
        <v>6</v>
      </c>
      <c r="D28" s="5" t="s">
        <v>188</v>
      </c>
      <c r="E28" s="5"/>
      <c r="F28" s="5"/>
      <c r="G28" s="5"/>
      <c r="H28" s="5"/>
      <c r="I28" s="5"/>
    </row>
    <row r="29" spans="1:9">
      <c r="A29" s="5" t="s">
        <v>35</v>
      </c>
      <c r="B29" s="5" t="s">
        <v>161</v>
      </c>
      <c r="C29" s="5">
        <v>7</v>
      </c>
      <c r="D29" s="5" t="s">
        <v>189</v>
      </c>
      <c r="E29" s="5"/>
      <c r="F29" s="5"/>
      <c r="G29" s="5"/>
      <c r="H29" s="5"/>
      <c r="I29" s="5"/>
    </row>
    <row r="30" spans="1:9">
      <c r="A30" s="5" t="s">
        <v>35</v>
      </c>
      <c r="B30" s="5" t="s">
        <v>161</v>
      </c>
      <c r="C30" s="5">
        <v>8</v>
      </c>
      <c r="D30" s="5" t="s">
        <v>190</v>
      </c>
      <c r="E30" s="5"/>
      <c r="F30" s="5"/>
      <c r="G30" s="5"/>
      <c r="H30" s="5"/>
      <c r="I30" s="5"/>
    </row>
    <row r="31" spans="1:9">
      <c r="A31" s="5" t="s">
        <v>35</v>
      </c>
      <c r="B31" s="5" t="s">
        <v>161</v>
      </c>
      <c r="C31" s="5">
        <v>9</v>
      </c>
      <c r="D31" s="5" t="s">
        <v>191</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192</v>
      </c>
      <c r="B1" s="3"/>
      <c r="C1" s="3"/>
      <c r="D1" s="3"/>
      <c r="E1" s="3"/>
      <c r="F1" s="3"/>
      <c r="G1" s="3"/>
    </row>
    <row r="2" spans="1:7">
      <c r="A2" s="6" t="s">
        <v>193</v>
      </c>
      <c r="B2" s="6" t="s">
        <v>194</v>
      </c>
      <c r="C2" s="6" t="s">
        <v>195</v>
      </c>
      <c r="D2" s="6" t="s">
        <v>196</v>
      </c>
      <c r="E2" s="6" t="s">
        <v>197</v>
      </c>
      <c r="F2" s="6" t="s">
        <v>198</v>
      </c>
      <c r="G2" s="6" t="s">
        <v>199</v>
      </c>
    </row>
    <row r="3" spans="1:7">
      <c r="A3" s="5" t="s">
        <v>36</v>
      </c>
      <c r="B3" s="5">
        <v>20</v>
      </c>
      <c r="C3" s="5" t="s">
        <v>200</v>
      </c>
      <c r="D3" s="5">
        <v>1</v>
      </c>
      <c r="E3" s="5" t="s">
        <v>201</v>
      </c>
      <c r="F3" s="5" t="s">
        <v>202</v>
      </c>
      <c r="G3" s="5" t="s">
        <v>203</v>
      </c>
    </row>
    <row r="4" spans="1:7">
      <c r="A4" s="5"/>
      <c r="B4" s="5"/>
      <c r="C4" s="5"/>
      <c r="D4" s="5">
        <v>2</v>
      </c>
      <c r="E4" s="5" t="s">
        <v>204</v>
      </c>
      <c r="F4" s="5" t="s">
        <v>205</v>
      </c>
      <c r="G4" s="5" t="s">
        <v>206</v>
      </c>
    </row>
    <row r="5" spans="1:7">
      <c r="A5" s="5"/>
      <c r="B5" s="5"/>
      <c r="C5" s="5"/>
      <c r="D5" s="5">
        <v>3</v>
      </c>
      <c r="E5" s="5" t="s">
        <v>207</v>
      </c>
      <c r="F5" s="5" t="s">
        <v>208</v>
      </c>
      <c r="G5" s="5" t="s">
        <v>209</v>
      </c>
    </row>
    <row r="6" spans="1:7">
      <c r="A6" s="5"/>
      <c r="B6" s="5"/>
      <c r="C6" s="5"/>
      <c r="D6" s="5">
        <v>4</v>
      </c>
      <c r="E6" s="5" t="s">
        <v>210</v>
      </c>
      <c r="F6" s="5" t="s">
        <v>211</v>
      </c>
      <c r="G6" s="5" t="s">
        <v>212</v>
      </c>
    </row>
    <row r="7" spans="1:7">
      <c r="A7" s="5" t="s">
        <v>43</v>
      </c>
      <c r="B7" s="5">
        <v>25</v>
      </c>
      <c r="C7" s="5" t="s">
        <v>200</v>
      </c>
      <c r="D7" s="5">
        <v>1</v>
      </c>
      <c r="E7" s="5" t="s">
        <v>201</v>
      </c>
      <c r="F7" s="5" t="s">
        <v>202</v>
      </c>
      <c r="G7" s="5" t="s">
        <v>213</v>
      </c>
    </row>
    <row r="8" spans="1:7">
      <c r="A8" s="5"/>
      <c r="B8" s="5"/>
      <c r="C8" s="5"/>
      <c r="D8" s="5">
        <v>2</v>
      </c>
      <c r="E8" s="5" t="s">
        <v>204</v>
      </c>
      <c r="F8" s="5" t="s">
        <v>205</v>
      </c>
      <c r="G8" s="5" t="s">
        <v>214</v>
      </c>
    </row>
    <row r="9" spans="1:7">
      <c r="A9" s="5"/>
      <c r="B9" s="5"/>
      <c r="C9" s="5"/>
      <c r="D9" s="5">
        <v>3</v>
      </c>
      <c r="E9" s="5" t="s">
        <v>207</v>
      </c>
      <c r="F9" s="5" t="s">
        <v>208</v>
      </c>
      <c r="G9" s="5" t="s">
        <v>215</v>
      </c>
    </row>
    <row r="10" spans="1:7">
      <c r="A10" s="5"/>
      <c r="B10" s="5"/>
      <c r="C10" s="5"/>
      <c r="D10" s="5">
        <v>4</v>
      </c>
      <c r="E10" s="5" t="s">
        <v>210</v>
      </c>
      <c r="F10" s="5" t="s">
        <v>211</v>
      </c>
      <c r="G10" s="5" t="s">
        <v>216</v>
      </c>
    </row>
    <row r="11" spans="1:7">
      <c r="A11" s="5" t="s">
        <v>50</v>
      </c>
      <c r="B11" s="5">
        <v>20</v>
      </c>
      <c r="C11" s="5" t="s">
        <v>107</v>
      </c>
      <c r="D11" s="5">
        <v>1</v>
      </c>
      <c r="E11" s="5" t="s">
        <v>201</v>
      </c>
      <c r="F11" s="5" t="s">
        <v>202</v>
      </c>
      <c r="G11" s="5" t="s">
        <v>217</v>
      </c>
    </row>
    <row r="12" spans="1:7">
      <c r="A12" s="5"/>
      <c r="B12" s="5"/>
      <c r="C12" s="5"/>
      <c r="D12" s="5">
        <v>2</v>
      </c>
      <c r="E12" s="5" t="s">
        <v>204</v>
      </c>
      <c r="F12" s="5" t="s">
        <v>205</v>
      </c>
      <c r="G12" s="5" t="s">
        <v>218</v>
      </c>
    </row>
    <row r="13" spans="1:7">
      <c r="A13" s="5"/>
      <c r="B13" s="5"/>
      <c r="C13" s="5"/>
      <c r="D13" s="5">
        <v>3</v>
      </c>
      <c r="E13" s="5" t="s">
        <v>207</v>
      </c>
      <c r="F13" s="5" t="s">
        <v>208</v>
      </c>
      <c r="G13" s="5" t="s">
        <v>219</v>
      </c>
    </row>
    <row r="14" spans="1:7">
      <c r="A14" s="5"/>
      <c r="B14" s="5"/>
      <c r="C14" s="5"/>
      <c r="D14" s="5">
        <v>4</v>
      </c>
      <c r="E14" s="5" t="s">
        <v>210</v>
      </c>
      <c r="F14" s="5" t="s">
        <v>211</v>
      </c>
      <c r="G14" s="5" t="s">
        <v>220</v>
      </c>
    </row>
    <row r="15" spans="1:7">
      <c r="A15" s="5" t="s">
        <v>57</v>
      </c>
      <c r="B15" s="5">
        <v>20</v>
      </c>
      <c r="C15" s="5" t="s">
        <v>200</v>
      </c>
      <c r="D15" s="5">
        <v>1</v>
      </c>
      <c r="E15" s="5" t="s">
        <v>201</v>
      </c>
      <c r="F15" s="5" t="s">
        <v>202</v>
      </c>
      <c r="G15" s="5" t="s">
        <v>221</v>
      </c>
    </row>
    <row r="16" spans="1:7">
      <c r="A16" s="5"/>
      <c r="B16" s="5"/>
      <c r="C16" s="5"/>
      <c r="D16" s="5">
        <v>2</v>
      </c>
      <c r="E16" s="5" t="s">
        <v>204</v>
      </c>
      <c r="F16" s="5" t="s">
        <v>205</v>
      </c>
      <c r="G16" s="5" t="s">
        <v>222</v>
      </c>
    </row>
    <row r="17" spans="1:7">
      <c r="A17" s="5"/>
      <c r="B17" s="5"/>
      <c r="C17" s="5"/>
      <c r="D17" s="5">
        <v>3</v>
      </c>
      <c r="E17" s="5" t="s">
        <v>207</v>
      </c>
      <c r="F17" s="5" t="s">
        <v>208</v>
      </c>
      <c r="G17" s="5" t="s">
        <v>223</v>
      </c>
    </row>
    <row r="18" spans="1:7">
      <c r="A18" s="5"/>
      <c r="B18" s="5"/>
      <c r="C18" s="5"/>
      <c r="D18" s="5">
        <v>4</v>
      </c>
      <c r="E18" s="5" t="s">
        <v>210</v>
      </c>
      <c r="F18" s="5" t="s">
        <v>211</v>
      </c>
      <c r="G18" s="5" t="s">
        <v>224</v>
      </c>
    </row>
    <row r="19" spans="1:7">
      <c r="A19" s="5" t="s">
        <v>64</v>
      </c>
      <c r="B19" s="5">
        <v>20</v>
      </c>
      <c r="C19" s="5" t="s">
        <v>200</v>
      </c>
      <c r="D19" s="5">
        <v>1</v>
      </c>
      <c r="E19" s="5" t="s">
        <v>201</v>
      </c>
      <c r="F19" s="5" t="s">
        <v>202</v>
      </c>
      <c r="G19" s="5" t="s">
        <v>225</v>
      </c>
    </row>
    <row r="20" spans="1:7">
      <c r="A20" s="5"/>
      <c r="B20" s="5"/>
      <c r="C20" s="5"/>
      <c r="D20" s="5">
        <v>2</v>
      </c>
      <c r="E20" s="5" t="s">
        <v>204</v>
      </c>
      <c r="F20" s="5" t="s">
        <v>205</v>
      </c>
      <c r="G20" s="5" t="s">
        <v>226</v>
      </c>
    </row>
    <row r="21" spans="1:7">
      <c r="A21" s="5"/>
      <c r="B21" s="5"/>
      <c r="C21" s="5"/>
      <c r="D21" s="5">
        <v>3</v>
      </c>
      <c r="E21" s="5" t="s">
        <v>207</v>
      </c>
      <c r="F21" s="5" t="s">
        <v>208</v>
      </c>
      <c r="G21" s="5" t="s">
        <v>227</v>
      </c>
    </row>
    <row r="22" spans="1:7">
      <c r="A22" s="5"/>
      <c r="B22" s="5"/>
      <c r="C22" s="5"/>
      <c r="D22" s="5">
        <v>4</v>
      </c>
      <c r="E22" s="5" t="s">
        <v>210</v>
      </c>
      <c r="F22" s="5" t="s">
        <v>211</v>
      </c>
      <c r="G22" s="5" t="s">
        <v>228</v>
      </c>
    </row>
    <row r="23" spans="1:7">
      <c r="A23" s="5" t="s">
        <v>71</v>
      </c>
      <c r="B23" s="5">
        <v>25</v>
      </c>
      <c r="C23" s="5" t="s">
        <v>130</v>
      </c>
      <c r="D23" s="5">
        <v>1</v>
      </c>
      <c r="E23" s="5" t="s">
        <v>201</v>
      </c>
      <c r="F23" s="5" t="s">
        <v>202</v>
      </c>
      <c r="G23" s="5" t="s">
        <v>229</v>
      </c>
    </row>
    <row r="24" spans="1:7">
      <c r="A24" s="5"/>
      <c r="B24" s="5"/>
      <c r="C24" s="5"/>
      <c r="D24" s="5">
        <v>2</v>
      </c>
      <c r="E24" s="5" t="s">
        <v>204</v>
      </c>
      <c r="F24" s="5" t="s">
        <v>205</v>
      </c>
      <c r="G24" s="5" t="s">
        <v>230</v>
      </c>
    </row>
    <row r="25" spans="1:7">
      <c r="A25" s="5"/>
      <c r="B25" s="5"/>
      <c r="C25" s="5"/>
      <c r="D25" s="5">
        <v>3</v>
      </c>
      <c r="E25" s="5" t="s">
        <v>207</v>
      </c>
      <c r="F25" s="5" t="s">
        <v>208</v>
      </c>
      <c r="G25" s="5" t="s">
        <v>231</v>
      </c>
    </row>
    <row r="26" spans="1:7">
      <c r="A26" s="5"/>
      <c r="B26" s="5"/>
      <c r="C26" s="5"/>
      <c r="D26" s="5">
        <v>4</v>
      </c>
      <c r="E26" s="5" t="s">
        <v>210</v>
      </c>
      <c r="F26" s="5" t="s">
        <v>211</v>
      </c>
      <c r="G26" s="5" t="s">
        <v>232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237</v>
      </c>
      <c r="B1" s="3"/>
      <c r="C1" s="3"/>
      <c r="D1" s="3"/>
    </row>
    <row r="2" spans="1:4">
      <c r="A2" s="6" t="s">
        <v>193</v>
      </c>
      <c r="B2" s="6" t="s">
        <v>238</v>
      </c>
      <c r="C2" s="6" t="s">
        <v>239</v>
      </c>
      <c r="D2" s="6" t="s">
        <v>240</v>
      </c>
    </row>
    <row r="3" spans="1:4">
      <c r="A3" s="5" t="s">
        <v>36</v>
      </c>
      <c r="B3" s="5" t="s">
        <v>241</v>
      </c>
      <c r="C3" s="5" t="s">
        <v>242</v>
      </c>
      <c r="D3" s="5" t="s">
        <v>243</v>
      </c>
    </row>
    <row r="4" spans="1:4">
      <c r="A4" s="5" t="s">
        <v>36</v>
      </c>
      <c r="B4" s="5" t="s">
        <v>244</v>
      </c>
      <c r="C4" s="5" t="s">
        <v>245</v>
      </c>
      <c r="D4" s="5" t="s">
        <v>246</v>
      </c>
    </row>
    <row r="5" spans="1:4">
      <c r="A5" s="5" t="s">
        <v>36</v>
      </c>
      <c r="B5" s="5" t="s">
        <v>247</v>
      </c>
      <c r="C5" s="5" t="s">
        <v>248</v>
      </c>
      <c r="D5" s="5" t="s">
        <v>249</v>
      </c>
    </row>
    <row r="6" spans="1:4">
      <c r="A6" s="5" t="s">
        <v>43</v>
      </c>
      <c r="B6" s="5" t="s">
        <v>241</v>
      </c>
      <c r="C6" s="5" t="s">
        <v>250</v>
      </c>
      <c r="D6" s="5" t="s">
        <v>251</v>
      </c>
    </row>
    <row r="7" spans="1:4">
      <c r="A7" s="5" t="s">
        <v>43</v>
      </c>
      <c r="B7" s="5" t="s">
        <v>244</v>
      </c>
      <c r="C7" s="5" t="s">
        <v>245</v>
      </c>
      <c r="D7" s="5" t="s">
        <v>252</v>
      </c>
    </row>
    <row r="8" spans="1:4">
      <c r="A8" s="5" t="s">
        <v>43</v>
      </c>
      <c r="B8" s="5" t="s">
        <v>247</v>
      </c>
      <c r="C8" s="5" t="s">
        <v>253</v>
      </c>
      <c r="D8" s="5" t="s">
        <v>254</v>
      </c>
    </row>
    <row r="9" spans="1:4">
      <c r="A9" s="5" t="s">
        <v>50</v>
      </c>
      <c r="B9" s="5" t="s">
        <v>241</v>
      </c>
      <c r="C9" s="5" t="s">
        <v>255</v>
      </c>
      <c r="D9" s="5" t="s">
        <v>256</v>
      </c>
    </row>
    <row r="10" spans="1:4">
      <c r="A10" s="5" t="s">
        <v>50</v>
      </c>
      <c r="B10" s="5" t="s">
        <v>244</v>
      </c>
      <c r="C10" s="5" t="s">
        <v>257</v>
      </c>
      <c r="D10" s="5" t="s">
        <v>258</v>
      </c>
    </row>
    <row r="11" spans="1:4">
      <c r="A11" s="5" t="s">
        <v>50</v>
      </c>
      <c r="B11" s="5" t="s">
        <v>247</v>
      </c>
      <c r="C11" s="5" t="s">
        <v>259</v>
      </c>
      <c r="D11" s="5" t="s">
        <v>260</v>
      </c>
    </row>
    <row r="12" spans="1:4">
      <c r="A12" s="5" t="s">
        <v>57</v>
      </c>
      <c r="B12" s="5" t="s">
        <v>241</v>
      </c>
      <c r="C12" s="5" t="s">
        <v>261</v>
      </c>
      <c r="D12" s="5" t="s">
        <v>262</v>
      </c>
    </row>
    <row r="13" spans="1:4">
      <c r="A13" s="5" t="s">
        <v>57</v>
      </c>
      <c r="B13" s="5" t="s">
        <v>244</v>
      </c>
      <c r="C13" s="5" t="s">
        <v>263</v>
      </c>
      <c r="D13" s="5" t="s">
        <v>264</v>
      </c>
    </row>
    <row r="14" spans="1:4">
      <c r="A14" s="5" t="s">
        <v>57</v>
      </c>
      <c r="B14" s="5" t="s">
        <v>247</v>
      </c>
      <c r="C14" s="5" t="s">
        <v>265</v>
      </c>
      <c r="D14" s="5" t="s">
        <v>266</v>
      </c>
    </row>
    <row r="15" spans="1:4">
      <c r="A15" s="5" t="s">
        <v>64</v>
      </c>
      <c r="B15" s="5" t="s">
        <v>241</v>
      </c>
      <c r="C15" s="5" t="s">
        <v>267</v>
      </c>
      <c r="D15" s="5" t="s">
        <v>268</v>
      </c>
    </row>
    <row r="16" spans="1:4">
      <c r="A16" s="5" t="s">
        <v>64</v>
      </c>
      <c r="B16" s="5" t="s">
        <v>244</v>
      </c>
      <c r="C16" s="5" t="s">
        <v>269</v>
      </c>
      <c r="D16" s="5" t="s">
        <v>270</v>
      </c>
    </row>
    <row r="17" spans="1:4">
      <c r="A17" s="5" t="s">
        <v>64</v>
      </c>
      <c r="B17" s="5" t="s">
        <v>247</v>
      </c>
      <c r="C17" s="5" t="s">
        <v>271</v>
      </c>
      <c r="D17" s="5" t="s">
        <v>272</v>
      </c>
    </row>
    <row r="18" spans="1:4">
      <c r="A18" s="5" t="s">
        <v>71</v>
      </c>
      <c r="B18" s="5" t="s">
        <v>241</v>
      </c>
      <c r="C18" s="5" t="s">
        <v>255</v>
      </c>
      <c r="D18" s="5" t="s">
        <v>273</v>
      </c>
    </row>
    <row r="19" spans="1:4">
      <c r="A19" s="5" t="s">
        <v>71</v>
      </c>
      <c r="B19" s="5" t="s">
        <v>244</v>
      </c>
      <c r="C19" s="5" t="s">
        <v>257</v>
      </c>
      <c r="D19" s="5" t="s">
        <v>274</v>
      </c>
    </row>
    <row r="20" spans="1:4">
      <c r="A20" s="5" t="s">
        <v>71</v>
      </c>
      <c r="B20" s="5" t="s">
        <v>247</v>
      </c>
      <c r="C20" s="5" t="s">
        <v>259</v>
      </c>
      <c r="D20" s="5" t="s">
        <v>275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276</v>
      </c>
      <c r="B1" s="3"/>
      <c r="C1" s="3"/>
      <c r="D1" s="3"/>
    </row>
    <row r="2" spans="1:4">
      <c r="A2" s="6" t="s">
        <v>193</v>
      </c>
      <c r="B2" s="6" t="s">
        <v>277</v>
      </c>
      <c r="C2" s="6" t="s">
        <v>278</v>
      </c>
      <c r="D2" s="6" t="s">
        <v>279</v>
      </c>
    </row>
    <row r="3" spans="1:4">
      <c r="A3" s="5" t="s">
        <v>36</v>
      </c>
      <c r="B3" s="5" t="s">
        <v>280</v>
      </c>
      <c r="C3" s="5" t="s">
        <v>281</v>
      </c>
      <c r="D3" s="5" t="s">
        <v>282</v>
      </c>
    </row>
    <row r="4" spans="1:4">
      <c r="A4" s="5" t="s">
        <v>43</v>
      </c>
      <c r="B4" s="5" t="s">
        <v>283</v>
      </c>
      <c r="C4" s="5" t="s">
        <v>284</v>
      </c>
      <c r="D4" s="5" t="s">
        <v>285</v>
      </c>
    </row>
    <row r="5" spans="1:4">
      <c r="A5" s="5" t="s">
        <v>50</v>
      </c>
      <c r="B5" s="5" t="s">
        <v>286</v>
      </c>
      <c r="C5" s="5" t="s">
        <v>287</v>
      </c>
      <c r="D5" s="5" t="s">
        <v>288</v>
      </c>
    </row>
    <row r="6" spans="1:4">
      <c r="A6" s="5" t="s">
        <v>57</v>
      </c>
      <c r="B6" s="5" t="s">
        <v>289</v>
      </c>
      <c r="C6" s="5" t="s">
        <v>290</v>
      </c>
      <c r="D6" s="5" t="s">
        <v>291</v>
      </c>
    </row>
    <row r="7" spans="1:4">
      <c r="A7" s="5" t="s">
        <v>64</v>
      </c>
      <c r="B7" s="5" t="s">
        <v>292</v>
      </c>
      <c r="C7" s="5" t="s">
        <v>293</v>
      </c>
      <c r="D7" s="5" t="s">
        <v>294</v>
      </c>
    </row>
    <row r="8" spans="1:4">
      <c r="A8" s="5" t="s">
        <v>71</v>
      </c>
      <c r="B8" s="5" t="s">
        <v>295</v>
      </c>
      <c r="C8" s="5" t="s">
        <v>296</v>
      </c>
      <c r="D8"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298</v>
      </c>
    </row>
    <row r="2" spans="1:1">
      <c r="A2" t="s">
        <v>299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300</v>
      </c>
      <c r="B1" s="3"/>
      <c r="C1" s="3"/>
      <c r="D1" s="3"/>
      <c r="E1" s="3"/>
    </row>
    <row r="2" spans="1:5">
      <c r="A2" s="6" t="s">
        <v>155</v>
      </c>
      <c r="B2" s="6" t="s">
        <v>301</v>
      </c>
      <c r="C2" s="6" t="s">
        <v>302</v>
      </c>
      <c r="D2" s="6" t="s">
        <v>303</v>
      </c>
      <c r="E2" s="6" t="s">
        <v>304</v>
      </c>
    </row>
    <row r="3" spans="1:5">
      <c r="A3" s="5">
        <v>1</v>
      </c>
      <c r="B3" s="5" t="s">
        <v>305</v>
      </c>
      <c r="C3" s="5" t="s">
        <v>306</v>
      </c>
      <c r="D3" s="5" t="s">
        <v>307</v>
      </c>
      <c r="E3" s="5" t="s">
        <v>308</v>
      </c>
    </row>
    <row r="4" spans="1:5">
      <c r="A4" s="5">
        <v>2</v>
      </c>
      <c r="B4" s="5" t="s">
        <v>309</v>
      </c>
      <c r="C4" s="5" t="s">
        <v>310</v>
      </c>
      <c r="D4" s="5" t="s">
        <v>311</v>
      </c>
      <c r="E4" s="5" t="s">
        <v>312</v>
      </c>
    </row>
    <row r="5" spans="1:5">
      <c r="A5" s="5">
        <v>3</v>
      </c>
      <c r="B5" s="5" t="s">
        <v>313</v>
      </c>
      <c r="C5" s="5" t="s">
        <v>314</v>
      </c>
      <c r="D5" s="5" t="s">
        <v>315</v>
      </c>
      <c r="E5" s="5" t="s">
        <v>316</v>
      </c>
    </row>
    <row r="6" spans="1:5">
      <c r="A6" s="5">
        <v>4</v>
      </c>
      <c r="B6" s="5" t="s">
        <v>317</v>
      </c>
      <c r="C6" s="5" t="s">
        <v>310</v>
      </c>
      <c r="D6" s="5" t="s">
        <v>318</v>
      </c>
      <c r="E6" s="5" t="s">
        <v>319</v>
      </c>
    </row>
    <row r="7" spans="1:5">
      <c r="A7" s="5">
        <v>5</v>
      </c>
      <c r="B7" s="5" t="s">
        <v>320</v>
      </c>
      <c r="C7" s="5" t="s">
        <v>321</v>
      </c>
      <c r="D7" s="5" t="s">
        <v>322</v>
      </c>
      <c r="E7" s="5" t="s">
        <v>323</v>
      </c>
    </row>
    <row r="8" spans="1:5">
      <c r="A8" s="5">
        <v>6</v>
      </c>
      <c r="B8" s="5" t="s">
        <v>324</v>
      </c>
      <c r="C8" s="5" t="s">
        <v>306</v>
      </c>
      <c r="D8" s="5" t="s">
        <v>325</v>
      </c>
      <c r="E8" s="5" t="s">
        <v>326</v>
      </c>
    </row>
    <row r="9" spans="1:5">
      <c r="A9" s="5">
        <v>7</v>
      </c>
      <c r="B9" s="5" t="s">
        <v>327</v>
      </c>
      <c r="C9" s="5" t="s">
        <v>306</v>
      </c>
      <c r="D9" s="5" t="s">
        <v>328</v>
      </c>
      <c r="E9" s="5" t="s">
        <v>329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330</v>
      </c>
      <c r="B1" s="3"/>
      <c r="C1" s="3"/>
      <c r="D1" s="3"/>
      <c r="E1" s="3"/>
      <c r="F1" s="3"/>
    </row>
    <row r="2" spans="1:6">
      <c r="A2" s="6" t="s">
        <v>28</v>
      </c>
      <c r="B2" s="6" t="s">
        <v>78</v>
      </c>
      <c r="C2" s="6" t="s">
        <v>331</v>
      </c>
      <c r="D2" s="6" t="s">
        <v>332</v>
      </c>
      <c r="E2" s="6" t="s">
        <v>333</v>
      </c>
      <c r="F2" s="6" t="s">
        <v>334</v>
      </c>
    </row>
    <row r="3" spans="1:6">
      <c r="A3" s="5">
        <v>1.1</v>
      </c>
      <c r="B3" s="5" t="s">
        <v>36</v>
      </c>
      <c r="C3" s="5" t="s">
        <v>335</v>
      </c>
      <c r="D3" s="7">
        <v>6.67</v>
      </c>
      <c r="E3" s="7">
        <v>6.67</v>
      </c>
      <c r="F3" s="5"/>
    </row>
    <row r="4" spans="1:6">
      <c r="A4" s="5">
        <v>1.2</v>
      </c>
      <c r="B4" s="5" t="s">
        <v>36</v>
      </c>
      <c r="C4" s="5" t="s">
        <v>336</v>
      </c>
      <c r="D4" s="7">
        <v>6.67</v>
      </c>
      <c r="E4" s="7">
        <v>6.67</v>
      </c>
      <c r="F4" s="5"/>
    </row>
    <row r="5" spans="1:6">
      <c r="A5" s="5">
        <v>1.3</v>
      </c>
      <c r="B5" s="5" t="s">
        <v>36</v>
      </c>
      <c r="C5" s="5" t="s">
        <v>337</v>
      </c>
      <c r="D5" s="7">
        <v>6.67</v>
      </c>
      <c r="E5" s="7">
        <v>6.67</v>
      </c>
      <c r="F5" s="5"/>
    </row>
    <row r="6" spans="1:6">
      <c r="A6" s="5">
        <v>2.1</v>
      </c>
      <c r="B6" s="5" t="s">
        <v>43</v>
      </c>
      <c r="C6" s="5" t="s">
        <v>338</v>
      </c>
      <c r="D6" s="7">
        <v>8.33</v>
      </c>
      <c r="E6" s="7">
        <v>8.33</v>
      </c>
      <c r="F6" s="5"/>
    </row>
    <row r="7" spans="1:6">
      <c r="A7" s="5">
        <v>2.2</v>
      </c>
      <c r="B7" s="5" t="s">
        <v>43</v>
      </c>
      <c r="C7" s="5" t="s">
        <v>339</v>
      </c>
      <c r="D7" s="7">
        <v>8.33</v>
      </c>
      <c r="E7" s="7">
        <v>8.33</v>
      </c>
      <c r="F7" s="5"/>
    </row>
    <row r="8" spans="1:6">
      <c r="A8" s="5">
        <v>2.3</v>
      </c>
      <c r="B8" s="5" t="s">
        <v>43</v>
      </c>
      <c r="C8" s="5" t="s">
        <v>340</v>
      </c>
      <c r="D8" s="7">
        <v>8.33</v>
      </c>
      <c r="E8" s="7">
        <v>8.33</v>
      </c>
      <c r="F8" s="5"/>
    </row>
    <row r="9" spans="1:6">
      <c r="A9" s="5">
        <v>3.1</v>
      </c>
      <c r="B9" s="5" t="s">
        <v>50</v>
      </c>
      <c r="C9" s="5" t="s">
        <v>341</v>
      </c>
      <c r="D9" s="7">
        <v>10.0</v>
      </c>
      <c r="E9" s="7">
        <v>10.0</v>
      </c>
      <c r="F9" s="5"/>
    </row>
    <row r="10" spans="1:6">
      <c r="A10" s="5">
        <v>3.2</v>
      </c>
      <c r="B10" s="5" t="s">
        <v>50</v>
      </c>
      <c r="C10" s="5" t="s">
        <v>342</v>
      </c>
      <c r="D10" s="7">
        <v>10.0</v>
      </c>
      <c r="E10" s="7">
        <v>10.0</v>
      </c>
      <c r="F10" s="5"/>
    </row>
    <row r="11" spans="1:6">
      <c r="A11" s="5">
        <v>4.1</v>
      </c>
      <c r="B11" s="5" t="s">
        <v>57</v>
      </c>
      <c r="C11" s="5" t="s">
        <v>343</v>
      </c>
      <c r="D11" s="7">
        <v>10.0</v>
      </c>
      <c r="E11" s="7">
        <v>10.0</v>
      </c>
      <c r="F11" s="5"/>
    </row>
    <row r="12" spans="1:6">
      <c r="A12" s="5">
        <v>4.2</v>
      </c>
      <c r="B12" s="5" t="s">
        <v>57</v>
      </c>
      <c r="C12" s="5" t="s">
        <v>344</v>
      </c>
      <c r="D12" s="7">
        <v>10.0</v>
      </c>
      <c r="E12" s="7">
        <v>10.0</v>
      </c>
      <c r="F12" s="5"/>
    </row>
    <row r="13" spans="1:6">
      <c r="A13" s="5">
        <v>5.1</v>
      </c>
      <c r="B13" s="5" t="s">
        <v>64</v>
      </c>
      <c r="C13" s="5" t="s">
        <v>345</v>
      </c>
      <c r="D13" s="7">
        <v>20.0</v>
      </c>
      <c r="E13" s="7">
        <v>20.0</v>
      </c>
      <c r="F13" s="5"/>
    </row>
    <row r="14" spans="1:6">
      <c r="A14" s="5">
        <v>6.1</v>
      </c>
      <c r="B14" s="5" t="s">
        <v>71</v>
      </c>
      <c r="C14" s="5" t="s">
        <v>346</v>
      </c>
      <c r="D14" s="7">
        <v>25.0</v>
      </c>
      <c r="E14" s="7">
        <v>25.0</v>
      </c>
      <c r="F14" s="5"/>
    </row>
    <row r="15" spans="1:6">
      <c r="A15" s="5" t="s">
        <v>347</v>
      </c>
      <c r="B15" s="5"/>
      <c r="C15" s="5"/>
      <c r="D15" s="7"/>
      <c r="E15" s="7">
        <f>SUM(E3:E14)</f>
        <v>130</v>
      </c>
      <c r="F15" s="5" t="s">
        <v>348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349</v>
      </c>
      <c r="B1" s="6" t="s">
        <v>350</v>
      </c>
      <c r="C1" s="6">
        <v>1.1</v>
      </c>
      <c r="D1" s="6">
        <v>1.2</v>
      </c>
      <c r="E1" s="6">
        <v>1.3</v>
      </c>
      <c r="F1" s="6">
        <v>2.1</v>
      </c>
      <c r="G1" s="6">
        <v>2.2</v>
      </c>
      <c r="H1" s="6">
        <v>2.3</v>
      </c>
      <c r="I1" s="6">
        <v>3.1</v>
      </c>
      <c r="J1" s="6">
        <v>3.2</v>
      </c>
      <c r="K1" s="6">
        <v>4.1</v>
      </c>
      <c r="L1" s="6">
        <v>4.2</v>
      </c>
      <c r="M1" s="6">
        <v>5.1</v>
      </c>
      <c r="N1" s="6">
        <v>6.1</v>
      </c>
      <c r="O1" s="6" t="s">
        <v>351</v>
      </c>
      <c r="P1" s="6" t="s">
        <v>334</v>
      </c>
    </row>
    <row r="2" spans="1:16">
      <c r="A2" s="5" t="s">
        <v>352</v>
      </c>
      <c r="B2" s="5"/>
      <c r="C2" s="5"/>
      <c r="D2" s="5"/>
      <c r="E2" s="5"/>
      <c r="F2" s="5"/>
      <c r="G2" s="5"/>
      <c r="H2" s="5"/>
      <c r="I2" s="5"/>
      <c r="J2" s="5"/>
      <c r="K2" s="5"/>
      <c r="L2" s="5"/>
      <c r="M2" s="5"/>
      <c r="N2" s="5"/>
      <c r="O2" s="5" t="str">
        <f>IFERROR(AVERAGE(C2:N2),"")</f>
        <v/>
      </c>
      <c r="P2" s="5"/>
    </row>
    <row r="3" spans="1:16">
      <c r="A3" s="5" t="s">
        <v>353</v>
      </c>
      <c r="B3" s="5"/>
      <c r="C3" s="5"/>
      <c r="D3" s="5"/>
      <c r="E3" s="5"/>
      <c r="F3" s="5"/>
      <c r="G3" s="5"/>
      <c r="H3" s="5"/>
      <c r="I3" s="5"/>
      <c r="J3" s="5"/>
      <c r="K3" s="5"/>
      <c r="L3" s="5"/>
      <c r="M3" s="5"/>
      <c r="N3" s="5"/>
      <c r="O3" s="5" t="str">
        <f>IFERROR(AVERAGE(C3:N3),"")</f>
        <v/>
      </c>
      <c r="P3" s="5"/>
    </row>
    <row r="4" spans="1:16">
      <c r="A4" s="5" t="s">
        <v>354</v>
      </c>
      <c r="B4" s="5"/>
      <c r="C4" s="5"/>
      <c r="D4" s="5"/>
      <c r="E4" s="5"/>
      <c r="F4" s="5"/>
      <c r="G4" s="5"/>
      <c r="H4" s="5"/>
      <c r="I4" s="5"/>
      <c r="J4" s="5"/>
      <c r="K4" s="5"/>
      <c r="L4" s="5"/>
      <c r="M4" s="5"/>
      <c r="N4" s="5"/>
      <c r="O4" s="5" t="str">
        <f>IFERROR(AVERAGE(C4:N4),"")</f>
        <v/>
      </c>
      <c r="P4" s="5"/>
    </row>
    <row r="5" spans="1:16">
      <c r="A5" s="5" t="s">
        <v>355</v>
      </c>
      <c r="B5" s="5"/>
      <c r="C5" s="5"/>
      <c r="D5" s="5"/>
      <c r="E5" s="5"/>
      <c r="F5" s="5"/>
      <c r="G5" s="5"/>
      <c r="H5" s="5"/>
      <c r="I5" s="5"/>
      <c r="J5" s="5"/>
      <c r="K5" s="5"/>
      <c r="L5" s="5"/>
      <c r="M5" s="5"/>
      <c r="N5" s="5"/>
      <c r="O5" s="5" t="str">
        <f>IFERROR(AVERAGE(C5:N5),"")</f>
        <v/>
      </c>
      <c r="P5" s="5"/>
    </row>
    <row r="6" spans="1:16">
      <c r="A6" s="5" t="s">
        <v>356</v>
      </c>
      <c r="B6" s="5"/>
      <c r="C6" s="5"/>
      <c r="D6" s="5"/>
      <c r="E6" s="5"/>
      <c r="F6" s="5"/>
      <c r="G6" s="5"/>
      <c r="H6" s="5"/>
      <c r="I6" s="5"/>
      <c r="J6" s="5"/>
      <c r="K6" s="5"/>
      <c r="L6" s="5"/>
      <c r="M6" s="5"/>
      <c r="N6" s="5"/>
      <c r="O6" s="5" t="str">
        <f>IFERROR(AVERAGE(C6:N6),"")</f>
        <v/>
      </c>
      <c r="P6" s="5"/>
    </row>
    <row r="7" spans="1:16">
      <c r="A7" s="5" t="s">
        <v>357</v>
      </c>
      <c r="B7" s="5"/>
      <c r="C7" s="5"/>
      <c r="D7" s="5"/>
      <c r="E7" s="5"/>
      <c r="F7" s="5"/>
      <c r="G7" s="5"/>
      <c r="H7" s="5"/>
      <c r="I7" s="5"/>
      <c r="J7" s="5"/>
      <c r="K7" s="5"/>
      <c r="L7" s="5"/>
      <c r="M7" s="5"/>
      <c r="N7" s="5"/>
      <c r="O7" s="5" t="str">
        <f>IFERROR(AVERAGE(C7:N7),"")</f>
        <v/>
      </c>
      <c r="P7" s="5"/>
    </row>
    <row r="8" spans="1:16">
      <c r="A8" s="5" t="s">
        <v>358</v>
      </c>
      <c r="B8" s="5"/>
      <c r="C8" s="5"/>
      <c r="D8" s="5"/>
      <c r="E8" s="5"/>
      <c r="F8" s="5"/>
      <c r="G8" s="5"/>
      <c r="H8" s="5"/>
      <c r="I8" s="5"/>
      <c r="J8" s="5"/>
      <c r="K8" s="5"/>
      <c r="L8" s="5"/>
      <c r="M8" s="5"/>
      <c r="N8" s="5"/>
      <c r="O8" s="5" t="str">
        <f>IFERROR(AVERAGE(C8:N8),"")</f>
        <v/>
      </c>
      <c r="P8" s="5"/>
    </row>
    <row r="9" spans="1:16">
      <c r="A9" s="5" t="s">
        <v>359</v>
      </c>
      <c r="B9" s="5"/>
      <c r="C9" s="5"/>
      <c r="D9" s="5"/>
      <c r="E9" s="5"/>
      <c r="F9" s="5"/>
      <c r="G9" s="5"/>
      <c r="H9" s="5"/>
      <c r="I9" s="5"/>
      <c r="J9" s="5"/>
      <c r="K9" s="5"/>
      <c r="L9" s="5"/>
      <c r="M9" s="5"/>
      <c r="N9" s="5"/>
      <c r="O9" s="5" t="str">
        <f>IFERROR(AVERAGE(C9:N9),"")</f>
        <v/>
      </c>
      <c r="P9" s="5"/>
    </row>
    <row r="10" spans="1:16">
      <c r="A10" s="5" t="s">
        <v>360</v>
      </c>
      <c r="B10" s="5"/>
      <c r="C10" s="5"/>
      <c r="D10" s="5"/>
      <c r="E10" s="5"/>
      <c r="F10" s="5"/>
      <c r="G10" s="5"/>
      <c r="H10" s="5"/>
      <c r="I10" s="5"/>
      <c r="J10" s="5"/>
      <c r="K10" s="5"/>
      <c r="L10" s="5"/>
      <c r="M10" s="5"/>
      <c r="N10" s="5"/>
      <c r="O10" s="5" t="str">
        <f>IFERROR(AVERAGE(C10:N10),"")</f>
        <v/>
      </c>
      <c r="P10" s="5"/>
    </row>
    <row r="11" spans="1:16">
      <c r="A11" s="5" t="s">
        <v>361</v>
      </c>
      <c r="B11" s="5"/>
      <c r="C11" s="5"/>
      <c r="D11" s="5"/>
      <c r="E11" s="5"/>
      <c r="F11" s="5"/>
      <c r="G11" s="5"/>
      <c r="H11" s="5"/>
      <c r="I11" s="5"/>
      <c r="J11" s="5"/>
      <c r="K11" s="5"/>
      <c r="L11" s="5"/>
      <c r="M11" s="5"/>
      <c r="N11" s="5"/>
      <c r="O11" s="5" t="str">
        <f>IFERROR(AVERAGE(C11:N11),"")</f>
        <v/>
      </c>
      <c r="P11" s="5"/>
    </row>
    <row r="12" spans="1:16">
      <c r="A12" s="5" t="s">
        <v>362</v>
      </c>
      <c r="B12" s="5"/>
      <c r="C12" s="5"/>
      <c r="D12" s="5"/>
      <c r="E12" s="5"/>
      <c r="F12" s="5"/>
      <c r="G12" s="5"/>
      <c r="H12" s="5"/>
      <c r="I12" s="5"/>
      <c r="J12" s="5"/>
      <c r="K12" s="5"/>
      <c r="L12" s="5"/>
      <c r="M12" s="5"/>
      <c r="N12" s="5"/>
      <c r="O12" s="5" t="str">
        <f>IFERROR(AVERAGE(C12:N12),"")</f>
        <v/>
      </c>
      <c r="P12" s="5"/>
    </row>
    <row r="13" spans="1:16">
      <c r="A13" s="5" t="s">
        <v>363</v>
      </c>
      <c r="B13" s="5"/>
      <c r="C13" s="5"/>
      <c r="D13" s="5"/>
      <c r="E13" s="5"/>
      <c r="F13" s="5"/>
      <c r="G13" s="5"/>
      <c r="H13" s="5"/>
      <c r="I13" s="5"/>
      <c r="J13" s="5"/>
      <c r="K13" s="5"/>
      <c r="L13" s="5"/>
      <c r="M13" s="5"/>
      <c r="N13" s="5"/>
      <c r="O13" s="5" t="str">
        <f>IFERROR(AVERAGE(C13:N13),"")</f>
        <v/>
      </c>
      <c r="P13" s="5"/>
    </row>
    <row r="14" spans="1:16">
      <c r="A14" s="5" t="s">
        <v>364</v>
      </c>
      <c r="B14" s="5"/>
      <c r="C14" s="5"/>
      <c r="D14" s="5"/>
      <c r="E14" s="5"/>
      <c r="F14" s="5"/>
      <c r="G14" s="5"/>
      <c r="H14" s="5"/>
      <c r="I14" s="5"/>
      <c r="J14" s="5"/>
      <c r="K14" s="5"/>
      <c r="L14" s="5"/>
      <c r="M14" s="5"/>
      <c r="N14" s="5"/>
      <c r="O14" s="5" t="str">
        <f>IFERROR(AVERAGE(C14:N14),"")</f>
        <v/>
      </c>
      <c r="P14" s="5"/>
    </row>
    <row r="15" spans="1:16">
      <c r="A15" s="5" t="s">
        <v>365</v>
      </c>
      <c r="B15" s="5"/>
      <c r="C15" s="5"/>
      <c r="D15" s="5"/>
      <c r="E15" s="5"/>
      <c r="F15" s="5"/>
      <c r="G15" s="5"/>
      <c r="H15" s="5"/>
      <c r="I15" s="5"/>
      <c r="J15" s="5"/>
      <c r="K15" s="5"/>
      <c r="L15" s="5"/>
      <c r="M15" s="5"/>
      <c r="N15" s="5"/>
      <c r="O15" s="5" t="str">
        <f>IFERROR(AVERAGE(C15:N15),"")</f>
        <v/>
      </c>
      <c r="P15" s="5"/>
    </row>
    <row r="16" spans="1:16">
      <c r="A16" s="5" t="s">
        <v>366</v>
      </c>
      <c r="B16" s="5"/>
      <c r="C16" s="5"/>
      <c r="D16" s="5"/>
      <c r="E16" s="5"/>
      <c r="F16" s="5"/>
      <c r="G16" s="5"/>
      <c r="H16" s="5"/>
      <c r="I16" s="5"/>
      <c r="J16" s="5"/>
      <c r="K16" s="5"/>
      <c r="L16" s="5"/>
      <c r="M16" s="5"/>
      <c r="N16" s="5"/>
      <c r="O16" s="5" t="str">
        <f>IFERROR(AVERAGE(C16:N16),"")</f>
        <v/>
      </c>
      <c r="P16" s="5"/>
    </row>
    <row r="17" spans="1:16">
      <c r="A17" s="5" t="s">
        <v>367</v>
      </c>
      <c r="B17" s="5"/>
      <c r="C17" s="5"/>
      <c r="D17" s="5"/>
      <c r="E17" s="5"/>
      <c r="F17" s="5"/>
      <c r="G17" s="5"/>
      <c r="H17" s="5"/>
      <c r="I17" s="5"/>
      <c r="J17" s="5"/>
      <c r="K17" s="5"/>
      <c r="L17" s="5"/>
      <c r="M17" s="5"/>
      <c r="N17" s="5"/>
      <c r="O17" s="5" t="str">
        <f>IFERROR(AVERAGE(C17:N17),"")</f>
        <v/>
      </c>
      <c r="P17" s="5"/>
    </row>
    <row r="18" spans="1:16">
      <c r="A18" s="5" t="s">
        <v>368</v>
      </c>
      <c r="B18" s="5"/>
      <c r="C18" s="5"/>
      <c r="D18" s="5"/>
      <c r="E18" s="5"/>
      <c r="F18" s="5"/>
      <c r="G18" s="5"/>
      <c r="H18" s="5"/>
      <c r="I18" s="5"/>
      <c r="J18" s="5"/>
      <c r="K18" s="5"/>
      <c r="L18" s="5"/>
      <c r="M18" s="5"/>
      <c r="N18" s="5"/>
      <c r="O18" s="5" t="str">
        <f>IFERROR(AVERAGE(C18:N18),"")</f>
        <v/>
      </c>
      <c r="P18" s="5"/>
    </row>
    <row r="19" spans="1:16">
      <c r="A19" s="5" t="s">
        <v>369</v>
      </c>
      <c r="B19" s="5"/>
      <c r="C19" s="5"/>
      <c r="D19" s="5"/>
      <c r="E19" s="5"/>
      <c r="F19" s="5"/>
      <c r="G19" s="5"/>
      <c r="H19" s="5"/>
      <c r="I19" s="5"/>
      <c r="J19" s="5"/>
      <c r="K19" s="5"/>
      <c r="L19" s="5"/>
      <c r="M19" s="5"/>
      <c r="N19" s="5"/>
      <c r="O19" s="5" t="str">
        <f>IFERROR(AVERAGE(C19:N19),"")</f>
        <v/>
      </c>
      <c r="P19" s="5"/>
    </row>
    <row r="20" spans="1:16">
      <c r="A20" s="5" t="s">
        <v>370</v>
      </c>
      <c r="B20" s="5"/>
      <c r="C20" s="5"/>
      <c r="D20" s="5"/>
      <c r="E20" s="5"/>
      <c r="F20" s="5"/>
      <c r="G20" s="5"/>
      <c r="H20" s="5"/>
      <c r="I20" s="5"/>
      <c r="J20" s="5"/>
      <c r="K20" s="5"/>
      <c r="L20" s="5"/>
      <c r="M20" s="5"/>
      <c r="N20" s="5"/>
      <c r="O20" s="5" t="str">
        <f>IFERROR(AVERAGE(C20:N20),"")</f>
        <v/>
      </c>
      <c r="P20" s="5"/>
    </row>
    <row r="21" spans="1:16">
      <c r="A21" s="5" t="s">
        <v>371</v>
      </c>
      <c r="B21" s="5"/>
      <c r="C21" s="5"/>
      <c r="D21" s="5"/>
      <c r="E21" s="5"/>
      <c r="F21" s="5"/>
      <c r="G21" s="5"/>
      <c r="H21" s="5"/>
      <c r="I21" s="5"/>
      <c r="J21" s="5"/>
      <c r="K21" s="5"/>
      <c r="L21" s="5"/>
      <c r="M21" s="5"/>
      <c r="N21" s="5"/>
      <c r="O21" s="5" t="str">
        <f>IFERROR(AVERAGE(C21:N21),"")</f>
        <v/>
      </c>
      <c r="P21" s="5"/>
    </row>
    <row r="22" spans="1:16">
      <c r="A22" s="5" t="s">
        <v>372</v>
      </c>
      <c r="B22" s="5"/>
      <c r="C22" s="5"/>
      <c r="D22" s="5"/>
      <c r="E22" s="5"/>
      <c r="F22" s="5"/>
      <c r="G22" s="5"/>
      <c r="H22" s="5"/>
      <c r="I22" s="5"/>
      <c r="J22" s="5"/>
      <c r="K22" s="5"/>
      <c r="L22" s="5"/>
      <c r="M22" s="5"/>
      <c r="N22" s="5"/>
      <c r="O22" s="5" t="str">
        <f>IFERROR(AVERAGE(C22:N22),"")</f>
        <v/>
      </c>
      <c r="P22" s="5"/>
    </row>
    <row r="23" spans="1:16">
      <c r="A23" s="5" t="s">
        <v>373</v>
      </c>
      <c r="B23" s="5"/>
      <c r="C23" s="5"/>
      <c r="D23" s="5"/>
      <c r="E23" s="5"/>
      <c r="F23" s="5"/>
      <c r="G23" s="5"/>
      <c r="H23" s="5"/>
      <c r="I23" s="5"/>
      <c r="J23" s="5"/>
      <c r="K23" s="5"/>
      <c r="L23" s="5"/>
      <c r="M23" s="5"/>
      <c r="N23" s="5"/>
      <c r="O23" s="5" t="str">
        <f>IFERROR(AVERAGE(C23:N23),"")</f>
        <v/>
      </c>
      <c r="P23" s="5"/>
    </row>
    <row r="24" spans="1:16">
      <c r="A24" s="5" t="s">
        <v>374</v>
      </c>
      <c r="B24" s="5"/>
      <c r="C24" s="5"/>
      <c r="D24" s="5"/>
      <c r="E24" s="5"/>
      <c r="F24" s="5"/>
      <c r="G24" s="5"/>
      <c r="H24" s="5"/>
      <c r="I24" s="5"/>
      <c r="J24" s="5"/>
      <c r="K24" s="5"/>
      <c r="L24" s="5"/>
      <c r="M24" s="5"/>
      <c r="N24" s="5"/>
      <c r="O24" s="5" t="str">
        <f>IFERROR(AVERAGE(C24:N24),"")</f>
        <v/>
      </c>
      <c r="P24" s="5"/>
    </row>
    <row r="25" spans="1:16">
      <c r="A25" s="5" t="s">
        <v>375</v>
      </c>
      <c r="B25" s="5"/>
      <c r="C25" s="5"/>
      <c r="D25" s="5"/>
      <c r="E25" s="5"/>
      <c r="F25" s="5"/>
      <c r="G25" s="5"/>
      <c r="H25" s="5"/>
      <c r="I25" s="5"/>
      <c r="J25" s="5"/>
      <c r="K25" s="5"/>
      <c r="L25" s="5"/>
      <c r="M25" s="5"/>
      <c r="N25" s="5"/>
      <c r="O25" s="5" t="str">
        <f>IFERROR(AVERAGE(C25:N25),"")</f>
        <v/>
      </c>
      <c r="P25" s="5"/>
    </row>
    <row r="26" spans="1:16">
      <c r="A26" s="5" t="s">
        <v>376</v>
      </c>
      <c r="B26" s="5"/>
      <c r="C26" s="5"/>
      <c r="D26" s="5"/>
      <c r="E26" s="5"/>
      <c r="F26" s="5"/>
      <c r="G26" s="5"/>
      <c r="H26" s="5"/>
      <c r="I26" s="5"/>
      <c r="J26" s="5"/>
      <c r="K26" s="5"/>
      <c r="L26" s="5"/>
      <c r="M26" s="5"/>
      <c r="N26" s="5"/>
      <c r="O26" s="5" t="str">
        <f>IFERROR(AVERAGE(C26:N26),"")</f>
        <v/>
      </c>
      <c r="P26" s="5"/>
    </row>
    <row r="27" spans="1:16">
      <c r="A27" s="5" t="s">
        <v>377</v>
      </c>
      <c r="B27" s="5"/>
      <c r="C27" s="5"/>
      <c r="D27" s="5"/>
      <c r="E27" s="5"/>
      <c r="F27" s="5"/>
      <c r="G27" s="5"/>
      <c r="H27" s="5"/>
      <c r="I27" s="5"/>
      <c r="J27" s="5"/>
      <c r="K27" s="5"/>
      <c r="L27" s="5"/>
      <c r="M27" s="5"/>
      <c r="N27" s="5"/>
      <c r="O27" s="5" t="str">
        <f>IFERROR(AVERAGE(C27:N27),"")</f>
        <v/>
      </c>
      <c r="P27" s="5"/>
    </row>
    <row r="28" spans="1:16">
      <c r="A28" s="5" t="s">
        <v>378</v>
      </c>
      <c r="B28" s="5"/>
      <c r="C28" s="5"/>
      <c r="D28" s="5"/>
      <c r="E28" s="5"/>
      <c r="F28" s="5"/>
      <c r="G28" s="5"/>
      <c r="H28" s="5"/>
      <c r="I28" s="5"/>
      <c r="J28" s="5"/>
      <c r="K28" s="5"/>
      <c r="L28" s="5"/>
      <c r="M28" s="5"/>
      <c r="N28" s="5"/>
      <c r="O28" s="5" t="str">
        <f>IFERROR(AVERAGE(C28:N28),"")</f>
        <v/>
      </c>
      <c r="P28" s="5"/>
    </row>
    <row r="29" spans="1:16">
      <c r="A29" s="5" t="s">
        <v>379</v>
      </c>
      <c r="B29" s="5"/>
      <c r="C29" s="5"/>
      <c r="D29" s="5"/>
      <c r="E29" s="5"/>
      <c r="F29" s="5"/>
      <c r="G29" s="5"/>
      <c r="H29" s="5"/>
      <c r="I29" s="5"/>
      <c r="J29" s="5"/>
      <c r="K29" s="5"/>
      <c r="L29" s="5"/>
      <c r="M29" s="5"/>
      <c r="N29" s="5"/>
      <c r="O29" s="5" t="str">
        <f>IFERROR(AVERAGE(C29:N29),"")</f>
        <v/>
      </c>
      <c r="P29" s="5"/>
    </row>
    <row r="30" spans="1:16">
      <c r="A30" s="5" t="s">
        <v>380</v>
      </c>
      <c r="B30" s="5"/>
      <c r="C30" s="5"/>
      <c r="D30" s="5"/>
      <c r="E30" s="5"/>
      <c r="F30" s="5"/>
      <c r="G30" s="5"/>
      <c r="H30" s="5"/>
      <c r="I30" s="5"/>
      <c r="J30" s="5"/>
      <c r="K30" s="5"/>
      <c r="L30" s="5"/>
      <c r="M30" s="5"/>
      <c r="N30" s="5"/>
      <c r="O30" s="5" t="str">
        <f>IFERROR(AVERAGE(C30:N30),"")</f>
        <v/>
      </c>
      <c r="P30" s="5"/>
    </row>
    <row r="31" spans="1:16">
      <c r="A31" s="5" t="s">
        <v>381</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2026-10-16T15:42:40+02:00</dcterms:created>
  <dcterms:modified xsi:type="dcterms:W3CDTF">2026-10-16T15:42:40+02:00</dcterms:modified>
  <dc:title>Currículo LOMLOE Inglés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