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<sst xmlns="http://schemas.openxmlformats.org/spreadsheetml/2006/main" uniqueCount="434">
  <si>
    <t>Corrigiendo.es</t>
  </si>
  <si>
    <t>Materia</t>
  </si>
  <si>
    <t>Inglés</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</si>
  <si>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</si>
  <si>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</si>
  <si>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</si>
  <si>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</si>
  <si>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</si>
  <si>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</si>
  <si>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</si>
  <si>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</si>
  <si>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</si>
  <si>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</si>
  <si>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</si>
  <si>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</si>
  <si>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</si>
  <si>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</si>
  <si>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</si>
  <si>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</si>
  <si>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</si>
  <si>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</si>
  <si>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</si>
  <si>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</si>
  <si>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</si>
  <si>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</si>
  <si>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</si>
  <si>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</si>
  <si>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</si>
  <si>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</si>
  <si>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</si>
  <si>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</si>
  <si>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</si>
  <si>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</si>
  <si>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</si>
  <si>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</si>
  <si>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</si>
  <si>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CE.1</t>
  </si>
  <si>
    <t>Comprender e interpretar las ideas principales y las líneas argumentales básicas de textos expresados en la lengua estándar, buscando fuentes fiables y haciendo uso de estrategias de inferencia y comprobación de significados, respondiendo a las necesidades comunicativas planteadas. En la etapa de Bachillerato, la comprensión es una destreza comunicativa que se debe desarrollar a partir de textos orales, escritos y multimodales sobre temas de interés personal o público expresados en la lengua estándar. La comprensión implica entender, interpretar los textos, extraer las ideas principales y las líneas argumentales más destacadas, así como valorar de manera crítica el contenido, la intención comunicativa, los rasgos discursivos y ciertos matices como la ironía o el uso estético de la lengua. Para ello es necesario activar las estrategias más adecuadas, con el fin de distinguir la intención y las opiniones tanto implícitas como explícitas de los textos. Entre las estrategias de comprensión más útiles para el alumnado se encuentran la inferencia y la comprobación de significados, la interpretación de elementos no verbales y la formulación de hipótesis acerca de la intención y opiniones que subyacen a dichos textos.</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</si>
  <si>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</si>
  <si>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</si>
  <si>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</si>
  <si>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</si>
  <si>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</si>
  <si>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</si>
  <si>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P roducir textos originales y claros, de creciente extensión, bien organizados y detallados, usando estrategias tales como la planificación, la síntesis, la compensación o la corrección de errores, con la finalidad de expresar ideas y argumentos de forma creativa, adecuada y coherente, de acuerdo con propósitos comunicativos concretos. La producción comprende tanto la expresión oral como la escrita y la multimodal de textos sobre temas de interés personal o público, con creatividad, coherencia y adecuación. La producción, en diversos formatos y soportes, puede incluir en esta etapa la exposición de una presentación formal de extensión media en la que se apoyen las ideas con ejemplos y detalles pertinentes, una descripción clara y detallada o la redacción de textos argumentativos que respondan a una estructura lógica y expliquen los puntos a favor y en contra de la perspectiva planteada, mediante herramientas digitales y analógicas, así como la búsqueda de información en internet como fuente de documentación multimodal que incluya la escritura, la imagen, el sonido, los gestos, etc. Estas actividades cumplen funciones importantes en los campos académico y profesional, ya que son imprescindibles para la adquisición de las competencias clave y de los retos del siglo XXI, como pueden ser la valoración de la diversidad a partir de los textos, la confianza en el conocimiento como motor de desarrollo o el aprovechamiento crítico, ético y responsable de la cultura digital, que conducen al desarrollo social y cívico del alumnado.</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</si>
  <si>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</si>
  <si>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</si>
  <si>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</si>
  <si>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</si>
  <si>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</si>
  <si>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</si>
  <si>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I nteractuar con otras personas activamente, con suficiente fluidez y precisión a la vez que con espontaneidad, usando estrategias de cooperación y empleando recursos analógicos y digitales, para responder a propósitos comunicativos en intercambios respetuosos con las normas de cortesía.</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</si>
  <si>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</si>
  <si>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</si>
  <si>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</si>
  <si>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</si>
  <si>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</si>
  <si>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</si>
  <si>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Mediar entre distintas lenguas o variedades de las mismas, usando estrategias y conocimientos eficaces orientados a explicar conceptos y opiniones o simplificar mensajes, con la intención de transmitir información de manera eficaz, clara y responsable, creando una atmósfera positiva que facilite la comunicación. La mediación es la actividad del lenguaje que consiste en explicar y facilitar la comprensión de mensajes o textos a partir de estrategias como la reformulación, de manera oral o escrita. En la mediación, el alumnado debe actuar como agente social encargado de crear puentes y ayudar a construir o expresar mensajes de forma dialógica, no solo entre lenguas distintas, sino también entre distintas modalidades o registros de una misma lengua, a partir del trabajo cooperativo y de su labor como clarificador de las opiniones y las posturas de otros. Por ello, la empatía, el respeto, el espíritu crítico y el sentido ético son elementos clave en la mediación y facilitan el desarrollo del pensamiento estratégico del alumnado, además de formar parte de los retos del siglo XXI en relación a la resolución pacífica de conflictos, el compromiso ante las situaciones de inequidad y exclusión, el compromiso ciudadano en el ámbito local y global, y el aprovechamiento crítico, ético y responsable de la cultura digital. En la etapa de Bachillerato, la mediación se centra en el papel de la lengua como herramienta para resolver los retos que surgen del contexto comunicativo, creando espacios y condiciones propicias para la comunicación y el aprendizaje, fomentando la participación de los demás para construir y entender nuevos significados, y transmitiendo nueva información de manera apropiada, responsable y constructiva.</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</si>
  <si>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</si>
  <si>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</si>
  <si>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</si>
  <si>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</si>
  <si>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</si>
  <si>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</si>
  <si>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Ampliar y usar los repertorios lingüísticos personales entre distintas lenguas y variedades, reflexionando de forma crítica sobre su funcionamiento y haciendo explícitos y compartiendo las estrategias y los conocimientos propios, mejorando la respuesta a sus necesidades comunicativas. El uso del repertorio lingüístico y la reflexión sobre su funcionamiento están vinculados con el enfoque plurilingüe de la adquisición de lenguas. Dicho enfoque parte del hecho de que las experiencias del alumnado con las lenguas que conoce sirven de base para la ampliación y mejora del aprendizaje de lenguas nuevas y lo ayudan a desarrollar y enriquecer su repertorio lingüístico plurilingüe tanto como su curiosidad y sensibilización cultural.</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</si>
  <si>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</si>
  <si>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</si>
  <si>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</si>
  <si>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</si>
  <si>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</si>
  <si>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</si>
  <si>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Valorar críticamente y adecuarse a la diversidad lingüística, cultural y artística a partir de la lengua extranjera, reflexionando y compartiendo las semejanzas y las diferencias entre lenguas y culturas, actuando de forma empática, respetuosa y eficaz, para fomentar la comprensión mutua en situaciones interculturales.</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</si>
  <si>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</si>
  <si>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</si>
  <si>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</si>
  <si>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</si>
  <si>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</si>
  <si>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Competencia</t>
  </si>
  <si>
    <t>Verbo de desempeño</t>
  </si>
  <si>
    <t>Evidencia observable</t>
  </si>
  <si>
    <t>Instrumento sugerido</t>
  </si>
  <si>
    <t>Contexto en el aula</t>
  </si>
  <si>
    <t>Errata típica a evitar</t>
  </si>
  <si>
    <t>Peso sugerido %</t>
  </si>
  <si>
    <t>Comprender, extraer y analizar las ideas principales, la información detallada y las implicaciones generales de textos de cierta longitud, bien organizados y complejos, orales, escritos y multimodales, tanto en registro formal como informal, sobre temas de interés personal o público, tanto concretos como abstractos, expresados de forma clara y en la lengua estándar o en variedades frecuentes, incluso en entornos moderadamente ruidosos, a través de diversos soportes.</t>
  </si>
  <si>
    <t>Extraer y analizar ideas principales, detalles e implicaciones de textos complejos orales, escritos y multimodales.</t>
  </si>
  <si>
    <t>analizar</t>
  </si>
  <si>
    <t>El alumnado produce un análisis escrito (resumen, esquema o comentario) de un texto extenso, identificando ideas, detalles e implicaciones.</t>
  </si>
  <si>
    <t>Examen escrito</t>
  </si>
  <si>
    <t>Los estudiantes leen/escuchan un texto de 3-5 páginas/minutos y responden preguntas abiertas de comprensión y análisis.</t>
  </si>
  <si>
    <t>Evaluar solo comprensión literal sin exigir inferencias ni análisis de implicaciones implícitas.</t>
  </si>
  <si>
    <t>Interpretar y valorar de manera crítica el contenido, la intención, los rasgos discursivos y ciertos matices, como la ironía o el uso estético de la lengua, de textos de cierta longitud y complejidad sobre una amplia variedad de temas de relevancia personal o de interés público.</t>
  </si>
  <si>
    <t>Interpretar y valorar críticamente textos complejos (académicos y mediáticos) identificando intención, rasgos discursivos y matices como la ironía.</t>
  </si>
  <si>
    <t>El alumnado entrega un análisis escrito crítico de un texto académico o mediático donde identifica intención, rasgos discursivos y matices.</t>
  </si>
  <si>
    <t>Rubrica produccion</t>
  </si>
  <si>
    <t>Lectura de un artículo de opinión en inglés, seguida de un comentario crítico por escrito.</t>
  </si>
  <si>
    <t>Evaluar solo la comprensión literal sin atender a la valoración crítica o matices como la ironía.</t>
  </si>
  <si>
    <t>Seleccionar, organizar y aplicar las estrategias y conocimientos más adecuados en cada situación comunicativa para extraer el sentido general, la información esencial y los detalles más relevantes, así como para distinguir la intención y las opiniones, tanto implícitas como explícitas de los textos; para inferir significados e interpretar elementos no verbales, y para buscar, seleccionar y contrastar información veraz.</t>
  </si>
  <si>
    <t>Seleccionar y aplicar estrategias de comprensión para extraer información, inferir significados y contrastar información veraz en textos.</t>
  </si>
  <si>
    <t>aplicar</t>
  </si>
  <si>
    <t>El alumnado planifica y justifica las estrategias usadas para comprender un texto, y responde a preguntas sobre ideas principales, detalles, intención y opiniones.</t>
  </si>
  <si>
    <t>Lectura de un artículo de opinión en inglés estándar, con preguntas de comprensión y análisis.</t>
  </si>
  <si>
    <t>Confundir 'seleccionar' con el mero señalamiento de estrategias sin aplicarlas realmente al texto.</t>
  </si>
  <si>
    <t>Expresar oralmente con suficiente fluidez, facilidad y naturalidad, evitando errores importantes y utilizando registros adecuados, diversos tipos de textos claros, coherentes, detallados, bien organizados y adecuados al interlocutor y al propósito comunicativo sobre asuntos de interés personal o público conocidos por el alumnado, con el fin de describir, narrar, argumentar e informar, en diferentes soportes, utilizando recursos verbales y no verbales, así como estrategias de planificación, monitorización, validación así como de autoevaluación y coevaluación.</t>
  </si>
  <si>
    <t>Expresarse oralmente con fluidez, claridad y adecuación sobre temas personales o de interés público.</t>
  </si>
  <si>
    <t>El alumnado realiza una exposición oral (monólogo o presentación) sobre un tema de interés personal o público, con fluidez, coherencia y uso de estrategias comunicativas.</t>
  </si>
  <si>
    <t>Exposición / interacción oral</t>
  </si>
  <si>
    <t>Presentación individual o en parejas sobre un tema de actualidad o personal.</t>
  </si>
  <si>
    <t>Evaluar la expresión oral a través de una prueba escrita de preguntas cerradas, sin producción oral real.</t>
  </si>
  <si>
    <t>Redactar y difundir textos detallados de creciente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interés personal o público conocidos por el alumnado, con respeto a la propiedad intelectual y evitando el plagio.</t>
  </si>
  <si>
    <t>Producir textos detallados y complejos usando diversas fuentes, justificando opiniones y evitando el plagio.</t>
  </si>
  <si>
    <t>El alumnado produce y difunde un texto detallado (artículo, blog) que integra y sintetiza información de varias fuentes, justifica opiniones, y muestra uso ético del lenguaje.</t>
  </si>
  <si>
    <t>Redacción y publicación de un artículo de opinión sobre un tema de actualidad.</t>
  </si>
  <si>
    <t>Evaluar solo la corrección gramatical sin considerar la síntesis de fuentes ni el uso ético.</t>
  </si>
  <si>
    <t>Seleccionar, organizar y aplicar conocimientos y estrategias de planificación, producción, revisión y cooperación, para componer textos bien estructurados y adecuados a las intenciones comunicativas, las características contextuales, los aspectos socioculturales y la tipología textual, usando los recursos físicos o digitales más adecuados en función de la tarea y de los interlocutores reales o potenciales.</t>
  </si>
  <si>
    <t>Componer textos bien estructurados y adecuados al contexto, usando estrategias de planificación, producción y revisión.</t>
  </si>
  <si>
    <t>componer</t>
  </si>
  <si>
    <t>El alumnado produce textos originales, estructurados y adecuados a la intención comunicativa, contexto y tipología textual, aplicando estrategias de planificación y revisión.</t>
  </si>
  <si>
    <t>Actividad de escritura guiada donde el alumnado planifica, redacta y revisa un texto argumentativo o expositivo.</t>
  </si>
  <si>
    <t>Evaluar únicamente la corrección gramatical y léxica, omitiendo la adecuación sociocultural y la cohesión textual.</t>
  </si>
  <si>
    <t>Planificar, participar y colaborar asertiva y activamente, a través de diversos soportes, en situaciones interactivas sobre temas cotidianos, de interés personal o público cercanos a su experiencia y formación académica, mostrando iniciativa, empatía y respeto por la cortesía lingüística y la etiqueta digital, así como por las diferentes necesidades, ideas, inquietudes, iniciativas y motivaciones de los interlocutores, expresando ideas y opiniones con precisión y argumentando de forma convincente.</t>
  </si>
  <si>
    <t>Planificar y participar en interacciones orales y digitales, colaborando con empatía y argumentación convincente.</t>
  </si>
  <si>
    <t>interactuar</t>
  </si>
  <si>
    <t>El alumnado realiza una interacción oral o digital en la que planifica, participa y colabora con espontaneidad, mostrando empatía y argumentando.</t>
  </si>
  <si>
    <t>Debates, simulaciones o intercambios digitales sobre temas cotidianos o de interés.</t>
  </si>
  <si>
    <t>Evaluar solo la fluidez oral sin considerar la etiqueta digital ni la colaboración.</t>
  </si>
  <si>
    <t>Seleccionar, organizar y utilizar, de forma eficaz, espontánea y en diferentes entornos, estrategias adecuadas para iniciar, mantener y terminar la comunicación; tomar y ceder la palabra con amabilidad; ajustar la propia contribución a la de los interlocutores percibiendo sus reacciones; solicitar y formular aclaraciones y explicaciones, reformular, comparar y contrastar; resumir, colaborar, debatir, resolver problemas, y gestionar situaciones comprometidas.</t>
  </si>
  <si>
    <t>Seleccionar y usar estrategias comunicativas de forma espontánea y eficaz para gestionar interacciones respetuosas.</t>
  </si>
  <si>
    <t>El alumnado participa en diálogos espontáneos, gestionando turnos, aclarando dudas y resolviendo malentendidos de forma natural.</t>
  </si>
  <si>
    <t>Observacion sistematica</t>
  </si>
  <si>
    <t>Debate en grupo sobre un tema de interés sin preparación previa, donde se observa la gestión de la interacción.</t>
  </si>
  <si>
    <t>Evaluar solo la corrección gramatical ignorando la adecuación pragmática y la gestión del turno de palabra.</t>
  </si>
  <si>
    <t>Interpretar y explicar con destreza textos y conceptos en situaciones de comunicación en las que atender a la diversidad, mostrando respeto y empatía por los interlocutores y por las lenguas empleadas, y participando en la solución de problemas de intercomprensión y de entendimiento, a partir de diversos recursos y soportes.</t>
  </si>
  <si>
    <t>Interpreta y explica textos diversos respetando la diversidad lingüística y resolviendo problemas de comprensión entre interlocutores.</t>
  </si>
  <si>
    <t>El alumnado produce una explicación oral o escrita de un texto complejo, adaptando el lenguaje y clarificando conceptos para un interlocutor específico.</t>
  </si>
  <si>
    <t>Actividad por parejas: un alumno lee y explica un texto breve a otro que no lo ha visto, resolviendo dudas.</t>
  </si>
  <si>
    <t>Evaluar solo la corrección gramatical y no la eficacia comunicativa ni la adaptación al interlocutor.</t>
  </si>
  <si>
    <t>Aplicar con destreza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las y los interlocutores.</t>
  </si>
  <si>
    <t>Aplicar estrategias de mediación para explicar y simplificar mensajes, adaptándose al contexto y usando apoyos físicos o digitales.</t>
  </si>
  <si>
    <t>Aplicar</t>
  </si>
  <si>
    <t>El alumnado produce una mediación oral o escrita donde simplifica un texto complejo, adapta el mensaje al interlocutor y utiliza recursos digitales de apoyo.</t>
  </si>
  <si>
    <t>Actividad de mediación en parejas: A explica un texto a B con menos nivel, usando esquemas o apps.</t>
  </si>
  <si>
    <t>Evaluar solo la traducción o el resumen sin considerar la adaptación al interlocutor ni el uso de estrategias.</t>
  </si>
  <si>
    <t>Comparar y contrastar las similitudes y diferencias entre distintas lenguas reflexionando de forma sistemática sobre su funcionamiento y estableciendo relaciones entre ellas.</t>
  </si>
  <si>
    <t>Compara y contrasta lenguas, reflexiona sobre su funcionamiento y establece relaciones entre ellas.</t>
  </si>
  <si>
    <t>El alumnado entrega una tabla comparativa o texto reflexivo donde identifica semejanzas y diferencias entre lenguas y explica su funcionamiento.</t>
  </si>
  <si>
    <t>Trabajo en grupos analizando textos en varias lenguas y elaboración de un informe comparativo.</t>
  </si>
  <si>
    <t>Evaluar solo la corrección gramatical sin valorar la reflexión sistemática ni las relaciones entre lenguas.</t>
  </si>
  <si>
    <t>Utilizar con iniciativa y de forma creativa estrategias y conocimientos de mejora de su capacidad de comunicar y de aprender la lengua extranjera, con o sin apoyo de otros interlocutores y de soportes analógicos y digitales.</t>
  </si>
  <si>
    <t>Aplicar estrategias y conocimientos propios para mejorar la comunicación y el aprendizaje de la LE, con iniciativa y creatividad, usando apoyos analógicos y digitales.</t>
  </si>
  <si>
    <t>El alumnado elabora un portfolio digital que incluye reflexiones y ejemplos de estrategias comunicativas y de aprendizaje utilizadas, analizando su efectividad.</t>
  </si>
  <si>
    <t>Portfolio / dosier</t>
  </si>
  <si>
    <t>Tras una secuencia didáctica, el alumnado documenta y reflexiona sobre sus estrategias de comunicación y aprendizaje, con o sin apoyo de compañeros o TIC.</t>
  </si>
  <si>
    <t>Evaluar solo el producto final (ej. corrección gramatical) sin atender al uso consciente de estrategias de mejora de la comunicación y el aprendizaje.</t>
  </si>
  <si>
    <t>Registrar y reflexionar sobre los progresos y dificultades de aprendizaje de la lengua extranjera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</si>
  <si>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registra y analiza sus progresos y dificultades en el aprendizaje del inglés, selecciona estrategias eficaces y las comparte mediante autoevaluación y coevaluación.</t>
  </si>
  <si>
    <t>El alumnado entrega un portfolio o diario de aprendizaje con reflexiones periódicas, planes de mejora y evidencias de autoevaluación y coevaluación.</t>
  </si>
  <si>
    <t>Tras cada unidad, el alumnado completa una entrada en su diario de aprendizaje y la comparte en parejas para coevaluar estrategias.</t>
  </si>
  <si>
    <t>Confundir el diario reflexivo con un mero registro de contenidos, sin vincularlo a estrategias de aprendizaje.</t>
  </si>
  <si>
    <t>Actuar de forma adecuada, empática y respetuosa en situaciones interculturales construyendo vínculos entre las diferentes lenguas y culturas, rechazando y evaluando cualquier tipo de discriminación, prejuicio y estereotipo y solucionando a aquellos factores socioculturales que dificulten la comunicación.</t>
  </si>
  <si>
    <t>Actúa con empatía y respeto en contextos interculturales, rechazando estereotipos y resolviendo barreras comunicativas.</t>
  </si>
  <si>
    <t>El alumnado participa en simulaciones interculturales donde muestra empatía, rechaza discriminaciones y propone soluciones a malentendidos.</t>
  </si>
  <si>
    <t>Role-plays de encuentros interculturales o análisis de casos reales de conflicto cultural.</t>
  </si>
  <si>
    <t>Evaluar solo la corrección lingüística sin considerar la actitud empática y la gestión de diferencias culturales.</t>
  </si>
  <si>
    <t>Valorar críticamente la diversidad lingüística, cultural y artística propia de países donde se habla la lengua extranjera y adecuarse a ella favoreciendo y justificando el desarrollo de una cultura compartida y una ciudadanía comprometida con la sostenibilidad, los derechos humanos y los valores democráticos.</t>
  </si>
  <si>
    <t>Valorar críticamente la diversidad cultural y artística de países de la lengua extranjera, justificando una cultura compartida basada en derechos humanos y sostenibilidad.</t>
  </si>
  <si>
    <t>justificar</t>
  </si>
  <si>
    <t>El alumnado redacta un texto argumentativo donde compara y justifica la diversidad cultural y artística desde una perspectiva de derechos humanos.</t>
  </si>
  <si>
    <t>Análisis y debate sobre manifestaciones culturales de países angloparlantes.</t>
  </si>
  <si>
    <t>Evaluar solo la descripción de festividades sin exigir valoración crítica ni justificación de valores democráticos.</t>
  </si>
  <si>
    <t>Aplicar de forma sistemática estrategias para defender y apreciar la diversidad lingüística, cultural y artística atendiendo a valores ecosociales y democráticos y respetando los principios de justicia, equidad e igualdad.</t>
  </si>
  <si>
    <t>Aplica estrategias para defender y apreciar la diversidad lingüística, cultural y artística con valores ecosociales y democráticos.</t>
  </si>
  <si>
    <t>El alumnado elabora y defiende una presentación oral o escrita que analiza críticamente la diversidad cultural usando la lengua extranjera.</t>
  </si>
  <si>
    <t>Debate o exposición grupal sobre expresiones culturales diversas en países de habla inglesa.</t>
  </si>
  <si>
    <t>Bloque</t>
  </si>
  <si>
    <t>#</t>
  </si>
  <si>
    <t>Saber oficial</t>
  </si>
  <si>
    <t>Dimensión</t>
  </si>
  <si>
    <t>Saber previo necesario</t>
  </si>
  <si>
    <t>Conexión competencial</t>
  </si>
  <si>
    <t>Ejemplo actividad de aula</t>
  </si>
  <si>
    <t>Saberes básicos del decreto</t>
  </si>
  <si>
    <t>Estrategias de reparación y autoevaluación como forma de progresar con destreza en el aprendizaje autónomo de la lengua extranjera.</t>
  </si>
  <si>
    <t>Estrategias para la planificación, ejecución, control y reparación de la comprensión, la producción y la coproducción de textos orales, escritos y multimodales de cierta longitud, bien organizados y complejos.</t>
  </si>
  <si>
    <t>Conocimientos, destrezas y actitudes que permiten llevar a cabo con destreza actividades de mediación en situaciones cotidianas.</t>
  </si>
  <si>
    <t>Autoconfianza, iniciativa, asertividad y autonomía.</t>
  </si>
  <si>
    <t>Descripción de fenómenos y acontecimientos más complejos.</t>
  </si>
  <si>
    <t>Expresión de instrucciones y consejos más complejos.</t>
  </si>
  <si>
    <t>Narración de acontecimientos más complejos pasados, puntuales y habituales, descripción de estados y situaciones presentes, y expresión de sucesos futuros y predicciones a corto, medio y largo plazo.</t>
  </si>
  <si>
    <t>Expresión de emociones con destreza.</t>
  </si>
  <si>
    <t>Expresión de la opinión con destreza.</t>
  </si>
  <si>
    <t>Expresión de argumentaciones con destreza.</t>
  </si>
  <si>
    <t>Reformulación, resumen y presentación de las opiniones de otros con destreza.</t>
  </si>
  <si>
    <t>Modelos contextuales y géneros discursivos de uso común en la comprensión, producción y coproducción de textos complejos orales, escritos y multimodales, breves y sencillos, literarios y no literarios.</t>
  </si>
  <si>
    <t>Características y reconocimiento de contextos complejos (participantes y situación); expectativas generadas por el contexto.</t>
  </si>
  <si>
    <t>Organización y estructuración complejas según el género, la función textual y la estructura.</t>
  </si>
  <si>
    <t>Expresión más compleja y precisa de la entidad y sus propiedades.</t>
  </si>
  <si>
    <t>Expresión más compleja y precisa de la cantidad y cualidad.</t>
  </si>
  <si>
    <t>Expresión más compleja y precisa del espacio y las relaciones espaciales.</t>
  </si>
  <si>
    <t>Expresión más compleja y precisa del tiempo y las relaciones temporales.</t>
  </si>
  <si>
    <t>Expresión más compleja y precisa de la afirmación, la negación, la interrogación y la exclamación.</t>
  </si>
  <si>
    <t>Expresión más compleja y precisa de las relaciones lógicas.</t>
  </si>
  <si>
    <t>Léxico complejo y especializado relativo a tiempo y espacio.</t>
  </si>
  <si>
    <t>Léxico complejo y especializado relativo a estados, eventos y acontecimientos.</t>
  </si>
  <si>
    <t>Léxico complejo y especializado relativo a actividades, procedimientos y procesos.</t>
  </si>
  <si>
    <t>Léxico complejo y especializado relativo a relaciones personales, sociales, académicas y profesionales.</t>
  </si>
  <si>
    <t>Léxico complejo y especializado relativo a educación, trabajo y emprendimiento.</t>
  </si>
  <si>
    <t>Léxico complejo y especializado relativo a lengua y comunicación intercultural.</t>
  </si>
  <si>
    <t>Léxico complejo y especializado relativo a ciencia y tecnología.</t>
  </si>
  <si>
    <t>Léxico complejo y especializado relativo a historia y cultura. preciso y</t>
  </si>
  <si>
    <t>Léxico complejo y especializado relativo a estrategias de enriquecimiento léxico (derivación, familias léxicas, polisemia, sinonimia, antonimia...).</t>
  </si>
  <si>
    <t>Patrones sonoros, acentuales, rítmicos y de entonación complejos.</t>
  </si>
  <si>
    <t>Significados e intenciones comunicativas generales asociadas a dichos patrones complejos.</t>
  </si>
  <si>
    <t>Alfabeto fonético.</t>
  </si>
  <si>
    <t>Convenciones ortográficas más complejas.</t>
  </si>
  <si>
    <t>Significados e intenciones comunicativas más complejas asociados a los formatos, patrones y elementos gráficos.</t>
  </si>
  <si>
    <t>Convenciones y estrategias conversacionales más complejas, en formato síncrono o asíncrono, para iniciar, mantener y terminar la comunicación.</t>
  </si>
  <si>
    <t>Convenciones y estrategias conversacionales más complejas, en formato síncrono o asíncrono, para colaborar, negociar significados, detectar la ironía, etc.</t>
  </si>
  <si>
    <t>Convenciones y estrategias conversacionales más complejas, en formato síncrono o asíncrono, para tomar y ceder la palabra.</t>
  </si>
  <si>
    <t>Convenciones y estrategias conversacionales más complejas, en formato síncrono o asíncrono, para pedir y dar aclaraciones y explicaciones.</t>
  </si>
  <si>
    <t>Convenciones y estrategias conversacionales más complejas, en formato síncrono o asíncrono, para reformular, comparar y contrastar.</t>
  </si>
  <si>
    <t>Convenciones y estrategias conversacionales más complejas, en formato síncrono o asíncrono, para resumir y parafrasear.</t>
  </si>
  <si>
    <t>Recursos más complejos para el aprendizaje y estrategias de búsqueda y selección de información, y reelaboración de contenidos para su comunicación: diccionarios, libros de consulta, bibliotecas, mediatecas, etiquetas en la red, recursos digitales einformáticos, etc.</t>
  </si>
  <si>
    <t>Respeto de la propiedad intelectual y derechos de autoría sobre las fuentes consultadas y contenidos utilizados: herramientas más complejas para el tratamiento de datos bibliográficos y recursos para evitar el plagio.</t>
  </si>
  <si>
    <t>Herramientas analógicas y digitales más complejas para la comprensión, producción y coproducción oral, escrita y multimodal. Plataformas virtuales de interacción y colaboración educativa (aulas virtuales, videoconferencias, herramientas digitales colaborativas...) para el aprendizaje, la comunicación y el desarrollo de proyectos con hablantes o estudiantes de la lengua extranjera.</t>
  </si>
  <si>
    <t>Estrategias y técnicas más complejas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</si>
  <si>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Comparación sistemática entre lenguas a partir de elementos más complejos de la lengua extranjera y otras lenguas: origen y parentescos.</t>
  </si>
  <si>
    <t>Estrategias más complejas para identificar, identificar, organizar, retener, recuperar y utilizar creativamente unidades lingüísticas (léxico, morfosintaxis, patronessonoros, etc.) a partir de la comparación de las lenguas y variedades que conforman el repertorio lingüístico personal.</t>
  </si>
  <si>
    <t>Expresiones y léxico específico más complejos para reflexionar sobre la comunicación, la lengua, el aprendizaje y las herramientas de comunicación y aprendizaje.</t>
  </si>
  <si>
    <t>Expresiones y léxico específico más complejos para compartir la reflexión sobre la comunicación, la lengua, el aprendizaje y las herramientas de comunicación y aprendizaje.</t>
  </si>
  <si>
    <t>La lengua extranjera como medio de comunicación y entendimiento entre pueblos, mediadora del acceso a otras culturas y otras lenguas con mayor profundidad,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</si>
  <si>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más detalladas de los países donde se habla la lengua extranjera.</t>
  </si>
  <si>
    <t>Estrategias de prevención, detección, rechazo y actuación ante usos discriminatorios del lenguaje verbal y no verbal.</t>
  </si>
  <si>
    <t>Estrategias para entender y apreciar la diversidad lingüística, cultural y artística, atendiendo a valores ecosociales y democráticos.</t>
  </si>
  <si>
    <t>Patrones culturales más complejos propios de la lengua extranjera en relación a aspectos socioculturales y sociolingüísticos relativos a convenciones sociales, normas de cortesía y registros.</t>
  </si>
  <si>
    <t>Patrones culturales más complejos propios de la lengua extranjera en relación a historia, cultura y comunidades.</t>
  </si>
  <si>
    <t>Patrones culturales más complejos propios de la lengua extranjera en relación a instituciones, costumbres y rituales.</t>
  </si>
  <si>
    <t>Patrones culturales más complejos propios de la lengua extranjera en relación a valores, normas, creencias y actitudes.</t>
  </si>
  <si>
    <t>Patrones culturales más complejos propios de la lengua extranjera en relación a estereotipos y tabúes y lenguaje no verbal.</t>
  </si>
  <si>
    <t>Patrones culturales más complejos propios de la lengua extranjera en relación a relaciones interpersonales y procesos de globalización en países donde se habla la lengua extranjera.</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</si>
  <si>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</si>
  <si>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</si>
  <si>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</si>
  <si>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</si>
  <si>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</si>
  <si>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</si>
  <si>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</si>
  <si>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</si>
  <si>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</si>
  <si>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</si>
  <si>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</si>
  <si>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</si>
  <si>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</si>
  <si>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</si>
  <si>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</si>
  <si>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</si>
  <si>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</si>
  <si>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</si>
  <si>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</si>
  <si>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</si>
  <si>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</si>
  <si>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</si>
  <si>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</si>
  <si>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</si>
  <si>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</si>
  <si>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</si>
  <si>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</si>
  <si>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</si>
  <si>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</si>
  <si>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</si>
  <si>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</si>
  <si>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</si>
  <si>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</si>
  <si>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</si>
  <si>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</si>
  <si>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</si>
  <si>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</si>
  <si>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</si>
  <si>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</si>
  <si>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</si>
  <si>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</si>
  <si>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</si>
  <si>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</si>
  <si>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</si>
  <si>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</si>
  <si>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</si>
  <si>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</si>
  <si>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</si>
  <si>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</si>
  <si>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</si>
  <si>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</si>
  <si>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</si>
  <si>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</si>
  <si>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</si>
  <si>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</si>
  <si>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</si>
  <si>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</si>
  <si>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</si>
  <si>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</si>
  <si>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</si>
  <si>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</si>
  <si>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</si>
  <si>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</si>
  <si>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</si>
  <si>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</si>
  <si>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</si>
  <si>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</si>
  <si>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</si>
  <si>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</si>
  <si>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</si>
  <si>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</si>
  <si>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</si>
  <si>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</si>
  <si>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</si>
  <si>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</si>
  <si>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</si>
  <si>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</si>
  <si>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</si>
  <si>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</si>
  <si>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</si>
  <si>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</si>
  <si>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</si>
  <si>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</si>
  <si>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</si>
  <si>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</si>
  <si>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</si>
  <si>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</si>
  <si>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</si>
  <si>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</si>
  <si>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</si>
  <si>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</si>
  <si>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</si>
  <si>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</si>
  <si>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</si>
  <si>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</si>
  <si>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</si>
  <si>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</si>
  <si>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</si>
  <si>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</si>
  <si>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</si>
  <si>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</si>
  <si>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</si>
  <si>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</si>
  <si>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</si>
  <si>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</si>
  <si>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</si>
  <si>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</si>
  <si>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</si>
  <si>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</si>
  <si>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</si>
  <si>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</si>
  <si>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</si>
  <si>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</si>
  <si>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</si>
  <si>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</si>
  <si>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</si>
  <si>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</si>
  <si>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</si>
  <si>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</si>
  <si>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</si>
  <si>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</si>
  <si>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</si>
  <si>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</si>
  <si>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</si>
  <si>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</si>
  <si>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</si>
  <si>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</si>
  <si>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</si>
  <si>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</si>
  <si>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</si>
  <si>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</si>
  <si>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</si>
  <si>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</si>
  <si>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</si>
  <si>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</si>
  <si>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</si>
  <si>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</si>
  <si>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</si>
  <si>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</si>
  <si>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</si>
  <si>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</si>
  <si>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</si>
  <si>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</si>
  <si>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Comprender, extraer y analizar las ideas principales, la información detallada y las implicaciones generales de textos de cierta longitud, bien organizados y complejos, orales, esc</t>
  </si>
  <si>
    <t>Interpretar y valorar de manera crítica el contenido, la intención, los rasgos discursivos y ciertos matices, como la ironía o el uso estético de la lengua, de textos de cierta lon</t>
  </si>
  <si>
    <t>Seleccionar, organizar y aplicar las estrategias y conocimientos más adecuados en cada situación comunicativa para extraer el sentido general, la información esencial y los detalle</t>
  </si>
  <si>
    <t>Expresar oralmente con suficiente fluidez, facilidad y naturalidad, evitando errores importantes y utilizando registros adecuados, diversos tipos de textos claros, coherentes, deta</t>
  </si>
  <si>
    <t>Redactar y difundir textos detallados de creciente extensión, bien estructurados y de cierta complejidad, adecuados a la situación comunicativa, a la tipología textual y a las herr</t>
  </si>
  <si>
    <t>Seleccionar, organizar y aplicar conocimientos y estrategias de planificación, producción, revisión y cooperación, para componer textos bien estructurados y adecuados a las intenci</t>
  </si>
  <si>
    <t>Planificar, participar y colaborar asertiva y activamente, a través de diversos soportes, en situaciones interactivas sobre temas cotidianos, de interés personal o público cercanos</t>
  </si>
  <si>
    <t>Seleccionar, organizar y utilizar, de forma eficaz, espontánea y en diferentes entornos, estrategias adecuadas para iniciar, mantener y terminar la comunicación; tomar y ceder la p</t>
  </si>
  <si>
    <t>Interpretar y explicar con destreza textos y conceptos en situaciones de comunicación en las que atender a la diversidad, mostrando respeto y empatía por los interlocutores y por l</t>
  </si>
  <si>
    <t>Aplicar con destreza estrategias que ayuden a crear puentes, faciliten la comunicación y sirvan para explicar y simplificar textos, conceptos y mensajes, y que sean adecuadas a las</t>
  </si>
  <si>
    <t>Utilizar con iniciativa y de forma creativa estrategias y conocimientos de mejora de su capacidad de comunicar y de aprender la lengua extranjera, con o sin apoyo de otros interloc</t>
  </si>
  <si>
    <t>Registrar y reflexionar sobre los progresos y dificultades de aprendizaje de la lengua extranjera seleccionando las estrategias más adecuadas y eficaces para superar esas dificulta</t>
  </si>
  <si>
    <t xml:space="preserve">Actuar de forma adecuada, empática y respetuosa en situaciones interculturales construyendo vínculos entre las diferentes lenguas y culturas, rechazando y evaluando cualquier tipo </t>
  </si>
  <si>
    <t>Valorar críticamente la diversidad lingüística, cultural y artística propia de países donde se habla la lengua extranjera y adecuarse a ella favoreciendo y justificando el desarrol</t>
  </si>
  <si>
    <t>Aplicar de forma sistemática estrategias para defender y apreciar la diversidad lingüística, cultural y artística atendiendo a valores ecosociales y democráticos y respetando los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</si>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</sst>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58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6.25</v>
      </c>
    </row>
    <row r="3" spans="1:11">
      <c r="A3" s="5" t="s">
        <v>35</v>
      </c>
      <c r="B3" s="5">
        <v>1.2</v>
      </c>
      <c r="C3" s="5" t="s">
        <v>36</v>
      </c>
      <c r="D3" s="5" t="s">
        <v>92</v>
      </c>
      <c r="E3" s="5" t="s">
        <v>93</v>
      </c>
      <c r="F3" s="5" t="s">
        <v>42</v>
      </c>
      <c r="G3" s="5" t="s">
        <v>94</v>
      </c>
      <c r="H3" s="5" t="s">
        <v>95</v>
      </c>
      <c r="I3" s="5" t="s">
        <v>96</v>
      </c>
      <c r="J3" s="5" t="s">
        <v>97</v>
      </c>
      <c r="K3" s="7">
        <v>6.25</v>
      </c>
    </row>
    <row r="4" spans="1:11">
      <c r="A4" s="5" t="s">
        <v>35</v>
      </c>
      <c r="B4" s="5">
        <v>1.3</v>
      </c>
      <c r="C4" s="5" t="s">
        <v>36</v>
      </c>
      <c r="D4" s="5" t="s">
        <v>98</v>
      </c>
      <c r="E4" s="5" t="s">
        <v>99</v>
      </c>
      <c r="F4" s="5" t="s">
        <v>100</v>
      </c>
      <c r="G4" s="5" t="s">
        <v>101</v>
      </c>
      <c r="H4" s="5" t="s">
        <v>89</v>
      </c>
      <c r="I4" s="5" t="s">
        <v>102</v>
      </c>
      <c r="J4" s="5" t="s">
        <v>103</v>
      </c>
      <c r="K4" s="7">
        <v>6.25</v>
      </c>
    </row>
    <row r="5" spans="1:11">
      <c r="A5" s="5" t="s">
        <v>35</v>
      </c>
      <c r="B5" s="5">
        <v>2.1</v>
      </c>
      <c r="C5" s="5" t="s">
        <v>43</v>
      </c>
      <c r="D5" s="5" t="s">
        <v>104</v>
      </c>
      <c r="E5" s="5" t="s">
        <v>105</v>
      </c>
      <c r="F5" s="5" t="s">
        <v>49</v>
      </c>
      <c r="G5" s="5" t="s">
        <v>106</v>
      </c>
      <c r="H5" s="5" t="s">
        <v>107</v>
      </c>
      <c r="I5" s="5" t="s">
        <v>108</v>
      </c>
      <c r="J5" s="5" t="s">
        <v>109</v>
      </c>
      <c r="K5" s="7">
        <v>6.25</v>
      </c>
    </row>
    <row r="6" spans="1:11">
      <c r="A6" s="5" t="s">
        <v>35</v>
      </c>
      <c r="B6" s="5">
        <v>2.2</v>
      </c>
      <c r="C6" s="5" t="s">
        <v>43</v>
      </c>
      <c r="D6" s="5" t="s">
        <v>110</v>
      </c>
      <c r="E6" s="5" t="s">
        <v>111</v>
      </c>
      <c r="F6" s="5" t="s">
        <v>49</v>
      </c>
      <c r="G6" s="5" t="s">
        <v>112</v>
      </c>
      <c r="H6" s="5" t="s">
        <v>95</v>
      </c>
      <c r="I6" s="5" t="s">
        <v>113</v>
      </c>
      <c r="J6" s="5" t="s">
        <v>114</v>
      </c>
      <c r="K6" s="7">
        <v>6.25</v>
      </c>
    </row>
    <row r="7" spans="1:11">
      <c r="A7" s="5" t="s">
        <v>35</v>
      </c>
      <c r="B7" s="5">
        <v>2.3</v>
      </c>
      <c r="C7" s="5" t="s">
        <v>43</v>
      </c>
      <c r="D7" s="5" t="s">
        <v>115</v>
      </c>
      <c r="E7" s="5" t="s">
        <v>116</v>
      </c>
      <c r="F7" s="5" t="s">
        <v>117</v>
      </c>
      <c r="G7" s="5" t="s">
        <v>118</v>
      </c>
      <c r="H7" s="5" t="s">
        <v>95</v>
      </c>
      <c r="I7" s="5" t="s">
        <v>119</v>
      </c>
      <c r="J7" s="5" t="s">
        <v>120</v>
      </c>
      <c r="K7" s="7">
        <v>6.25</v>
      </c>
    </row>
    <row r="8" spans="1:11">
      <c r="A8" s="5" t="s">
        <v>35</v>
      </c>
      <c r="B8" s="5">
        <v>3.1</v>
      </c>
      <c r="C8" s="5" t="s">
        <v>50</v>
      </c>
      <c r="D8" s="5" t="s">
        <v>121</v>
      </c>
      <c r="E8" s="5" t="s">
        <v>122</v>
      </c>
      <c r="F8" s="5" t="s">
        <v>123</v>
      </c>
      <c r="G8" s="5" t="s">
        <v>124</v>
      </c>
      <c r="H8" s="5" t="s">
        <v>95</v>
      </c>
      <c r="I8" s="5" t="s">
        <v>125</v>
      </c>
      <c r="J8" s="5" t="s">
        <v>126</v>
      </c>
      <c r="K8" s="7">
        <v>6.25</v>
      </c>
    </row>
    <row r="9" spans="1:11">
      <c r="A9" s="5" t="s">
        <v>35</v>
      </c>
      <c r="B9" s="5">
        <v>3.2</v>
      </c>
      <c r="C9" s="5" t="s">
        <v>50</v>
      </c>
      <c r="D9" s="5" t="s">
        <v>127</v>
      </c>
      <c r="E9" s="5" t="s">
        <v>128</v>
      </c>
      <c r="F9" s="5" t="s">
        <v>100</v>
      </c>
      <c r="G9" s="5" t="s">
        <v>129</v>
      </c>
      <c r="H9" s="5" t="s">
        <v>130</v>
      </c>
      <c r="I9" s="5" t="s">
        <v>131</v>
      </c>
      <c r="J9" s="5" t="s">
        <v>132</v>
      </c>
      <c r="K9" s="7">
        <v>6.25</v>
      </c>
    </row>
    <row r="10" spans="1:11">
      <c r="A10" s="5" t="s">
        <v>35</v>
      </c>
      <c r="B10" s="5">
        <v>4.1</v>
      </c>
      <c r="C10" s="5" t="s">
        <v>57</v>
      </c>
      <c r="D10" s="5" t="s">
        <v>133</v>
      </c>
      <c r="E10" s="5" t="s">
        <v>134</v>
      </c>
      <c r="F10" s="5" t="s">
        <v>42</v>
      </c>
      <c r="G10" s="5" t="s">
        <v>135</v>
      </c>
      <c r="H10" s="5" t="s">
        <v>107</v>
      </c>
      <c r="I10" s="5" t="s">
        <v>136</v>
      </c>
      <c r="J10" s="5" t="s">
        <v>137</v>
      </c>
      <c r="K10" s="7">
        <v>6.25</v>
      </c>
    </row>
    <row r="11" spans="1:11">
      <c r="A11" s="5" t="s">
        <v>35</v>
      </c>
      <c r="B11" s="5">
        <v>4.2</v>
      </c>
      <c r="C11" s="5" t="s">
        <v>57</v>
      </c>
      <c r="D11" s="5" t="s">
        <v>138</v>
      </c>
      <c r="E11" s="5" t="s">
        <v>139</v>
      </c>
      <c r="F11" s="5" t="s">
        <v>140</v>
      </c>
      <c r="G11" s="5" t="s">
        <v>141</v>
      </c>
      <c r="H11" s="5" t="s">
        <v>95</v>
      </c>
      <c r="I11" s="5" t="s">
        <v>142</v>
      </c>
      <c r="J11" s="5" t="s">
        <v>143</v>
      </c>
      <c r="K11" s="7">
        <v>6.25</v>
      </c>
    </row>
    <row r="12" spans="1:11">
      <c r="A12" s="5" t="s">
        <v>35</v>
      </c>
      <c r="B12" s="5">
        <v>5.1</v>
      </c>
      <c r="C12" s="5" t="s">
        <v>64</v>
      </c>
      <c r="D12" s="5" t="s">
        <v>144</v>
      </c>
      <c r="E12" s="5" t="s">
        <v>145</v>
      </c>
      <c r="F12" s="5" t="s">
        <v>77</v>
      </c>
      <c r="G12" s="5" t="s">
        <v>146</v>
      </c>
      <c r="H12" s="5" t="s">
        <v>95</v>
      </c>
      <c r="I12" s="5" t="s">
        <v>147</v>
      </c>
      <c r="J12" s="5" t="s">
        <v>148</v>
      </c>
      <c r="K12" s="7">
        <v>6.25</v>
      </c>
    </row>
    <row r="13" spans="1:11">
      <c r="A13" s="5" t="s">
        <v>35</v>
      </c>
      <c r="B13" s="5">
        <v>5.2</v>
      </c>
      <c r="C13" s="5" t="s">
        <v>64</v>
      </c>
      <c r="D13" s="5" t="s">
        <v>149</v>
      </c>
      <c r="E13" s="5" t="s">
        <v>150</v>
      </c>
      <c r="F13" s="5" t="s">
        <v>100</v>
      </c>
      <c r="G13" s="5" t="s">
        <v>151</v>
      </c>
      <c r="H13" s="5" t="s">
        <v>152</v>
      </c>
      <c r="I13" s="5" t="s">
        <v>153</v>
      </c>
      <c r="J13" s="5" t="s">
        <v>154</v>
      </c>
      <c r="K13" s="7">
        <v>6.25</v>
      </c>
    </row>
    <row r="14" spans="1:11">
      <c r="A14" s="5" t="s">
        <v>35</v>
      </c>
      <c r="B14" s="5">
        <v>5.3</v>
      </c>
      <c r="C14" s="5" t="s">
        <v>64</v>
      </c>
      <c r="D14" s="5" t="s">
        <v>155</v>
      </c>
      <c r="E14" s="5" t="s">
        <v>156</v>
      </c>
      <c r="F14" s="5" t="s">
        <v>87</v>
      </c>
      <c r="G14" s="5" t="s">
        <v>157</v>
      </c>
      <c r="H14" s="5" t="s">
        <v>152</v>
      </c>
      <c r="I14" s="5" t="s">
        <v>158</v>
      </c>
      <c r="J14" s="5" t="s">
        <v>159</v>
      </c>
      <c r="K14" s="7">
        <v>6.25</v>
      </c>
    </row>
    <row r="15" spans="1:11">
      <c r="A15" s="5" t="s">
        <v>35</v>
      </c>
      <c r="B15" s="5">
        <v>6.1</v>
      </c>
      <c r="C15" s="5" t="s">
        <v>71</v>
      </c>
      <c r="D15" s="5" t="s">
        <v>160</v>
      </c>
      <c r="E15" s="5" t="s">
        <v>161</v>
      </c>
      <c r="F15" s="5" t="s">
        <v>63</v>
      </c>
      <c r="G15" s="5" t="s">
        <v>162</v>
      </c>
      <c r="H15" s="5" t="s">
        <v>130</v>
      </c>
      <c r="I15" s="5" t="s">
        <v>163</v>
      </c>
      <c r="J15" s="5" t="s">
        <v>164</v>
      </c>
      <c r="K15" s="7">
        <v>6.25</v>
      </c>
    </row>
    <row r="16" spans="1:11">
      <c r="A16" s="5" t="s">
        <v>35</v>
      </c>
      <c r="B16" s="5">
        <v>6.2</v>
      </c>
      <c r="C16" s="5" t="s">
        <v>71</v>
      </c>
      <c r="D16" s="5" t="s">
        <v>165</v>
      </c>
      <c r="E16" s="5" t="s">
        <v>166</v>
      </c>
      <c r="F16" s="5" t="s">
        <v>167</v>
      </c>
      <c r="G16" s="5" t="s">
        <v>168</v>
      </c>
      <c r="H16" s="5" t="s">
        <v>152</v>
      </c>
      <c r="I16" s="5" t="s">
        <v>169</v>
      </c>
      <c r="J16" s="5" t="s">
        <v>170</v>
      </c>
      <c r="K16" s="7">
        <v>6.25</v>
      </c>
    </row>
    <row r="17" spans="1:11">
      <c r="A17" s="5" t="s">
        <v>35</v>
      </c>
      <c r="B17" s="5">
        <v>6.3</v>
      </c>
      <c r="C17" s="5" t="s">
        <v>71</v>
      </c>
      <c r="D17" s="5" t="s">
        <v>171</v>
      </c>
      <c r="E17" s="5" t="s">
        <v>172</v>
      </c>
      <c r="F17" s="5" t="s">
        <v>100</v>
      </c>
      <c r="G17" s="5" t="s">
        <v>173</v>
      </c>
      <c r="H17" s="5" t="s">
        <v>95</v>
      </c>
      <c r="I17" s="5" t="s">
        <v>174</v>
      </c>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8</v>
      </c>
      <c r="D9" s="5" t="s">
        <v>190</v>
      </c>
      <c r="E9" s="5"/>
      <c r="F9" s="5"/>
      <c r="G9" s="5"/>
      <c r="H9" s="5"/>
      <c r="I9" s="5"/>
    </row>
    <row r="10" spans="1:9">
      <c r="A10" s="5" t="s">
        <v>35</v>
      </c>
      <c r="B10" s="5" t="s">
        <v>182</v>
      </c>
      <c r="C10" s="5">
        <v>9</v>
      </c>
      <c r="D10" s="5" t="s">
        <v>191</v>
      </c>
      <c r="E10" s="5"/>
      <c r="F10" s="5"/>
      <c r="G10" s="5"/>
      <c r="H10" s="5"/>
      <c r="I10" s="5"/>
    </row>
    <row r="11" spans="1:9">
      <c r="A11" s="5" t="s">
        <v>35</v>
      </c>
      <c r="B11" s="5" t="s">
        <v>182</v>
      </c>
      <c r="C11" s="5">
        <v>10</v>
      </c>
      <c r="D11" s="5" t="s">
        <v>192</v>
      </c>
      <c r="E11" s="5"/>
      <c r="F11" s="5"/>
      <c r="G11" s="5"/>
      <c r="H11" s="5"/>
      <c r="I11" s="5"/>
    </row>
    <row r="12" spans="1:9">
      <c r="A12" s="5" t="s">
        <v>35</v>
      </c>
      <c r="B12" s="5" t="s">
        <v>182</v>
      </c>
      <c r="C12" s="5">
        <v>11</v>
      </c>
      <c r="D12" s="5" t="s">
        <v>193</v>
      </c>
      <c r="E12" s="5"/>
      <c r="F12" s="5"/>
      <c r="G12" s="5"/>
      <c r="H12" s="5"/>
      <c r="I12" s="5"/>
    </row>
    <row r="13" spans="1:9">
      <c r="A13" s="5" t="s">
        <v>35</v>
      </c>
      <c r="B13" s="5" t="s">
        <v>182</v>
      </c>
      <c r="C13" s="5">
        <v>12</v>
      </c>
      <c r="D13" s="5" t="s">
        <v>194</v>
      </c>
      <c r="E13" s="5"/>
      <c r="F13" s="5"/>
      <c r="G13" s="5"/>
      <c r="H13" s="5"/>
      <c r="I13" s="5"/>
    </row>
    <row r="14" spans="1:9">
      <c r="A14" s="5" t="s">
        <v>35</v>
      </c>
      <c r="B14" s="5" t="s">
        <v>182</v>
      </c>
      <c r="C14" s="5">
        <v>13</v>
      </c>
      <c r="D14" s="5" t="s">
        <v>195</v>
      </c>
      <c r="E14" s="5"/>
      <c r="F14" s="5"/>
      <c r="G14" s="5"/>
      <c r="H14" s="5"/>
      <c r="I14" s="5"/>
    </row>
    <row r="15" spans="1:9">
      <c r="A15" s="5" t="s">
        <v>35</v>
      </c>
      <c r="B15" s="5" t="s">
        <v>182</v>
      </c>
      <c r="C15" s="5">
        <v>14</v>
      </c>
      <c r="D15" s="5" t="s">
        <v>196</v>
      </c>
      <c r="E15" s="5"/>
      <c r="F15" s="5"/>
      <c r="G15" s="5"/>
      <c r="H15" s="5"/>
      <c r="I15" s="5"/>
    </row>
    <row r="16" spans="1:9">
      <c r="A16" s="5" t="s">
        <v>35</v>
      </c>
      <c r="B16" s="5" t="s">
        <v>182</v>
      </c>
      <c r="C16" s="5">
        <v>15</v>
      </c>
      <c r="D16" s="5" t="s">
        <v>197</v>
      </c>
      <c r="E16" s="5"/>
      <c r="F16" s="5"/>
      <c r="G16" s="5"/>
      <c r="H16" s="5"/>
      <c r="I16" s="5"/>
    </row>
    <row r="17" spans="1:9">
      <c r="A17" s="5" t="s">
        <v>35</v>
      </c>
      <c r="B17" s="5" t="s">
        <v>182</v>
      </c>
      <c r="C17" s="5">
        <v>16</v>
      </c>
      <c r="D17" s="5" t="s">
        <v>198</v>
      </c>
      <c r="E17" s="5"/>
      <c r="F17" s="5"/>
      <c r="G17" s="5"/>
      <c r="H17" s="5"/>
      <c r="I17" s="5"/>
    </row>
    <row r="18" spans="1:9">
      <c r="A18" s="5" t="s">
        <v>35</v>
      </c>
      <c r="B18" s="5" t="s">
        <v>182</v>
      </c>
      <c r="C18" s="5">
        <v>17</v>
      </c>
      <c r="D18" s="5" t="s">
        <v>199</v>
      </c>
      <c r="E18" s="5"/>
      <c r="F18" s="5"/>
      <c r="G18" s="5"/>
      <c r="H18" s="5"/>
      <c r="I18" s="5"/>
    </row>
    <row r="19" spans="1:9">
      <c r="A19" s="5" t="s">
        <v>35</v>
      </c>
      <c r="B19" s="5" t="s">
        <v>182</v>
      </c>
      <c r="C19" s="5">
        <v>18</v>
      </c>
      <c r="D19" s="5" t="s">
        <v>200</v>
      </c>
      <c r="E19" s="5"/>
      <c r="F19" s="5"/>
      <c r="G19" s="5"/>
      <c r="H19" s="5"/>
      <c r="I19" s="5"/>
    </row>
    <row r="20" spans="1:9">
      <c r="A20" s="5" t="s">
        <v>35</v>
      </c>
      <c r="B20" s="5" t="s">
        <v>182</v>
      </c>
      <c r="C20" s="5">
        <v>19</v>
      </c>
      <c r="D20" s="5" t="s">
        <v>201</v>
      </c>
      <c r="E20" s="5"/>
      <c r="F20" s="5"/>
      <c r="G20" s="5"/>
      <c r="H20" s="5"/>
      <c r="I20" s="5"/>
    </row>
    <row r="21" spans="1:9">
      <c r="A21" s="5" t="s">
        <v>35</v>
      </c>
      <c r="B21" s="5" t="s">
        <v>182</v>
      </c>
      <c r="C21" s="5">
        <v>20</v>
      </c>
      <c r="D21" s="5" t="s">
        <v>202</v>
      </c>
      <c r="E21" s="5"/>
      <c r="F21" s="5"/>
      <c r="G21" s="5"/>
      <c r="H21" s="5"/>
      <c r="I21" s="5"/>
    </row>
    <row r="22" spans="1:9">
      <c r="A22" s="5" t="s">
        <v>35</v>
      </c>
      <c r="B22" s="5" t="s">
        <v>182</v>
      </c>
      <c r="C22" s="5">
        <v>21</v>
      </c>
      <c r="D22" s="5" t="s">
        <v>203</v>
      </c>
      <c r="E22" s="5"/>
      <c r="F22" s="5"/>
      <c r="G22" s="5"/>
      <c r="H22" s="5"/>
      <c r="I22" s="5"/>
    </row>
    <row r="23" spans="1:9">
      <c r="A23" s="5" t="s">
        <v>35</v>
      </c>
      <c r="B23" s="5" t="s">
        <v>182</v>
      </c>
      <c r="C23" s="5">
        <v>22</v>
      </c>
      <c r="D23" s="5" t="s">
        <v>204</v>
      </c>
      <c r="E23" s="5"/>
      <c r="F23" s="5"/>
      <c r="G23" s="5"/>
      <c r="H23" s="5"/>
      <c r="I23" s="5"/>
    </row>
    <row r="24" spans="1:9">
      <c r="A24" s="5" t="s">
        <v>35</v>
      </c>
      <c r="B24" s="5" t="s">
        <v>182</v>
      </c>
      <c r="C24" s="5">
        <v>23</v>
      </c>
      <c r="D24" s="5" t="s">
        <v>205</v>
      </c>
      <c r="E24" s="5"/>
      <c r="F24" s="5"/>
      <c r="G24" s="5"/>
      <c r="H24" s="5"/>
      <c r="I24" s="5"/>
    </row>
    <row r="25" spans="1:9">
      <c r="A25" s="5" t="s">
        <v>35</v>
      </c>
      <c r="B25" s="5" t="s">
        <v>182</v>
      </c>
      <c r="C25" s="5">
        <v>24</v>
      </c>
      <c r="D25" s="5" t="s">
        <v>206</v>
      </c>
      <c r="E25" s="5"/>
      <c r="F25" s="5"/>
      <c r="G25" s="5"/>
      <c r="H25" s="5"/>
      <c r="I25" s="5"/>
    </row>
    <row r="26" spans="1:9">
      <c r="A26" s="5" t="s">
        <v>35</v>
      </c>
      <c r="B26" s="5" t="s">
        <v>182</v>
      </c>
      <c r="C26" s="5">
        <v>25</v>
      </c>
      <c r="D26" s="5" t="s">
        <v>207</v>
      </c>
      <c r="E26" s="5"/>
      <c r="F26" s="5"/>
      <c r="G26" s="5"/>
      <c r="H26" s="5"/>
      <c r="I26" s="5"/>
    </row>
    <row r="27" spans="1:9">
      <c r="A27" s="5" t="s">
        <v>35</v>
      </c>
      <c r="B27" s="5" t="s">
        <v>182</v>
      </c>
      <c r="C27" s="5">
        <v>26</v>
      </c>
      <c r="D27" s="5" t="s">
        <v>208</v>
      </c>
      <c r="E27" s="5"/>
      <c r="F27" s="5"/>
      <c r="G27" s="5"/>
      <c r="H27" s="5"/>
      <c r="I27" s="5"/>
    </row>
    <row r="28" spans="1:9">
      <c r="A28" s="5" t="s">
        <v>35</v>
      </c>
      <c r="B28" s="5" t="s">
        <v>182</v>
      </c>
      <c r="C28" s="5">
        <v>27</v>
      </c>
      <c r="D28" s="5" t="s">
        <v>209</v>
      </c>
      <c r="E28" s="5"/>
      <c r="F28" s="5"/>
      <c r="G28" s="5"/>
      <c r="H28" s="5"/>
      <c r="I28" s="5"/>
    </row>
    <row r="29" spans="1:9">
      <c r="A29" s="5" t="s">
        <v>35</v>
      </c>
      <c r="B29" s="5" t="s">
        <v>182</v>
      </c>
      <c r="C29" s="5">
        <v>28</v>
      </c>
      <c r="D29" s="5" t="s">
        <v>210</v>
      </c>
      <c r="E29" s="5"/>
      <c r="F29" s="5"/>
      <c r="G29" s="5"/>
      <c r="H29" s="5"/>
      <c r="I29" s="5"/>
    </row>
    <row r="30" spans="1:9">
      <c r="A30" s="5" t="s">
        <v>35</v>
      </c>
      <c r="B30" s="5" t="s">
        <v>182</v>
      </c>
      <c r="C30" s="5">
        <v>29</v>
      </c>
      <c r="D30" s="5" t="s">
        <v>211</v>
      </c>
      <c r="E30" s="5"/>
      <c r="F30" s="5"/>
      <c r="G30" s="5"/>
      <c r="H30" s="5"/>
      <c r="I30" s="5"/>
    </row>
    <row r="31" spans="1:9">
      <c r="A31" s="5" t="s">
        <v>35</v>
      </c>
      <c r="B31" s="5" t="s">
        <v>182</v>
      </c>
      <c r="C31" s="5">
        <v>30</v>
      </c>
      <c r="D31" s="5" t="s">
        <v>212</v>
      </c>
      <c r="E31" s="5"/>
      <c r="F31" s="5"/>
      <c r="G31" s="5"/>
      <c r="H31" s="5"/>
      <c r="I31" s="5"/>
    </row>
    <row r="32" spans="1:9">
      <c r="A32" s="5" t="s">
        <v>35</v>
      </c>
      <c r="B32" s="5" t="s">
        <v>182</v>
      </c>
      <c r="C32" s="5">
        <v>31</v>
      </c>
      <c r="D32" s="5" t="s">
        <v>213</v>
      </c>
      <c r="E32" s="5"/>
      <c r="F32" s="5"/>
      <c r="G32" s="5"/>
      <c r="H32" s="5"/>
      <c r="I32" s="5"/>
    </row>
    <row r="33" spans="1:9">
      <c r="A33" s="5" t="s">
        <v>35</v>
      </c>
      <c r="B33" s="5" t="s">
        <v>182</v>
      </c>
      <c r="C33" s="5">
        <v>32</v>
      </c>
      <c r="D33" s="5" t="s">
        <v>214</v>
      </c>
      <c r="E33" s="5"/>
      <c r="F33" s="5"/>
      <c r="G33" s="5"/>
      <c r="H33" s="5"/>
      <c r="I33" s="5"/>
    </row>
    <row r="34" spans="1:9">
      <c r="A34" s="5" t="s">
        <v>35</v>
      </c>
      <c r="B34" s="5" t="s">
        <v>182</v>
      </c>
      <c r="C34" s="5">
        <v>33</v>
      </c>
      <c r="D34" s="5" t="s">
        <v>215</v>
      </c>
      <c r="E34" s="5"/>
      <c r="F34" s="5"/>
      <c r="G34" s="5"/>
      <c r="H34" s="5"/>
      <c r="I34" s="5"/>
    </row>
    <row r="35" spans="1:9">
      <c r="A35" s="5" t="s">
        <v>35</v>
      </c>
      <c r="B35" s="5" t="s">
        <v>182</v>
      </c>
      <c r="C35" s="5">
        <v>34</v>
      </c>
      <c r="D35" s="5" t="s">
        <v>216</v>
      </c>
      <c r="E35" s="5"/>
      <c r="F35" s="5"/>
      <c r="G35" s="5"/>
      <c r="H35" s="5"/>
      <c r="I35" s="5"/>
    </row>
    <row r="36" spans="1:9">
      <c r="A36" s="5" t="s">
        <v>35</v>
      </c>
      <c r="B36" s="5" t="s">
        <v>182</v>
      </c>
      <c r="C36" s="5">
        <v>35</v>
      </c>
      <c r="D36" s="5" t="s">
        <v>217</v>
      </c>
      <c r="E36" s="5"/>
      <c r="F36" s="5"/>
      <c r="G36" s="5"/>
      <c r="H36" s="5"/>
      <c r="I36" s="5"/>
    </row>
    <row r="37" spans="1:9">
      <c r="A37" s="5" t="s">
        <v>35</v>
      </c>
      <c r="B37" s="5" t="s">
        <v>182</v>
      </c>
      <c r="C37" s="5">
        <v>36</v>
      </c>
      <c r="D37" s="5" t="s">
        <v>218</v>
      </c>
      <c r="E37" s="5"/>
      <c r="F37" s="5"/>
      <c r="G37" s="5"/>
      <c r="H37" s="5"/>
      <c r="I37" s="5"/>
    </row>
    <row r="38" spans="1:9">
      <c r="A38" s="5" t="s">
        <v>35</v>
      </c>
      <c r="B38" s="5" t="s">
        <v>182</v>
      </c>
      <c r="C38" s="5">
        <v>37</v>
      </c>
      <c r="D38" s="5" t="s">
        <v>219</v>
      </c>
      <c r="E38" s="5"/>
      <c r="F38" s="5"/>
      <c r="G38" s="5"/>
      <c r="H38" s="5"/>
      <c r="I38" s="5"/>
    </row>
    <row r="39" spans="1:9">
      <c r="A39" s="5" t="s">
        <v>35</v>
      </c>
      <c r="B39" s="5" t="s">
        <v>182</v>
      </c>
      <c r="C39" s="5">
        <v>38</v>
      </c>
      <c r="D39" s="5" t="s">
        <v>220</v>
      </c>
      <c r="E39" s="5"/>
      <c r="F39" s="5"/>
      <c r="G39" s="5"/>
      <c r="H39" s="5"/>
      <c r="I39" s="5"/>
    </row>
    <row r="40" spans="1:9">
      <c r="A40" s="5" t="s">
        <v>35</v>
      </c>
      <c r="B40" s="5" t="s">
        <v>182</v>
      </c>
      <c r="C40" s="5">
        <v>39</v>
      </c>
      <c r="D40" s="5" t="s">
        <v>221</v>
      </c>
      <c r="E40" s="5"/>
      <c r="F40" s="5"/>
      <c r="G40" s="5"/>
      <c r="H40" s="5"/>
      <c r="I40" s="5"/>
    </row>
    <row r="41" spans="1:9">
      <c r="A41" s="5" t="s">
        <v>35</v>
      </c>
      <c r="B41" s="5" t="s">
        <v>182</v>
      </c>
      <c r="C41" s="5">
        <v>40</v>
      </c>
      <c r="D41" s="5" t="s">
        <v>222</v>
      </c>
      <c r="E41" s="5"/>
      <c r="F41" s="5"/>
      <c r="G41" s="5"/>
      <c r="H41" s="5"/>
      <c r="I41" s="5"/>
    </row>
    <row r="42" spans="1:9">
      <c r="A42" s="5" t="s">
        <v>35</v>
      </c>
      <c r="B42" s="5" t="s">
        <v>182</v>
      </c>
      <c r="C42" s="5">
        <v>41</v>
      </c>
      <c r="D42" s="5" t="s">
        <v>223</v>
      </c>
      <c r="E42" s="5"/>
      <c r="F42" s="5"/>
      <c r="G42" s="5"/>
      <c r="H42" s="5"/>
      <c r="I42" s="5"/>
    </row>
    <row r="43" spans="1:9">
      <c r="A43" s="5" t="s">
        <v>35</v>
      </c>
      <c r="B43" s="5" t="s">
        <v>182</v>
      </c>
      <c r="C43" s="5">
        <v>42</v>
      </c>
      <c r="D43" s="5" t="s">
        <v>224</v>
      </c>
      <c r="E43" s="5"/>
      <c r="F43" s="5"/>
      <c r="G43" s="5"/>
      <c r="H43" s="5"/>
      <c r="I43" s="5"/>
    </row>
    <row r="44" spans="1:9">
      <c r="A44" s="5" t="s">
        <v>35</v>
      </c>
      <c r="B44" s="5" t="s">
        <v>182</v>
      </c>
      <c r="C44" s="5">
        <v>43</v>
      </c>
      <c r="D44" s="5" t="s">
        <v>225</v>
      </c>
      <c r="E44" s="5"/>
      <c r="F44" s="5"/>
      <c r="G44" s="5"/>
      <c r="H44" s="5"/>
      <c r="I44" s="5"/>
    </row>
    <row r="45" spans="1:9">
      <c r="A45" s="5" t="s">
        <v>35</v>
      </c>
      <c r="B45" s="5" t="s">
        <v>182</v>
      </c>
      <c r="C45" s="5">
        <v>1</v>
      </c>
      <c r="D45" s="5" t="s">
        <v>226</v>
      </c>
      <c r="E45" s="5"/>
      <c r="F45" s="5"/>
      <c r="G45" s="5"/>
      <c r="H45" s="5"/>
      <c r="I45" s="5"/>
    </row>
    <row r="46" spans="1:9">
      <c r="A46" s="5" t="s">
        <v>35</v>
      </c>
      <c r="B46" s="5" t="s">
        <v>182</v>
      </c>
      <c r="C46" s="5">
        <v>2</v>
      </c>
      <c r="D46" s="5" t="s">
        <v>227</v>
      </c>
      <c r="E46" s="5"/>
      <c r="F46" s="5"/>
      <c r="G46" s="5"/>
      <c r="H46" s="5"/>
      <c r="I46" s="5"/>
    </row>
    <row r="47" spans="1:9">
      <c r="A47" s="5" t="s">
        <v>35</v>
      </c>
      <c r="B47" s="5" t="s">
        <v>182</v>
      </c>
      <c r="C47" s="5">
        <v>3</v>
      </c>
      <c r="D47" s="5" t="s">
        <v>228</v>
      </c>
      <c r="E47" s="5"/>
      <c r="F47" s="5"/>
      <c r="G47" s="5"/>
      <c r="H47" s="5"/>
      <c r="I47" s="5"/>
    </row>
    <row r="48" spans="1:9">
      <c r="A48" s="5" t="s">
        <v>35</v>
      </c>
      <c r="B48" s="5" t="s">
        <v>182</v>
      </c>
      <c r="C48" s="5">
        <v>4</v>
      </c>
      <c r="D48" s="5" t="s">
        <v>229</v>
      </c>
      <c r="E48" s="5"/>
      <c r="F48" s="5"/>
      <c r="G48" s="5"/>
      <c r="H48" s="5"/>
      <c r="I48" s="5"/>
    </row>
    <row r="49" spans="1:9">
      <c r="A49" s="5" t="s">
        <v>35</v>
      </c>
      <c r="B49" s="5" t="s">
        <v>182</v>
      </c>
      <c r="C49" s="5">
        <v>5</v>
      </c>
      <c r="D49" s="5" t="s">
        <v>230</v>
      </c>
      <c r="E49" s="5"/>
      <c r="F49" s="5"/>
      <c r="G49" s="5"/>
      <c r="H49" s="5"/>
      <c r="I49" s="5"/>
    </row>
    <row r="50" spans="1:9">
      <c r="A50" s="5" t="s">
        <v>35</v>
      </c>
      <c r="B50" s="5" t="s">
        <v>182</v>
      </c>
      <c r="C50" s="5">
        <v>1</v>
      </c>
      <c r="D50" s="5" t="s">
        <v>231</v>
      </c>
      <c r="E50" s="5"/>
      <c r="F50" s="5"/>
      <c r="G50" s="5"/>
      <c r="H50" s="5"/>
      <c r="I50" s="5"/>
    </row>
    <row r="51" spans="1:9">
      <c r="A51" s="5" t="s">
        <v>35</v>
      </c>
      <c r="B51" s="5" t="s">
        <v>182</v>
      </c>
      <c r="C51" s="5">
        <v>2</v>
      </c>
      <c r="D51" s="5" t="s">
        <v>232</v>
      </c>
      <c r="E51" s="5"/>
      <c r="F51" s="5"/>
      <c r="G51" s="5"/>
      <c r="H51" s="5"/>
      <c r="I51" s="5"/>
    </row>
    <row r="52" spans="1:9">
      <c r="A52" s="5" t="s">
        <v>35</v>
      </c>
      <c r="B52" s="5" t="s">
        <v>182</v>
      </c>
      <c r="C52" s="5">
        <v>3</v>
      </c>
      <c r="D52" s="5" t="s">
        <v>233</v>
      </c>
      <c r="E52" s="5"/>
      <c r="F52" s="5"/>
      <c r="G52" s="5"/>
      <c r="H52" s="5"/>
      <c r="I52" s="5"/>
    </row>
    <row r="53" spans="1:9">
      <c r="A53" s="5" t="s">
        <v>35</v>
      </c>
      <c r="B53" s="5" t="s">
        <v>182</v>
      </c>
      <c r="C53" s="5">
        <v>4</v>
      </c>
      <c r="D53" s="5" t="s">
        <v>234</v>
      </c>
      <c r="E53" s="5"/>
      <c r="F53" s="5"/>
      <c r="G53" s="5"/>
      <c r="H53" s="5"/>
      <c r="I53" s="5"/>
    </row>
    <row r="54" spans="1:9">
      <c r="A54" s="5" t="s">
        <v>35</v>
      </c>
      <c r="B54" s="5" t="s">
        <v>182</v>
      </c>
      <c r="C54" s="5">
        <v>5</v>
      </c>
      <c r="D54" s="5" t="s">
        <v>235</v>
      </c>
      <c r="E54" s="5"/>
      <c r="F54" s="5"/>
      <c r="G54" s="5"/>
      <c r="H54" s="5"/>
      <c r="I54" s="5"/>
    </row>
    <row r="55" spans="1:9">
      <c r="A55" s="5" t="s">
        <v>35</v>
      </c>
      <c r="B55" s="5" t="s">
        <v>182</v>
      </c>
      <c r="C55" s="5">
        <v>6</v>
      </c>
      <c r="D55" s="5" t="s">
        <v>236</v>
      </c>
      <c r="E55" s="5"/>
      <c r="F55" s="5"/>
      <c r="G55" s="5"/>
      <c r="H55" s="5"/>
      <c r="I55" s="5"/>
    </row>
    <row r="56" spans="1:9">
      <c r="A56" s="5" t="s">
        <v>35</v>
      </c>
      <c r="B56" s="5" t="s">
        <v>182</v>
      </c>
      <c r="C56" s="5">
        <v>7</v>
      </c>
      <c r="D56" s="5" t="s">
        <v>237</v>
      </c>
      <c r="E56" s="5"/>
      <c r="F56" s="5"/>
      <c r="G56" s="5"/>
      <c r="H56" s="5"/>
      <c r="I56" s="5"/>
    </row>
    <row r="57" spans="1:9">
      <c r="A57" s="5" t="s">
        <v>35</v>
      </c>
      <c r="B57" s="5" t="s">
        <v>182</v>
      </c>
      <c r="C57" s="5">
        <v>8</v>
      </c>
      <c r="D57" s="5" t="s">
        <v>238</v>
      </c>
      <c r="E57" s="5"/>
      <c r="F57" s="5"/>
      <c r="G57" s="5"/>
      <c r="H57" s="5"/>
      <c r="I57" s="5"/>
    </row>
    <row r="58" spans="1:9">
      <c r="A58" s="5" t="s">
        <v>35</v>
      </c>
      <c r="B58" s="5" t="s">
        <v>182</v>
      </c>
      <c r="C58" s="5">
        <v>9</v>
      </c>
      <c r="D58" s="5" t="s">
        <v>239</v>
      </c>
      <c r="E58" s="5"/>
      <c r="F58" s="5"/>
      <c r="G58" s="5"/>
      <c r="H58" s="5"/>
      <c r="I58" s="5"/>
    </row>
    <row r="59" spans="1:9">
      <c r="A59" s="5" t="s">
        <v>35</v>
      </c>
      <c r="B59" s="5" t="s">
        <v>182</v>
      </c>
      <c r="C59" s="5">
        <v>10</v>
      </c>
      <c r="D59" s="5" t="s">
        <v>240</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241</v>
      </c>
      <c r="B1" s="3"/>
      <c r="C1" s="3"/>
      <c r="D1" s="3"/>
      <c r="E1" s="3"/>
      <c r="F1" s="3"/>
      <c r="G1" s="3"/>
    </row>
    <row r="2" spans="1:7">
      <c r="A2" s="6" t="s">
        <v>242</v>
      </c>
      <c r="B2" s="6" t="s">
        <v>243</v>
      </c>
      <c r="C2" s="6" t="s">
        <v>244</v>
      </c>
      <c r="D2" s="6" t="s">
        <v>245</v>
      </c>
      <c r="E2" s="6" t="s">
        <v>246</v>
      </c>
      <c r="F2" s="6" t="s">
        <v>247</v>
      </c>
      <c r="G2" s="6" t="s">
        <v>248</v>
      </c>
    </row>
    <row r="3" spans="1:7">
      <c r="A3" s="5" t="s">
        <v>36</v>
      </c>
      <c r="B3" s="5">
        <v>20</v>
      </c>
      <c r="C3" s="5" t="s">
        <v>249</v>
      </c>
      <c r="D3" s="5">
        <v>1</v>
      </c>
      <c r="E3" s="5" t="s">
        <v>250</v>
      </c>
      <c r="F3" s="5" t="s">
        <v>251</v>
      </c>
      <c r="G3" s="5" t="s">
        <v>252</v>
      </c>
    </row>
    <row r="4" spans="1:7">
      <c r="A4" s="5"/>
      <c r="B4" s="5"/>
      <c r="C4" s="5"/>
      <c r="D4" s="5">
        <v>2</v>
      </c>
      <c r="E4" s="5" t="s">
        <v>253</v>
      </c>
      <c r="F4" s="5" t="s">
        <v>254</v>
      </c>
      <c r="G4" s="5" t="s">
        <v>255</v>
      </c>
    </row>
    <row r="5" spans="1:7">
      <c r="A5" s="5"/>
      <c r="B5" s="5"/>
      <c r="C5" s="5"/>
      <c r="D5" s="5">
        <v>3</v>
      </c>
      <c r="E5" s="5" t="s">
        <v>256</v>
      </c>
      <c r="F5" s="5" t="s">
        <v>257</v>
      </c>
      <c r="G5" s="5" t="s">
        <v>258</v>
      </c>
    </row>
    <row r="6" spans="1:7">
      <c r="A6" s="5"/>
      <c r="B6" s="5"/>
      <c r="C6" s="5"/>
      <c r="D6" s="5">
        <v>4</v>
      </c>
      <c r="E6" s="5" t="s">
        <v>259</v>
      </c>
      <c r="F6" s="5" t="s">
        <v>260</v>
      </c>
      <c r="G6" s="5" t="s">
        <v>261</v>
      </c>
    </row>
    <row r="7" spans="1:7">
      <c r="A7" s="5" t="s">
        <v>43</v>
      </c>
      <c r="B7" s="5">
        <v>25</v>
      </c>
      <c r="C7" s="5" t="s">
        <v>249</v>
      </c>
      <c r="D7" s="5">
        <v>1</v>
      </c>
      <c r="E7" s="5" t="s">
        <v>250</v>
      </c>
      <c r="F7" s="5" t="s">
        <v>251</v>
      </c>
      <c r="G7" s="5" t="s">
        <v>262</v>
      </c>
    </row>
    <row r="8" spans="1:7">
      <c r="A8" s="5"/>
      <c r="B8" s="5"/>
      <c r="C8" s="5"/>
      <c r="D8" s="5">
        <v>2</v>
      </c>
      <c r="E8" s="5" t="s">
        <v>253</v>
      </c>
      <c r="F8" s="5" t="s">
        <v>254</v>
      </c>
      <c r="G8" s="5" t="s">
        <v>263</v>
      </c>
    </row>
    <row r="9" spans="1:7">
      <c r="A9" s="5"/>
      <c r="B9" s="5"/>
      <c r="C9" s="5"/>
      <c r="D9" s="5">
        <v>3</v>
      </c>
      <c r="E9" s="5" t="s">
        <v>256</v>
      </c>
      <c r="F9" s="5" t="s">
        <v>257</v>
      </c>
      <c r="G9" s="5" t="s">
        <v>264</v>
      </c>
    </row>
    <row r="10" spans="1:7">
      <c r="A10" s="5"/>
      <c r="B10" s="5"/>
      <c r="C10" s="5"/>
      <c r="D10" s="5">
        <v>4</v>
      </c>
      <c r="E10" s="5" t="s">
        <v>259</v>
      </c>
      <c r="F10" s="5" t="s">
        <v>260</v>
      </c>
      <c r="G10" s="5" t="s">
        <v>265</v>
      </c>
    </row>
    <row r="11" spans="1:7">
      <c r="A11" s="5" t="s">
        <v>50</v>
      </c>
      <c r="B11" s="5">
        <v>20</v>
      </c>
      <c r="C11" s="5" t="s">
        <v>107</v>
      </c>
      <c r="D11" s="5">
        <v>1</v>
      </c>
      <c r="E11" s="5" t="s">
        <v>250</v>
      </c>
      <c r="F11" s="5" t="s">
        <v>251</v>
      </c>
      <c r="G11" s="5" t="s">
        <v>266</v>
      </c>
    </row>
    <row r="12" spans="1:7">
      <c r="A12" s="5"/>
      <c r="B12" s="5"/>
      <c r="C12" s="5"/>
      <c r="D12" s="5">
        <v>2</v>
      </c>
      <c r="E12" s="5" t="s">
        <v>253</v>
      </c>
      <c r="F12" s="5" t="s">
        <v>254</v>
      </c>
      <c r="G12" s="5" t="s">
        <v>267</v>
      </c>
    </row>
    <row r="13" spans="1:7">
      <c r="A13" s="5"/>
      <c r="B13" s="5"/>
      <c r="C13" s="5"/>
      <c r="D13" s="5">
        <v>3</v>
      </c>
      <c r="E13" s="5" t="s">
        <v>256</v>
      </c>
      <c r="F13" s="5" t="s">
        <v>257</v>
      </c>
      <c r="G13" s="5" t="s">
        <v>268</v>
      </c>
    </row>
    <row r="14" spans="1:7">
      <c r="A14" s="5"/>
      <c r="B14" s="5"/>
      <c r="C14" s="5"/>
      <c r="D14" s="5">
        <v>4</v>
      </c>
      <c r="E14" s="5" t="s">
        <v>259</v>
      </c>
      <c r="F14" s="5" t="s">
        <v>260</v>
      </c>
      <c r="G14" s="5" t="s">
        <v>269</v>
      </c>
    </row>
    <row r="15" spans="1:7">
      <c r="A15" s="5" t="s">
        <v>57</v>
      </c>
      <c r="B15" s="5">
        <v>20</v>
      </c>
      <c r="C15" s="5" t="s">
        <v>249</v>
      </c>
      <c r="D15" s="5">
        <v>1</v>
      </c>
      <c r="E15" s="5" t="s">
        <v>250</v>
      </c>
      <c r="F15" s="5" t="s">
        <v>251</v>
      </c>
      <c r="G15" s="5" t="s">
        <v>270</v>
      </c>
    </row>
    <row r="16" spans="1:7">
      <c r="A16" s="5"/>
      <c r="B16" s="5"/>
      <c r="C16" s="5"/>
      <c r="D16" s="5">
        <v>2</v>
      </c>
      <c r="E16" s="5" t="s">
        <v>253</v>
      </c>
      <c r="F16" s="5" t="s">
        <v>254</v>
      </c>
      <c r="G16" s="5" t="s">
        <v>271</v>
      </c>
    </row>
    <row r="17" spans="1:7">
      <c r="A17" s="5"/>
      <c r="B17" s="5"/>
      <c r="C17" s="5"/>
      <c r="D17" s="5">
        <v>3</v>
      </c>
      <c r="E17" s="5" t="s">
        <v>256</v>
      </c>
      <c r="F17" s="5" t="s">
        <v>257</v>
      </c>
      <c r="G17" s="5" t="s">
        <v>272</v>
      </c>
    </row>
    <row r="18" spans="1:7">
      <c r="A18" s="5"/>
      <c r="B18" s="5"/>
      <c r="C18" s="5"/>
      <c r="D18" s="5">
        <v>4</v>
      </c>
      <c r="E18" s="5" t="s">
        <v>259</v>
      </c>
      <c r="F18" s="5" t="s">
        <v>260</v>
      </c>
      <c r="G18" s="5" t="s">
        <v>273</v>
      </c>
    </row>
    <row r="19" spans="1:7">
      <c r="A19" s="5" t="s">
        <v>64</v>
      </c>
      <c r="B19" s="5">
        <v>20</v>
      </c>
      <c r="C19" s="5" t="s">
        <v>249</v>
      </c>
      <c r="D19" s="5">
        <v>1</v>
      </c>
      <c r="E19" s="5" t="s">
        <v>250</v>
      </c>
      <c r="F19" s="5" t="s">
        <v>251</v>
      </c>
      <c r="G19" s="5" t="s">
        <v>274</v>
      </c>
    </row>
    <row r="20" spans="1:7">
      <c r="A20" s="5"/>
      <c r="B20" s="5"/>
      <c r="C20" s="5"/>
      <c r="D20" s="5">
        <v>2</v>
      </c>
      <c r="E20" s="5" t="s">
        <v>253</v>
      </c>
      <c r="F20" s="5" t="s">
        <v>254</v>
      </c>
      <c r="G20" s="5" t="s">
        <v>275</v>
      </c>
    </row>
    <row r="21" spans="1:7">
      <c r="A21" s="5"/>
      <c r="B21" s="5"/>
      <c r="C21" s="5"/>
      <c r="D21" s="5">
        <v>3</v>
      </c>
      <c r="E21" s="5" t="s">
        <v>256</v>
      </c>
      <c r="F21" s="5" t="s">
        <v>257</v>
      </c>
      <c r="G21" s="5" t="s">
        <v>276</v>
      </c>
    </row>
    <row r="22" spans="1:7">
      <c r="A22" s="5"/>
      <c r="B22" s="5"/>
      <c r="C22" s="5"/>
      <c r="D22" s="5">
        <v>4</v>
      </c>
      <c r="E22" s="5" t="s">
        <v>259</v>
      </c>
      <c r="F22" s="5" t="s">
        <v>260</v>
      </c>
      <c r="G22" s="5" t="s">
        <v>277</v>
      </c>
    </row>
    <row r="23" spans="1:7">
      <c r="A23" s="5" t="s">
        <v>71</v>
      </c>
      <c r="B23" s="5">
        <v>25</v>
      </c>
      <c r="C23" s="5" t="s">
        <v>130</v>
      </c>
      <c r="D23" s="5">
        <v>1</v>
      </c>
      <c r="E23" s="5" t="s">
        <v>250</v>
      </c>
      <c r="F23" s="5" t="s">
        <v>251</v>
      </c>
      <c r="G23" s="5" t="s">
        <v>278</v>
      </c>
    </row>
    <row r="24" spans="1:7">
      <c r="A24" s="5"/>
      <c r="B24" s="5"/>
      <c r="C24" s="5"/>
      <c r="D24" s="5">
        <v>2</v>
      </c>
      <c r="E24" s="5" t="s">
        <v>253</v>
      </c>
      <c r="F24" s="5" t="s">
        <v>254</v>
      </c>
      <c r="G24" s="5" t="s">
        <v>279</v>
      </c>
    </row>
    <row r="25" spans="1:7">
      <c r="A25" s="5"/>
      <c r="B25" s="5"/>
      <c r="C25" s="5"/>
      <c r="D25" s="5">
        <v>3</v>
      </c>
      <c r="E25" s="5" t="s">
        <v>256</v>
      </c>
      <c r="F25" s="5" t="s">
        <v>257</v>
      </c>
      <c r="G25" s="5" t="s">
        <v>280</v>
      </c>
    </row>
    <row r="26" spans="1:7">
      <c r="A26" s="5"/>
      <c r="B26" s="5"/>
      <c r="C26" s="5"/>
      <c r="D26" s="5">
        <v>4</v>
      </c>
      <c r="E26" s="5" t="s">
        <v>259</v>
      </c>
      <c r="F26" s="5" t="s">
        <v>260</v>
      </c>
      <c r="G26" s="5" t="s">
        <v>281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286</v>
      </c>
      <c r="B1" s="3"/>
      <c r="C1" s="3"/>
      <c r="D1" s="3"/>
    </row>
    <row r="2" spans="1:4">
      <c r="A2" s="6" t="s">
        <v>242</v>
      </c>
      <c r="B2" s="6" t="s">
        <v>287</v>
      </c>
      <c r="C2" s="6" t="s">
        <v>288</v>
      </c>
      <c r="D2" s="6" t="s">
        <v>289</v>
      </c>
    </row>
    <row r="3" spans="1:4">
      <c r="A3" s="5" t="s">
        <v>36</v>
      </c>
      <c r="B3" s="5" t="s">
        <v>290</v>
      </c>
      <c r="C3" s="5" t="s">
        <v>291</v>
      </c>
      <c r="D3" s="5" t="s">
        <v>292</v>
      </c>
    </row>
    <row r="4" spans="1:4">
      <c r="A4" s="5" t="s">
        <v>36</v>
      </c>
      <c r="B4" s="5" t="s">
        <v>293</v>
      </c>
      <c r="C4" s="5" t="s">
        <v>294</v>
      </c>
      <c r="D4" s="5" t="s">
        <v>295</v>
      </c>
    </row>
    <row r="5" spans="1:4">
      <c r="A5" s="5" t="s">
        <v>36</v>
      </c>
      <c r="B5" s="5" t="s">
        <v>296</v>
      </c>
      <c r="C5" s="5" t="s">
        <v>297</v>
      </c>
      <c r="D5" s="5" t="s">
        <v>298</v>
      </c>
    </row>
    <row r="6" spans="1:4">
      <c r="A6" s="5" t="s">
        <v>43</v>
      </c>
      <c r="B6" s="5" t="s">
        <v>290</v>
      </c>
      <c r="C6" s="5" t="s">
        <v>299</v>
      </c>
      <c r="D6" s="5" t="s">
        <v>300</v>
      </c>
    </row>
    <row r="7" spans="1:4">
      <c r="A7" s="5" t="s">
        <v>43</v>
      </c>
      <c r="B7" s="5" t="s">
        <v>293</v>
      </c>
      <c r="C7" s="5" t="s">
        <v>294</v>
      </c>
      <c r="D7" s="5" t="s">
        <v>301</v>
      </c>
    </row>
    <row r="8" spans="1:4">
      <c r="A8" s="5" t="s">
        <v>43</v>
      </c>
      <c r="B8" s="5" t="s">
        <v>296</v>
      </c>
      <c r="C8" s="5" t="s">
        <v>302</v>
      </c>
      <c r="D8" s="5" t="s">
        <v>303</v>
      </c>
    </row>
    <row r="9" spans="1:4">
      <c r="A9" s="5" t="s">
        <v>50</v>
      </c>
      <c r="B9" s="5" t="s">
        <v>290</v>
      </c>
      <c r="C9" s="5" t="s">
        <v>304</v>
      </c>
      <c r="D9" s="5" t="s">
        <v>305</v>
      </c>
    </row>
    <row r="10" spans="1:4">
      <c r="A10" s="5" t="s">
        <v>50</v>
      </c>
      <c r="B10" s="5" t="s">
        <v>293</v>
      </c>
      <c r="C10" s="5" t="s">
        <v>306</v>
      </c>
      <c r="D10" s="5" t="s">
        <v>307</v>
      </c>
    </row>
    <row r="11" spans="1:4">
      <c r="A11" s="5" t="s">
        <v>50</v>
      </c>
      <c r="B11" s="5" t="s">
        <v>296</v>
      </c>
      <c r="C11" s="5" t="s">
        <v>308</v>
      </c>
      <c r="D11" s="5" t="s">
        <v>309</v>
      </c>
    </row>
    <row r="12" spans="1:4">
      <c r="A12" s="5" t="s">
        <v>57</v>
      </c>
      <c r="B12" s="5" t="s">
        <v>290</v>
      </c>
      <c r="C12" s="5" t="s">
        <v>310</v>
      </c>
      <c r="D12" s="5" t="s">
        <v>311</v>
      </c>
    </row>
    <row r="13" spans="1:4">
      <c r="A13" s="5" t="s">
        <v>57</v>
      </c>
      <c r="B13" s="5" t="s">
        <v>293</v>
      </c>
      <c r="C13" s="5" t="s">
        <v>312</v>
      </c>
      <c r="D13" s="5" t="s">
        <v>313</v>
      </c>
    </row>
    <row r="14" spans="1:4">
      <c r="A14" s="5" t="s">
        <v>57</v>
      </c>
      <c r="B14" s="5" t="s">
        <v>296</v>
      </c>
      <c r="C14" s="5" t="s">
        <v>314</v>
      </c>
      <c r="D14" s="5" t="s">
        <v>315</v>
      </c>
    </row>
    <row r="15" spans="1:4">
      <c r="A15" s="5" t="s">
        <v>64</v>
      </c>
      <c r="B15" s="5" t="s">
        <v>290</v>
      </c>
      <c r="C15" s="5" t="s">
        <v>316</v>
      </c>
      <c r="D15" s="5" t="s">
        <v>317</v>
      </c>
    </row>
    <row r="16" spans="1:4">
      <c r="A16" s="5" t="s">
        <v>64</v>
      </c>
      <c r="B16" s="5" t="s">
        <v>293</v>
      </c>
      <c r="C16" s="5" t="s">
        <v>318</v>
      </c>
      <c r="D16" s="5" t="s">
        <v>319</v>
      </c>
    </row>
    <row r="17" spans="1:4">
      <c r="A17" s="5" t="s">
        <v>64</v>
      </c>
      <c r="B17" s="5" t="s">
        <v>296</v>
      </c>
      <c r="C17" s="5" t="s">
        <v>320</v>
      </c>
      <c r="D17" s="5" t="s">
        <v>321</v>
      </c>
    </row>
    <row r="18" spans="1:4">
      <c r="A18" s="5" t="s">
        <v>71</v>
      </c>
      <c r="B18" s="5" t="s">
        <v>290</v>
      </c>
      <c r="C18" s="5" t="s">
        <v>304</v>
      </c>
      <c r="D18" s="5" t="s">
        <v>322</v>
      </c>
    </row>
    <row r="19" spans="1:4">
      <c r="A19" s="5" t="s">
        <v>71</v>
      </c>
      <c r="B19" s="5" t="s">
        <v>293</v>
      </c>
      <c r="C19" s="5" t="s">
        <v>306</v>
      </c>
      <c r="D19" s="5" t="s">
        <v>323</v>
      </c>
    </row>
    <row r="20" spans="1:4">
      <c r="A20" s="5" t="s">
        <v>71</v>
      </c>
      <c r="B20" s="5" t="s">
        <v>296</v>
      </c>
      <c r="C20" s="5" t="s">
        <v>308</v>
      </c>
      <c r="D20" s="5" t="s">
        <v>324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325</v>
      </c>
      <c r="B1" s="3"/>
      <c r="C1" s="3"/>
      <c r="D1" s="3"/>
    </row>
    <row r="2" spans="1:4">
      <c r="A2" s="6" t="s">
        <v>242</v>
      </c>
      <c r="B2" s="6" t="s">
        <v>326</v>
      </c>
      <c r="C2" s="6" t="s">
        <v>327</v>
      </c>
      <c r="D2" s="6" t="s">
        <v>328</v>
      </c>
    </row>
    <row r="3" spans="1:4">
      <c r="A3" s="5" t="s">
        <v>36</v>
      </c>
      <c r="B3" s="5" t="s">
        <v>329</v>
      </c>
      <c r="C3" s="5" t="s">
        <v>330</v>
      </c>
      <c r="D3" s="5" t="s">
        <v>331</v>
      </c>
    </row>
    <row r="4" spans="1:4">
      <c r="A4" s="5" t="s">
        <v>43</v>
      </c>
      <c r="B4" s="5" t="s">
        <v>332</v>
      </c>
      <c r="C4" s="5" t="s">
        <v>333</v>
      </c>
      <c r="D4" s="5" t="s">
        <v>334</v>
      </c>
    </row>
    <row r="5" spans="1:4">
      <c r="A5" s="5" t="s">
        <v>50</v>
      </c>
      <c r="B5" s="5" t="s">
        <v>335</v>
      </c>
      <c r="C5" s="5" t="s">
        <v>336</v>
      </c>
      <c r="D5" s="5" t="s">
        <v>337</v>
      </c>
    </row>
    <row r="6" spans="1:4">
      <c r="A6" s="5" t="s">
        <v>57</v>
      </c>
      <c r="B6" s="5" t="s">
        <v>338</v>
      </c>
      <c r="C6" s="5" t="s">
        <v>339</v>
      </c>
      <c r="D6" s="5" t="s">
        <v>340</v>
      </c>
    </row>
    <row r="7" spans="1:4">
      <c r="A7" s="5" t="s">
        <v>64</v>
      </c>
      <c r="B7" s="5" t="s">
        <v>341</v>
      </c>
      <c r="C7" s="5" t="s">
        <v>342</v>
      </c>
      <c r="D7" s="5" t="s">
        <v>343</v>
      </c>
    </row>
    <row r="8" spans="1:4">
      <c r="A8" s="5" t="s">
        <v>71</v>
      </c>
      <c r="B8" s="5" t="s">
        <v>344</v>
      </c>
      <c r="C8" s="5" t="s">
        <v>345</v>
      </c>
      <c r="D8" s="5"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349</v>
      </c>
      <c r="B1" s="3"/>
      <c r="C1" s="3"/>
      <c r="D1" s="3"/>
      <c r="E1" s="3"/>
    </row>
    <row r="2" spans="1:5">
      <c r="A2" s="6" t="s">
        <v>176</v>
      </c>
      <c r="B2" s="6" t="s">
        <v>350</v>
      </c>
      <c r="C2" s="6" t="s">
        <v>351</v>
      </c>
      <c r="D2" s="6" t="s">
        <v>352</v>
      </c>
      <c r="E2" s="6" t="s">
        <v>353</v>
      </c>
    </row>
    <row r="3" spans="1:5">
      <c r="A3" s="5">
        <v>1</v>
      </c>
      <c r="B3" s="5" t="s">
        <v>354</v>
      </c>
      <c r="C3" s="5" t="s">
        <v>355</v>
      </c>
      <c r="D3" s="5" t="s">
        <v>356</v>
      </c>
      <c r="E3" s="5" t="s">
        <v>357</v>
      </c>
    </row>
    <row r="4" spans="1:5">
      <c r="A4" s="5">
        <v>2</v>
      </c>
      <c r="B4" s="5" t="s">
        <v>358</v>
      </c>
      <c r="C4" s="5" t="s">
        <v>359</v>
      </c>
      <c r="D4" s="5" t="s">
        <v>360</v>
      </c>
      <c r="E4" s="5" t="s">
        <v>361</v>
      </c>
    </row>
    <row r="5" spans="1:5">
      <c r="A5" s="5">
        <v>3</v>
      </c>
      <c r="B5" s="5" t="s">
        <v>362</v>
      </c>
      <c r="C5" s="5" t="s">
        <v>363</v>
      </c>
      <c r="D5" s="5" t="s">
        <v>364</v>
      </c>
      <c r="E5" s="5" t="s">
        <v>365</v>
      </c>
    </row>
    <row r="6" spans="1:5">
      <c r="A6" s="5">
        <v>4</v>
      </c>
      <c r="B6" s="5" t="s">
        <v>366</v>
      </c>
      <c r="C6" s="5" t="s">
        <v>359</v>
      </c>
      <c r="D6" s="5" t="s">
        <v>367</v>
      </c>
      <c r="E6" s="5" t="s">
        <v>368</v>
      </c>
    </row>
    <row r="7" spans="1:5">
      <c r="A7" s="5">
        <v>5</v>
      </c>
      <c r="B7" s="5" t="s">
        <v>369</v>
      </c>
      <c r="C7" s="5" t="s">
        <v>370</v>
      </c>
      <c r="D7" s="5" t="s">
        <v>371</v>
      </c>
      <c r="E7" s="5" t="s">
        <v>372</v>
      </c>
    </row>
    <row r="8" spans="1:5">
      <c r="A8" s="5">
        <v>6</v>
      </c>
      <c r="B8" s="5" t="s">
        <v>373</v>
      </c>
      <c r="C8" s="5" t="s">
        <v>355</v>
      </c>
      <c r="D8" s="5" t="s">
        <v>374</v>
      </c>
      <c r="E8" s="5" t="s">
        <v>375</v>
      </c>
    </row>
    <row r="9" spans="1:5">
      <c r="A9" s="5">
        <v>7</v>
      </c>
      <c r="B9" s="5" t="s">
        <v>376</v>
      </c>
      <c r="C9" s="5" t="s">
        <v>355</v>
      </c>
      <c r="D9" s="5" t="s">
        <v>377</v>
      </c>
      <c r="E9" s="5" t="s">
        <v>378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379</v>
      </c>
      <c r="B1" s="3"/>
      <c r="C1" s="3"/>
      <c r="D1" s="3"/>
      <c r="E1" s="3"/>
      <c r="F1" s="3"/>
    </row>
    <row r="2" spans="1:6">
      <c r="A2" s="6" t="s">
        <v>28</v>
      </c>
      <c r="B2" s="6" t="s">
        <v>78</v>
      </c>
      <c r="C2" s="6" t="s">
        <v>380</v>
      </c>
      <c r="D2" s="6" t="s">
        <v>381</v>
      </c>
      <c r="E2" s="6" t="s">
        <v>382</v>
      </c>
      <c r="F2" s="6" t="s">
        <v>383</v>
      </c>
    </row>
    <row r="3" spans="1:6">
      <c r="A3" s="5">
        <v>1.1</v>
      </c>
      <c r="B3" s="5" t="s">
        <v>36</v>
      </c>
      <c r="C3" s="5" t="s">
        <v>384</v>
      </c>
      <c r="D3" s="7">
        <v>6.67</v>
      </c>
      <c r="E3" s="7">
        <v>6.67</v>
      </c>
      <c r="F3" s="5"/>
    </row>
    <row r="4" spans="1:6">
      <c r="A4" s="5">
        <v>1.2</v>
      </c>
      <c r="B4" s="5" t="s">
        <v>36</v>
      </c>
      <c r="C4" s="5" t="s">
        <v>385</v>
      </c>
      <c r="D4" s="7">
        <v>6.67</v>
      </c>
      <c r="E4" s="7">
        <v>6.67</v>
      </c>
      <c r="F4" s="5"/>
    </row>
    <row r="5" spans="1:6">
      <c r="A5" s="5">
        <v>1.3</v>
      </c>
      <c r="B5" s="5" t="s">
        <v>36</v>
      </c>
      <c r="C5" s="5" t="s">
        <v>386</v>
      </c>
      <c r="D5" s="7">
        <v>6.67</v>
      </c>
      <c r="E5" s="7">
        <v>6.67</v>
      </c>
      <c r="F5" s="5"/>
    </row>
    <row r="6" spans="1:6">
      <c r="A6" s="5">
        <v>2.1</v>
      </c>
      <c r="B6" s="5" t="s">
        <v>43</v>
      </c>
      <c r="C6" s="5" t="s">
        <v>387</v>
      </c>
      <c r="D6" s="7">
        <v>8.33</v>
      </c>
      <c r="E6" s="7">
        <v>8.33</v>
      </c>
      <c r="F6" s="5"/>
    </row>
    <row r="7" spans="1:6">
      <c r="A7" s="5">
        <v>2.2</v>
      </c>
      <c r="B7" s="5" t="s">
        <v>43</v>
      </c>
      <c r="C7" s="5" t="s">
        <v>388</v>
      </c>
      <c r="D7" s="7">
        <v>8.33</v>
      </c>
      <c r="E7" s="7">
        <v>8.33</v>
      </c>
      <c r="F7" s="5"/>
    </row>
    <row r="8" spans="1:6">
      <c r="A8" s="5">
        <v>2.3</v>
      </c>
      <c r="B8" s="5" t="s">
        <v>43</v>
      </c>
      <c r="C8" s="5" t="s">
        <v>389</v>
      </c>
      <c r="D8" s="7">
        <v>8.33</v>
      </c>
      <c r="E8" s="7">
        <v>8.33</v>
      </c>
      <c r="F8" s="5"/>
    </row>
    <row r="9" spans="1:6">
      <c r="A9" s="5">
        <v>3.1</v>
      </c>
      <c r="B9" s="5" t="s">
        <v>50</v>
      </c>
      <c r="C9" s="5" t="s">
        <v>390</v>
      </c>
      <c r="D9" s="7">
        <v>10.0</v>
      </c>
      <c r="E9" s="7">
        <v>10.0</v>
      </c>
      <c r="F9" s="5"/>
    </row>
    <row r="10" spans="1:6">
      <c r="A10" s="5">
        <v>3.2</v>
      </c>
      <c r="B10" s="5" t="s">
        <v>50</v>
      </c>
      <c r="C10" s="5" t="s">
        <v>391</v>
      </c>
      <c r="D10" s="7">
        <v>10.0</v>
      </c>
      <c r="E10" s="7">
        <v>10.0</v>
      </c>
      <c r="F10" s="5"/>
    </row>
    <row r="11" spans="1:6">
      <c r="A11" s="5">
        <v>4.1</v>
      </c>
      <c r="B11" s="5" t="s">
        <v>57</v>
      </c>
      <c r="C11" s="5" t="s">
        <v>392</v>
      </c>
      <c r="D11" s="7">
        <v>10.0</v>
      </c>
      <c r="E11" s="7">
        <v>10.0</v>
      </c>
      <c r="F11" s="5"/>
    </row>
    <row r="12" spans="1:6">
      <c r="A12" s="5">
        <v>4.2</v>
      </c>
      <c r="B12" s="5" t="s">
        <v>57</v>
      </c>
      <c r="C12" s="5" t="s">
        <v>393</v>
      </c>
      <c r="D12" s="7">
        <v>10.0</v>
      </c>
      <c r="E12" s="7">
        <v>10.0</v>
      </c>
      <c r="F12" s="5"/>
    </row>
    <row r="13" spans="1:6">
      <c r="A13" s="5">
        <v>5.1</v>
      </c>
      <c r="B13" s="5" t="s">
        <v>64</v>
      </c>
      <c r="C13" s="5" t="s">
        <v>144</v>
      </c>
      <c r="D13" s="7">
        <v>6.67</v>
      </c>
      <c r="E13" s="7">
        <v>6.67</v>
      </c>
      <c r="F13" s="5"/>
    </row>
    <row r="14" spans="1:6">
      <c r="A14" s="5">
        <v>5.2</v>
      </c>
      <c r="B14" s="5" t="s">
        <v>64</v>
      </c>
      <c r="C14" s="5" t="s">
        <v>394</v>
      </c>
      <c r="D14" s="7">
        <v>6.67</v>
      </c>
      <c r="E14" s="7">
        <v>6.67</v>
      </c>
      <c r="F14" s="5"/>
    </row>
    <row r="15" spans="1:6">
      <c r="A15" s="5">
        <v>5.3</v>
      </c>
      <c r="B15" s="5" t="s">
        <v>64</v>
      </c>
      <c r="C15" s="5" t="s">
        <v>395</v>
      </c>
      <c r="D15" s="7">
        <v>6.67</v>
      </c>
      <c r="E15" s="7">
        <v>6.67</v>
      </c>
      <c r="F15" s="5"/>
    </row>
    <row r="16" spans="1:6">
      <c r="A16" s="5">
        <v>6.1</v>
      </c>
      <c r="B16" s="5" t="s">
        <v>71</v>
      </c>
      <c r="C16" s="5" t="s">
        <v>396</v>
      </c>
      <c r="D16" s="7">
        <v>8.33</v>
      </c>
      <c r="E16" s="7">
        <v>8.33</v>
      </c>
      <c r="F16" s="5"/>
    </row>
    <row r="17" spans="1:6">
      <c r="A17" s="5">
        <v>6.2</v>
      </c>
      <c r="B17" s="5" t="s">
        <v>71</v>
      </c>
      <c r="C17" s="5" t="s">
        <v>397</v>
      </c>
      <c r="D17" s="7">
        <v>8.33</v>
      </c>
      <c r="E17" s="7">
        <v>8.33</v>
      </c>
      <c r="F17" s="5"/>
    </row>
    <row r="18" spans="1:6">
      <c r="A18" s="5">
        <v>6.3</v>
      </c>
      <c r="B18" s="5" t="s">
        <v>71</v>
      </c>
      <c r="C18" s="5" t="s">
        <v>398</v>
      </c>
      <c r="D18" s="7">
        <v>8.33</v>
      </c>
      <c r="E18" s="7">
        <v>8.33</v>
      </c>
      <c r="F18" s="5"/>
    </row>
    <row r="19" spans="1:6">
      <c r="A19" s="5" t="s">
        <v>399</v>
      </c>
      <c r="B19" s="5"/>
      <c r="C19" s="5"/>
      <c r="D19" s="7"/>
      <c r="E19" s="7">
        <f>SUM(E3:E18)</f>
        <v>130</v>
      </c>
      <c r="F19" s="5" t="s">
        <v>400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401</v>
      </c>
      <c r="B1" s="6" t="s">
        <v>402</v>
      </c>
      <c r="C1" s="6">
        <v>1.1</v>
      </c>
      <c r="D1" s="6">
        <v>1.2</v>
      </c>
      <c r="E1" s="6">
        <v>1.3</v>
      </c>
      <c r="F1" s="6">
        <v>2.1</v>
      </c>
      <c r="G1" s="6">
        <v>2.2</v>
      </c>
      <c r="H1" s="6">
        <v>2.3</v>
      </c>
      <c r="I1" s="6">
        <v>3.1</v>
      </c>
      <c r="J1" s="6">
        <v>3.2</v>
      </c>
      <c r="K1" s="6">
        <v>4.1</v>
      </c>
      <c r="L1" s="6">
        <v>4.2</v>
      </c>
      <c r="M1" s="6">
        <v>5.1</v>
      </c>
      <c r="N1" s="6">
        <v>5.2</v>
      </c>
      <c r="O1" s="6">
        <v>5.3</v>
      </c>
      <c r="P1" s="6">
        <v>6.1</v>
      </c>
      <c r="Q1" s="6">
        <v>6.2</v>
      </c>
      <c r="R1" s="6">
        <v>6.3</v>
      </c>
      <c r="S1" s="6" t="s">
        <v>403</v>
      </c>
      <c r="T1" s="6" t="s">
        <v>383</v>
      </c>
    </row>
    <row r="2" spans="1:20">
      <c r="A2" s="5" t="s">
        <v>404</v>
      </c>
      <c r="B2" s="5"/>
      <c r="C2" s="5"/>
      <c r="D2" s="5"/>
      <c r="E2" s="5"/>
      <c r="F2" s="5"/>
      <c r="G2" s="5"/>
      <c r="H2" s="5"/>
      <c r="I2" s="5"/>
      <c r="J2" s="5"/>
      <c r="K2" s="5"/>
      <c r="L2" s="5"/>
      <c r="M2" s="5"/>
      <c r="N2" s="5"/>
      <c r="O2" s="5"/>
      <c r="P2" s="5"/>
      <c r="Q2" s="5"/>
      <c r="R2" s="5"/>
      <c r="S2" s="5" t="str">
        <f>IFERROR(AVERAGE(C2:R2),"")</f>
        <v/>
      </c>
      <c r="T2" s="5"/>
    </row>
    <row r="3" spans="1:20">
      <c r="A3" s="5" t="s">
        <v>405</v>
      </c>
      <c r="B3" s="5"/>
      <c r="C3" s="5"/>
      <c r="D3" s="5"/>
      <c r="E3" s="5"/>
      <c r="F3" s="5"/>
      <c r="G3" s="5"/>
      <c r="H3" s="5"/>
      <c r="I3" s="5"/>
      <c r="J3" s="5"/>
      <c r="K3" s="5"/>
      <c r="L3" s="5"/>
      <c r="M3" s="5"/>
      <c r="N3" s="5"/>
      <c r="O3" s="5"/>
      <c r="P3" s="5"/>
      <c r="Q3" s="5"/>
      <c r="R3" s="5"/>
      <c r="S3" s="5" t="str">
        <f>IFERROR(AVERAGE(C3:R3),"")</f>
        <v/>
      </c>
      <c r="T3" s="5"/>
    </row>
    <row r="4" spans="1:20">
      <c r="A4" s="5" t="s">
        <v>406</v>
      </c>
      <c r="B4" s="5"/>
      <c r="C4" s="5"/>
      <c r="D4" s="5"/>
      <c r="E4" s="5"/>
      <c r="F4" s="5"/>
      <c r="G4" s="5"/>
      <c r="H4" s="5"/>
      <c r="I4" s="5"/>
      <c r="J4" s="5"/>
      <c r="K4" s="5"/>
      <c r="L4" s="5"/>
      <c r="M4" s="5"/>
      <c r="N4" s="5"/>
      <c r="O4" s="5"/>
      <c r="P4" s="5"/>
      <c r="Q4" s="5"/>
      <c r="R4" s="5"/>
      <c r="S4" s="5" t="str">
        <f>IFERROR(AVERAGE(C4:R4),"")</f>
        <v/>
      </c>
      <c r="T4" s="5"/>
    </row>
    <row r="5" spans="1:20">
      <c r="A5" s="5" t="s">
        <v>407</v>
      </c>
      <c r="B5" s="5"/>
      <c r="C5" s="5"/>
      <c r="D5" s="5"/>
      <c r="E5" s="5"/>
      <c r="F5" s="5"/>
      <c r="G5" s="5"/>
      <c r="H5" s="5"/>
      <c r="I5" s="5"/>
      <c r="J5" s="5"/>
      <c r="K5" s="5"/>
      <c r="L5" s="5"/>
      <c r="M5" s="5"/>
      <c r="N5" s="5"/>
      <c r="O5" s="5"/>
      <c r="P5" s="5"/>
      <c r="Q5" s="5"/>
      <c r="R5" s="5"/>
      <c r="S5" s="5" t="str">
        <f>IFERROR(AVERAGE(C5:R5),"")</f>
        <v/>
      </c>
      <c r="T5" s="5"/>
    </row>
    <row r="6" spans="1:20">
      <c r="A6" s="5" t="s">
        <v>408</v>
      </c>
      <c r="B6" s="5"/>
      <c r="C6" s="5"/>
      <c r="D6" s="5"/>
      <c r="E6" s="5"/>
      <c r="F6" s="5"/>
      <c r="G6" s="5"/>
      <c r="H6" s="5"/>
      <c r="I6" s="5"/>
      <c r="J6" s="5"/>
      <c r="K6" s="5"/>
      <c r="L6" s="5"/>
      <c r="M6" s="5"/>
      <c r="N6" s="5"/>
      <c r="O6" s="5"/>
      <c r="P6" s="5"/>
      <c r="Q6" s="5"/>
      <c r="R6" s="5"/>
      <c r="S6" s="5" t="str">
        <f>IFERROR(AVERAGE(C6:R6),"")</f>
        <v/>
      </c>
      <c r="T6" s="5"/>
    </row>
    <row r="7" spans="1:20">
      <c r="A7" s="5" t="s">
        <v>409</v>
      </c>
      <c r="B7" s="5"/>
      <c r="C7" s="5"/>
      <c r="D7" s="5"/>
      <c r="E7" s="5"/>
      <c r="F7" s="5"/>
      <c r="G7" s="5"/>
      <c r="H7" s="5"/>
      <c r="I7" s="5"/>
      <c r="J7" s="5"/>
      <c r="K7" s="5"/>
      <c r="L7" s="5"/>
      <c r="M7" s="5"/>
      <c r="N7" s="5"/>
      <c r="O7" s="5"/>
      <c r="P7" s="5"/>
      <c r="Q7" s="5"/>
      <c r="R7" s="5"/>
      <c r="S7" s="5" t="str">
        <f>IFERROR(AVERAGE(C7:R7),"")</f>
        <v/>
      </c>
      <c r="T7" s="5"/>
    </row>
    <row r="8" spans="1:20">
      <c r="A8" s="5" t="s">
        <v>410</v>
      </c>
      <c r="B8" s="5"/>
      <c r="C8" s="5"/>
      <c r="D8" s="5"/>
      <c r="E8" s="5"/>
      <c r="F8" s="5"/>
      <c r="G8" s="5"/>
      <c r="H8" s="5"/>
      <c r="I8" s="5"/>
      <c r="J8" s="5"/>
      <c r="K8" s="5"/>
      <c r="L8" s="5"/>
      <c r="M8" s="5"/>
      <c r="N8" s="5"/>
      <c r="O8" s="5"/>
      <c r="P8" s="5"/>
      <c r="Q8" s="5"/>
      <c r="R8" s="5"/>
      <c r="S8" s="5" t="str">
        <f>IFERROR(AVERAGE(C8:R8),"")</f>
        <v/>
      </c>
      <c r="T8" s="5"/>
    </row>
    <row r="9" spans="1:20">
      <c r="A9" s="5" t="s">
        <v>411</v>
      </c>
      <c r="B9" s="5"/>
      <c r="C9" s="5"/>
      <c r="D9" s="5"/>
      <c r="E9" s="5"/>
      <c r="F9" s="5"/>
      <c r="G9" s="5"/>
      <c r="H9" s="5"/>
      <c r="I9" s="5"/>
      <c r="J9" s="5"/>
      <c r="K9" s="5"/>
      <c r="L9" s="5"/>
      <c r="M9" s="5"/>
      <c r="N9" s="5"/>
      <c r="O9" s="5"/>
      <c r="P9" s="5"/>
      <c r="Q9" s="5"/>
      <c r="R9" s="5"/>
      <c r="S9" s="5" t="str">
        <f>IFERROR(AVERAGE(C9:R9),"")</f>
        <v/>
      </c>
      <c r="T9" s="5"/>
    </row>
    <row r="10" spans="1:20">
      <c r="A10" s="5" t="s">
        <v>412</v>
      </c>
      <c r="B10" s="5"/>
      <c r="C10" s="5"/>
      <c r="D10" s="5"/>
      <c r="E10" s="5"/>
      <c r="F10" s="5"/>
      <c r="G10" s="5"/>
      <c r="H10" s="5"/>
      <c r="I10" s="5"/>
      <c r="J10" s="5"/>
      <c r="K10" s="5"/>
      <c r="L10" s="5"/>
      <c r="M10" s="5"/>
      <c r="N10" s="5"/>
      <c r="O10" s="5"/>
      <c r="P10" s="5"/>
      <c r="Q10" s="5"/>
      <c r="R10" s="5"/>
      <c r="S10" s="5" t="str">
        <f>IFERROR(AVERAGE(C10:R10),"")</f>
        <v/>
      </c>
      <c r="T10" s="5"/>
    </row>
    <row r="11" spans="1:20">
      <c r="A11" s="5" t="s">
        <v>413</v>
      </c>
      <c r="B11" s="5"/>
      <c r="C11" s="5"/>
      <c r="D11" s="5"/>
      <c r="E11" s="5"/>
      <c r="F11" s="5"/>
      <c r="G11" s="5"/>
      <c r="H11" s="5"/>
      <c r="I11" s="5"/>
      <c r="J11" s="5"/>
      <c r="K11" s="5"/>
      <c r="L11" s="5"/>
      <c r="M11" s="5"/>
      <c r="N11" s="5"/>
      <c r="O11" s="5"/>
      <c r="P11" s="5"/>
      <c r="Q11" s="5"/>
      <c r="R11" s="5"/>
      <c r="S11" s="5" t="str">
        <f>IFERROR(AVERAGE(C11:R11),"")</f>
        <v/>
      </c>
      <c r="T11" s="5"/>
    </row>
    <row r="12" spans="1:20">
      <c r="A12" s="5" t="s">
        <v>414</v>
      </c>
      <c r="B12" s="5"/>
      <c r="C12" s="5"/>
      <c r="D12" s="5"/>
      <c r="E12" s="5"/>
      <c r="F12" s="5"/>
      <c r="G12" s="5"/>
      <c r="H12" s="5"/>
      <c r="I12" s="5"/>
      <c r="J12" s="5"/>
      <c r="K12" s="5"/>
      <c r="L12" s="5"/>
      <c r="M12" s="5"/>
      <c r="N12" s="5"/>
      <c r="O12" s="5"/>
      <c r="P12" s="5"/>
      <c r="Q12" s="5"/>
      <c r="R12" s="5"/>
      <c r="S12" s="5" t="str">
        <f>IFERROR(AVERAGE(C12:R12),"")</f>
        <v/>
      </c>
      <c r="T12" s="5"/>
    </row>
    <row r="13" spans="1:20">
      <c r="A13" s="5" t="s">
        <v>415</v>
      </c>
      <c r="B13" s="5"/>
      <c r="C13" s="5"/>
      <c r="D13" s="5"/>
      <c r="E13" s="5"/>
      <c r="F13" s="5"/>
      <c r="G13" s="5"/>
      <c r="H13" s="5"/>
      <c r="I13" s="5"/>
      <c r="J13" s="5"/>
      <c r="K13" s="5"/>
      <c r="L13" s="5"/>
      <c r="M13" s="5"/>
      <c r="N13" s="5"/>
      <c r="O13" s="5"/>
      <c r="P13" s="5"/>
      <c r="Q13" s="5"/>
      <c r="R13" s="5"/>
      <c r="S13" s="5" t="str">
        <f>IFERROR(AVERAGE(C13:R13),"")</f>
        <v/>
      </c>
      <c r="T13" s="5"/>
    </row>
    <row r="14" spans="1:20">
      <c r="A14" s="5" t="s">
        <v>416</v>
      </c>
      <c r="B14" s="5"/>
      <c r="C14" s="5"/>
      <c r="D14" s="5"/>
      <c r="E14" s="5"/>
      <c r="F14" s="5"/>
      <c r="G14" s="5"/>
      <c r="H14" s="5"/>
      <c r="I14" s="5"/>
      <c r="J14" s="5"/>
      <c r="K14" s="5"/>
      <c r="L14" s="5"/>
      <c r="M14" s="5"/>
      <c r="N14" s="5"/>
      <c r="O14" s="5"/>
      <c r="P14" s="5"/>
      <c r="Q14" s="5"/>
      <c r="R14" s="5"/>
      <c r="S14" s="5" t="str">
        <f>IFERROR(AVERAGE(C14:R14),"")</f>
        <v/>
      </c>
      <c r="T14" s="5"/>
    </row>
    <row r="15" spans="1:20">
      <c r="A15" s="5" t="s">
        <v>417</v>
      </c>
      <c r="B15" s="5"/>
      <c r="C15" s="5"/>
      <c r="D15" s="5"/>
      <c r="E15" s="5"/>
      <c r="F15" s="5"/>
      <c r="G15" s="5"/>
      <c r="H15" s="5"/>
      <c r="I15" s="5"/>
      <c r="J15" s="5"/>
      <c r="K15" s="5"/>
      <c r="L15" s="5"/>
      <c r="M15" s="5"/>
      <c r="N15" s="5"/>
      <c r="O15" s="5"/>
      <c r="P15" s="5"/>
      <c r="Q15" s="5"/>
      <c r="R15" s="5"/>
      <c r="S15" s="5" t="str">
        <f>IFERROR(AVERAGE(C15:R15),"")</f>
        <v/>
      </c>
      <c r="T15" s="5"/>
    </row>
    <row r="16" spans="1:20">
      <c r="A16" s="5" t="s">
        <v>418</v>
      </c>
      <c r="B16" s="5"/>
      <c r="C16" s="5"/>
      <c r="D16" s="5"/>
      <c r="E16" s="5"/>
      <c r="F16" s="5"/>
      <c r="G16" s="5"/>
      <c r="H16" s="5"/>
      <c r="I16" s="5"/>
      <c r="J16" s="5"/>
      <c r="K16" s="5"/>
      <c r="L16" s="5"/>
      <c r="M16" s="5"/>
      <c r="N16" s="5"/>
      <c r="O16" s="5"/>
      <c r="P16" s="5"/>
      <c r="Q16" s="5"/>
      <c r="R16" s="5"/>
      <c r="S16" s="5" t="str">
        <f>IFERROR(AVERAGE(C16:R16),"")</f>
        <v/>
      </c>
      <c r="T16" s="5"/>
    </row>
    <row r="17" spans="1:20">
      <c r="A17" s="5" t="s">
        <v>419</v>
      </c>
      <c r="B17" s="5"/>
      <c r="C17" s="5"/>
      <c r="D17" s="5"/>
      <c r="E17" s="5"/>
      <c r="F17" s="5"/>
      <c r="G17" s="5"/>
      <c r="H17" s="5"/>
      <c r="I17" s="5"/>
      <c r="J17" s="5"/>
      <c r="K17" s="5"/>
      <c r="L17" s="5"/>
      <c r="M17" s="5"/>
      <c r="N17" s="5"/>
      <c r="O17" s="5"/>
      <c r="P17" s="5"/>
      <c r="Q17" s="5"/>
      <c r="R17" s="5"/>
      <c r="S17" s="5" t="str">
        <f>IFERROR(AVERAGE(C17:R17),"")</f>
        <v/>
      </c>
      <c r="T17" s="5"/>
    </row>
    <row r="18" spans="1:20">
      <c r="A18" s="5" t="s">
        <v>420</v>
      </c>
      <c r="B18" s="5"/>
      <c r="C18" s="5"/>
      <c r="D18" s="5"/>
      <c r="E18" s="5"/>
      <c r="F18" s="5"/>
      <c r="G18" s="5"/>
      <c r="H18" s="5"/>
      <c r="I18" s="5"/>
      <c r="J18" s="5"/>
      <c r="K18" s="5"/>
      <c r="L18" s="5"/>
      <c r="M18" s="5"/>
      <c r="N18" s="5"/>
      <c r="O18" s="5"/>
      <c r="P18" s="5"/>
      <c r="Q18" s="5"/>
      <c r="R18" s="5"/>
      <c r="S18" s="5" t="str">
        <f>IFERROR(AVERAGE(C18:R18),"")</f>
        <v/>
      </c>
      <c r="T18" s="5"/>
    </row>
    <row r="19" spans="1:20">
      <c r="A19" s="5" t="s">
        <v>421</v>
      </c>
      <c r="B19" s="5"/>
      <c r="C19" s="5"/>
      <c r="D19" s="5"/>
      <c r="E19" s="5"/>
      <c r="F19" s="5"/>
      <c r="G19" s="5"/>
      <c r="H19" s="5"/>
      <c r="I19" s="5"/>
      <c r="J19" s="5"/>
      <c r="K19" s="5"/>
      <c r="L19" s="5"/>
      <c r="M19" s="5"/>
      <c r="N19" s="5"/>
      <c r="O19" s="5"/>
      <c r="P19" s="5"/>
      <c r="Q19" s="5"/>
      <c r="R19" s="5"/>
      <c r="S19" s="5" t="str">
        <f>IFERROR(AVERAGE(C19:R19),"")</f>
        <v/>
      </c>
      <c r="T19" s="5"/>
    </row>
    <row r="20" spans="1:20">
      <c r="A20" s="5" t="s">
        <v>422</v>
      </c>
      <c r="B20" s="5"/>
      <c r="C20" s="5"/>
      <c r="D20" s="5"/>
      <c r="E20" s="5"/>
      <c r="F20" s="5"/>
      <c r="G20" s="5"/>
      <c r="H20" s="5"/>
      <c r="I20" s="5"/>
      <c r="J20" s="5"/>
      <c r="K20" s="5"/>
      <c r="L20" s="5"/>
      <c r="M20" s="5"/>
      <c r="N20" s="5"/>
      <c r="O20" s="5"/>
      <c r="P20" s="5"/>
      <c r="Q20" s="5"/>
      <c r="R20" s="5"/>
      <c r="S20" s="5" t="str">
        <f>IFERROR(AVERAGE(C20:R20),"")</f>
        <v/>
      </c>
      <c r="T20" s="5"/>
    </row>
    <row r="21" spans="1:20">
      <c r="A21" s="5" t="s">
        <v>423</v>
      </c>
      <c r="B21" s="5"/>
      <c r="C21" s="5"/>
      <c r="D21" s="5"/>
      <c r="E21" s="5"/>
      <c r="F21" s="5"/>
      <c r="G21" s="5"/>
      <c r="H21" s="5"/>
      <c r="I21" s="5"/>
      <c r="J21" s="5"/>
      <c r="K21" s="5"/>
      <c r="L21" s="5"/>
      <c r="M21" s="5"/>
      <c r="N21" s="5"/>
      <c r="O21" s="5"/>
      <c r="P21" s="5"/>
      <c r="Q21" s="5"/>
      <c r="R21" s="5"/>
      <c r="S21" s="5" t="str">
        <f>IFERROR(AVERAGE(C21:R21),"")</f>
        <v/>
      </c>
      <c r="T21" s="5"/>
    </row>
    <row r="22" spans="1:20">
      <c r="A22" s="5" t="s">
        <v>424</v>
      </c>
      <c r="B22" s="5"/>
      <c r="C22" s="5"/>
      <c r="D22" s="5"/>
      <c r="E22" s="5"/>
      <c r="F22" s="5"/>
      <c r="G22" s="5"/>
      <c r="H22" s="5"/>
      <c r="I22" s="5"/>
      <c r="J22" s="5"/>
      <c r="K22" s="5"/>
      <c r="L22" s="5"/>
      <c r="M22" s="5"/>
      <c r="N22" s="5"/>
      <c r="O22" s="5"/>
      <c r="P22" s="5"/>
      <c r="Q22" s="5"/>
      <c r="R22" s="5"/>
      <c r="S22" s="5" t="str">
        <f>IFERROR(AVERAGE(C22:R22),"")</f>
        <v/>
      </c>
      <c r="T22" s="5"/>
    </row>
    <row r="23" spans="1:20">
      <c r="A23" s="5" t="s">
        <v>425</v>
      </c>
      <c r="B23" s="5"/>
      <c r="C23" s="5"/>
      <c r="D23" s="5"/>
      <c r="E23" s="5"/>
      <c r="F23" s="5"/>
      <c r="G23" s="5"/>
      <c r="H23" s="5"/>
      <c r="I23" s="5"/>
      <c r="J23" s="5"/>
      <c r="K23" s="5"/>
      <c r="L23" s="5"/>
      <c r="M23" s="5"/>
      <c r="N23" s="5"/>
      <c r="O23" s="5"/>
      <c r="P23" s="5"/>
      <c r="Q23" s="5"/>
      <c r="R23" s="5"/>
      <c r="S23" s="5" t="str">
        <f>IFERROR(AVERAGE(C23:R23),"")</f>
        <v/>
      </c>
      <c r="T23" s="5"/>
    </row>
    <row r="24" spans="1:20">
      <c r="A24" s="5" t="s">
        <v>426</v>
      </c>
      <c r="B24" s="5"/>
      <c r="C24" s="5"/>
      <c r="D24" s="5"/>
      <c r="E24" s="5"/>
      <c r="F24" s="5"/>
      <c r="G24" s="5"/>
      <c r="H24" s="5"/>
      <c r="I24" s="5"/>
      <c r="J24" s="5"/>
      <c r="K24" s="5"/>
      <c r="L24" s="5"/>
      <c r="M24" s="5"/>
      <c r="N24" s="5"/>
      <c r="O24" s="5"/>
      <c r="P24" s="5"/>
      <c r="Q24" s="5"/>
      <c r="R24" s="5"/>
      <c r="S24" s="5" t="str">
        <f>IFERROR(AVERAGE(C24:R24),"")</f>
        <v/>
      </c>
      <c r="T24" s="5"/>
    </row>
    <row r="25" spans="1:20">
      <c r="A25" s="5" t="s">
        <v>427</v>
      </c>
      <c r="B25" s="5"/>
      <c r="C25" s="5"/>
      <c r="D25" s="5"/>
      <c r="E25" s="5"/>
      <c r="F25" s="5"/>
      <c r="G25" s="5"/>
      <c r="H25" s="5"/>
      <c r="I25" s="5"/>
      <c r="J25" s="5"/>
      <c r="K25" s="5"/>
      <c r="L25" s="5"/>
      <c r="M25" s="5"/>
      <c r="N25" s="5"/>
      <c r="O25" s="5"/>
      <c r="P25" s="5"/>
      <c r="Q25" s="5"/>
      <c r="R25" s="5"/>
      <c r="S25" s="5" t="str">
        <f>IFERROR(AVERAGE(C25:R25),"")</f>
        <v/>
      </c>
      <c r="T25" s="5"/>
    </row>
    <row r="26" spans="1:20">
      <c r="A26" s="5" t="s">
        <v>428</v>
      </c>
      <c r="B26" s="5"/>
      <c r="C26" s="5"/>
      <c r="D26" s="5"/>
      <c r="E26" s="5"/>
      <c r="F26" s="5"/>
      <c r="G26" s="5"/>
      <c r="H26" s="5"/>
      <c r="I26" s="5"/>
      <c r="J26" s="5"/>
      <c r="K26" s="5"/>
      <c r="L26" s="5"/>
      <c r="M26" s="5"/>
      <c r="N26" s="5"/>
      <c r="O26" s="5"/>
      <c r="P26" s="5"/>
      <c r="Q26" s="5"/>
      <c r="R26" s="5"/>
      <c r="S26" s="5" t="str">
        <f>IFERROR(AVERAGE(C26:R26),"")</f>
        <v/>
      </c>
      <c r="T26" s="5"/>
    </row>
    <row r="27" spans="1:20">
      <c r="A27" s="5" t="s">
        <v>429</v>
      </c>
      <c r="B27" s="5"/>
      <c r="C27" s="5"/>
      <c r="D27" s="5"/>
      <c r="E27" s="5"/>
      <c r="F27" s="5"/>
      <c r="G27" s="5"/>
      <c r="H27" s="5"/>
      <c r="I27" s="5"/>
      <c r="J27" s="5"/>
      <c r="K27" s="5"/>
      <c r="L27" s="5"/>
      <c r="M27" s="5"/>
      <c r="N27" s="5"/>
      <c r="O27" s="5"/>
      <c r="P27" s="5"/>
      <c r="Q27" s="5"/>
      <c r="R27" s="5"/>
      <c r="S27" s="5" t="str">
        <f>IFERROR(AVERAGE(C27:R27),"")</f>
        <v/>
      </c>
      <c r="T27" s="5"/>
    </row>
    <row r="28" spans="1:20">
      <c r="A28" s="5" t="s">
        <v>430</v>
      </c>
      <c r="B28" s="5"/>
      <c r="C28" s="5"/>
      <c r="D28" s="5"/>
      <c r="E28" s="5"/>
      <c r="F28" s="5"/>
      <c r="G28" s="5"/>
      <c r="H28" s="5"/>
      <c r="I28" s="5"/>
      <c r="J28" s="5"/>
      <c r="K28" s="5"/>
      <c r="L28" s="5"/>
      <c r="M28" s="5"/>
      <c r="N28" s="5"/>
      <c r="O28" s="5"/>
      <c r="P28" s="5"/>
      <c r="Q28" s="5"/>
      <c r="R28" s="5"/>
      <c r="S28" s="5" t="str">
        <f>IFERROR(AVERAGE(C28:R28),"")</f>
        <v/>
      </c>
      <c r="T28" s="5"/>
    </row>
    <row r="29" spans="1:20">
      <c r="A29" s="5" t="s">
        <v>431</v>
      </c>
      <c r="B29" s="5"/>
      <c r="C29" s="5"/>
      <c r="D29" s="5"/>
      <c r="E29" s="5"/>
      <c r="F29" s="5"/>
      <c r="G29" s="5"/>
      <c r="H29" s="5"/>
      <c r="I29" s="5"/>
      <c r="J29" s="5"/>
      <c r="K29" s="5"/>
      <c r="L29" s="5"/>
      <c r="M29" s="5"/>
      <c r="N29" s="5"/>
      <c r="O29" s="5"/>
      <c r="P29" s="5"/>
      <c r="Q29" s="5"/>
      <c r="R29" s="5"/>
      <c r="S29" s="5" t="str">
        <f>IFERROR(AVERAGE(C29:R29),"")</f>
        <v/>
      </c>
      <c r="T29" s="5"/>
    </row>
    <row r="30" spans="1:20">
      <c r="A30" s="5" t="s">
        <v>432</v>
      </c>
      <c r="B30" s="5"/>
      <c r="C30" s="5"/>
      <c r="D30" s="5"/>
      <c r="E30" s="5"/>
      <c r="F30" s="5"/>
      <c r="G30" s="5"/>
      <c r="H30" s="5"/>
      <c r="I30" s="5"/>
      <c r="J30" s="5"/>
      <c r="K30" s="5"/>
      <c r="L30" s="5"/>
      <c r="M30" s="5"/>
      <c r="N30" s="5"/>
      <c r="O30" s="5"/>
      <c r="P30" s="5"/>
      <c r="Q30" s="5"/>
      <c r="R30" s="5"/>
      <c r="S30" s="5" t="str">
        <f>IFERROR(AVERAGE(C30:R30),"")</f>
        <v/>
      </c>
      <c r="T30" s="5"/>
    </row>
    <row r="31" spans="1:20">
      <c r="A31" s="5" t="s">
        <v>433</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2026-10-16T16:29:15+02:00</dcterms:created>
  <dcterms:modified xsi:type="dcterms:W3CDTF">2026-10-16T16:29:15+02:00</dcterms:modified>
  <dc:title>Currículo LOMLOE Inglés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