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<sst xmlns="http://schemas.openxmlformats.org/spreadsheetml/2006/main" uniqueCount="434">
  <si>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</si>
  <si>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</si>
  <si>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Inglés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</si>
  <si>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</si>
  <si>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</si>
  <si>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</si>
  <si>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</si>
  <si>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</si>
  <si>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</si>
  <si>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</si>
  <si>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</si>
  <si>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</si>
  <si>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</si>
  <si>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</si>
  <si>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</si>
  <si>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</si>
  <si>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</si>
  <si>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</si>
  <si>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</si>
  <si>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</si>
  <si>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</si>
  <si>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</si>
  <si>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</si>
  <si>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</si>
  <si>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</si>
  <si>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</si>
  <si>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</si>
  <si>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</si>
  <si>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</si>
  <si>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</si>
  <si>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</si>
  <si>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</si>
  <si>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</si>
  <si>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</si>
  <si>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</si>
  <si>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</si>
  <si>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</si>
  <si>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respondiendo a las necesidades comunicativas planteadas. En la etapa de Bachillerato, la comprensión es una destreza comunicativa que se debe desarrollar a partir de textos orales, escritos y multimodales sobre temas de interés personal o público expresados en la lengua estándar. La comprensión implica entender, interpretar los textos, extraer las ideas principales y las líneas argumentales más destacadas, así como valorar de manera crítica el contenido, la intención comunicativa, los rasgos discursivos y ciertos matices como la ironía o el uso estético de la lengua. Para ello es necesario activar las estrategias más adecuadas, con el fin de distinguir la intención y las opiniones tanto implícitas como explícitas de los textos. Entre las estrategias de comprensión más útiles para el alumnado se encuentran la inferencia y la comprobación de significados, la interpretación de elementos no verbales y la formulación de hipótesis acerca de la intención y opiniones que subyacen a dichos textos.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</si>
  <si>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</si>
  <si>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</si>
  <si>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</si>
  <si>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</si>
  <si>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</si>
  <si>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</si>
  <si>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 roducir textos originales y claros, de creciente extensión, bien organizados y detallados, usando estrategias tales como la planificación, la síntesis, la compensación o la corrección de errores, con la finalidad de expresar ideas y argumentos de forma creativa, adecuada y coherente, de acuerdo con propósitos comunicativos concretos. La producción comprende tanto la expresión oral como la escrita y la multimodal de textos sobre temas de interés personal o público, con creatividad, coherencia y adecuación. La producción, en diversos formatos y soportes, puede incluir en esta etapa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mediante herramientas digitales y analógicas, así como la búsqueda de información en internet como fuente de documentación multimodal que incluya la escritura, la imagen, el sonido, los gestos, etc. Estas actividades cumplen funciones importantes en los campos académico y profesional, ya que son imprescindibles para la adquisición de las competencias clave y de los retos del siglo XXI, como pueden ser la valoración de la diversidad a partir de los textos, la confianza en el conocimiento como motor de desarrollo o el aprovechamiento crítico, ético y responsable de la cultura digital, que conducen al desarrollo social y cívico del alumnado.</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</si>
  <si>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</si>
  <si>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</si>
  <si>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</si>
  <si>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</si>
  <si>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</si>
  <si>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</si>
  <si>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 nteractuar con otras personas activamente, con suficiente fluidez y precisión a la vez que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</si>
  <si>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</si>
  <si>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</si>
  <si>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</si>
  <si>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</si>
  <si>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</si>
  <si>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</si>
  <si>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de las mismas, usando estrategias y conocimientos eficaces orientados a explicar conceptos y opiniones o simplificar mensajes, con la intención de transmitir información de manera eficaz, clara y responsable, creando una atmósfera positiva que facilite la comunicación. La mediación es la actividad del lenguaje que consiste en explicar y facilitar la comprensión de mensajes o textos a partir de estrategias como la reformulación, de manera oral o escrita. En la mediación, el alumnado debe actuar como agente social encargado de crear puentes y ayudar a construir o expresar mensajes de forma dialógica, no solo entre lenguas distintas, sino también entre distintas modalidades o registros de una misma lengua, a partir del trabajo cooperativo y de su labor como clarificador de las opiniones y las posturas de otros. Por ello, la empatía, el respeto, el espíritu crítico y el sentido ético son elementos clave en la mediación y facilitan el desarrollo del pensamiento estratégico del alumnado, además de formar parte de los retos del siglo XXI en relación a la resolución pacífica de conflictos, el compromiso ante las situaciones de inequidad y exclusión, el compromiso ciudadano en el ámbito local y global, y el aprovechamiento crítico, ético y responsable de la cultura digital. En la etapa de Bachillerato, la mediación se centra en el papel de la lengua como herramienta para resolver los retos que surgen del contexto comunicativo, creando espacios y condiciones propicias para la comunicación y el aprendizaje, fomentando la participación de los demás para construir y entender nuevos significados, y transmitiendo nueva información de manera apropiada, responsable y constructiva.</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</si>
  <si>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</si>
  <si>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</si>
  <si>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</si>
  <si>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</si>
  <si>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</si>
  <si>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</si>
  <si>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mejorando la respuesta a sus necesidades comunicativas. El uso del repertorio lingüístico y la reflexión sobre su funcionamiento están vinculados con el enfoque plurilingüe de la adquisición de lenguas. Dicho enfoque parte del hecho de que las experiencias del alumnado con las lenguas que conoce sirven de base para la ampliación y mejora del aprendizaje de lenguas nuevas y lo ayudan a desarrollar y enriquecer su repertorio lingüístico plurilingüe tanto como su curiosidad y sensibilización cultural.</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</si>
  <si>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</si>
  <si>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</si>
  <si>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</si>
  <si>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</si>
  <si>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</si>
  <si>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</si>
  <si>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actuando de forma empática, respetuosa y eficaz, para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</si>
  <si>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</si>
  <si>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</si>
  <si>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</si>
  <si>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</si>
  <si>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</si>
  <si>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</si>
  <si>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</si>
  <si>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</si>
  <si>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</si>
  <si>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</si>
  <si>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</si>
  <si>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</si>
  <si>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Comprender, extraer y analizar las ideas principales, la información detallada y las implicaciones generales de textos de cierta longitud, bien organizados y complejos, orales, escritos y multimodales, tanto en registro formal como informal, sobre temas de interés personal o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</si>
  <si>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</si>
  <si>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</si>
  <si>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</si>
  <si>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</si>
  <si>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</si>
  <si>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</si>
  <si>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</si>
  <si>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</si>
  <si>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</si>
  <si>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</si>
  <si>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</si>
  <si>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</si>
  <si>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extraer el sentido general, la información esencial y los detalles más relevantes, así como para distinguir la intención y las opiniones, tanto implícitas como explícitas de los textos; para inferir significados e interpretar elementos no verbales, y para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</si>
  <si>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</si>
  <si>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</si>
  <si>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</si>
  <si>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</si>
  <si>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</si>
  <si>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evitando errores importantes y utilizando registros adecuados, diversos tipos de textos claros, coherentes, detallados, bien organizados y adecuados al interlocutor y al propósito comunicativo sobre asuntos de interés personal o público conocidos por el alumnado, con el fin de describir, narrar, argumentar e informar, en diferentes soportes, utilizando recursos verbales y no verbales, así como estrategias de planificación, monitorización, validación así como de autoevaluación y coevaluación.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</si>
  <si>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</si>
  <si>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</si>
  <si>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</si>
  <si>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</si>
  <si>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</si>
  <si>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interés personal o público conocidos por el alumnado, con respeto a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</si>
  <si>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</si>
  <si>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</si>
  <si>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</si>
  <si>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</si>
  <si>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</si>
  <si>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</si>
  <si>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</si>
  <si>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</si>
  <si>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</si>
  <si>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</si>
  <si>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interés personal o público cercanos a su experiencia y formación académica, mostrando iniciativa, empatía y respeto por la cortesía lingüística y la etiqueta digital, así como por las diferentes necesidades, ideas, inquietudes, iniciativas y motivaciones de los interlocutores,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</si>
  <si>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</si>
  <si>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</si>
  <si>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</si>
  <si>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</si>
  <si>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</si>
  <si>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</si>
  <si>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</si>
  <si>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</si>
  <si>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</si>
  <si>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</si>
  <si>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</si>
  <si>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con destreza textos y conceptos en situaciones de comunicación en las que atender a la diversidad, mostrando respeto y empatía por los interlocutores y por las lenguas empleadas,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</si>
  <si>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</si>
  <si>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</si>
  <si>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</si>
  <si>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</si>
  <si>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con destreza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las y los interlocutores.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</si>
  <si>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</si>
  <si>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</si>
  <si>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</si>
  <si>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</si>
  <si>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</si>
  <si>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similitudes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</si>
  <si>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</si>
  <si>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</si>
  <si>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</si>
  <si>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</si>
  <si>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su capacidad de comunicar y de aprender la lengua extranjera, con o sin apoyo de otros interlocutores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</si>
  <si>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</si>
  <si>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</si>
  <si>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</si>
  <si>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</si>
  <si>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</si>
  <si>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</si>
  <si>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</si>
  <si>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</si>
  <si>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</si>
  <si>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</si>
  <si>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</si>
  <si>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</si>
  <si>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</si>
  <si>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</si>
  <si>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</si>
  <si>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y adecuarse a ella favoreciendo y justificando el desarrollo de una cultura compartida y una ciudadanía comprometida con la sostenibilidad, los derechos humanos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</si>
  <si>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</si>
  <si>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</si>
  <si>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</si>
  <si>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</si>
  <si>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</si>
  <si>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</si>
  <si>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</si>
  <si>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</si>
  <si>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</si>
  <si>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</si>
  <si>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</si>
  <si>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</si>
  <si>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</si>
  <si>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</si>
  <si>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</si>
  <si>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</si>
  <si>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</si>
  <si>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Estrategias de reparación y autoevaluación como forma de progresar con destreza en el aprendizaje autónomo de la lengua extranjera.</t>
  </si>
  <si>
    <t>Estrategias para la planificación, ejecución, control y reparación de la comprensión, la producción y la coproducción de textos orales, escritos y multimodales de cierta longitud, bien organizados y complejos.</t>
  </si>
  <si>
    <t>Conocimientos, destrezas y actitudes que permiten llevar a cabo con destreza actividades de mediación en situaciones cotidianas.</t>
  </si>
  <si>
    <t>Autoconfianza, iniciativa, asertividad y autonomía.</t>
  </si>
  <si>
    <t>Descripción de fenómenos y acontecimientos más complejos.</t>
  </si>
  <si>
    <t>Expresión de instrucciones y consejos más complejos.</t>
  </si>
  <si>
    <t>Narración de acontecimientos más complejos pasados, puntuales y habituales, descripción de estados y situaciones presentes, y expresión de sucesos futuros y predicciones a corto, medio y largo plazo.</t>
  </si>
  <si>
    <t>Expresión de emociones con destreza.</t>
  </si>
  <si>
    <t>Expresión de la opinión con destreza.</t>
  </si>
  <si>
    <t>Expresión de argumentaciones con destreza.</t>
  </si>
  <si>
    <t>Reformulación, resumen y presentación de las opiniones de otros con destreza.</t>
  </si>
  <si>
    <t>Modelos contextuales y géneros discursivos de uso común en la comprensión, producción y coproducción de textos complejos orales, escritos y multimodales, breves y sencillos, literarios y no literarios.</t>
  </si>
  <si>
    <t>Características y reconocimiento de contextos complejos (participantes y situación); expectativas generadas por el contexto.</t>
  </si>
  <si>
    <t>Organización y estructuración complejas según el género, la función textual y la estructura.</t>
  </si>
  <si>
    <t>Expresión más compleja y precisa de la entidad y sus propiedades.</t>
  </si>
  <si>
    <t>Expresión más compleja y precisa de la cantidad y cualidad.</t>
  </si>
  <si>
    <t>Expresión más compleja y precisa del espacio y las relaciones espaciales.</t>
  </si>
  <si>
    <t>Expresión más compleja y precisa del tiempo y las relaciones temporales.</t>
  </si>
  <si>
    <t>Expresión más compleja y precisa de la afirmación, la negación, la interrogación y la exclamación.</t>
  </si>
  <si>
    <t>Expresión más compleja y precisa de las relaciones lógicas.</t>
  </si>
  <si>
    <t>Léxico complejo y especializado relativo a tiempo y espacio.</t>
  </si>
  <si>
    <t>Léxico complejo y especializado relativo a estados, eventos y acontecimientos.</t>
  </si>
  <si>
    <t>Léxico complejo y especializado relativo a actividades, procedimientos y procesos.</t>
  </si>
  <si>
    <t>Léxico complejo y especializado relativo a relaciones personales, sociales, académicas y profesionales.</t>
  </si>
  <si>
    <t>Léxico complejo y especializado relativo a educación, trabajo y emprendimiento.</t>
  </si>
  <si>
    <t>Léxico complejo y especializado relativo a lengua y comunicación intercultural.</t>
  </si>
  <si>
    <t>Léxico complejo y especializado relativo a ciencia y tecnología.</t>
  </si>
  <si>
    <t>Léxico complejo y especializado relativo a historia y cultura. preciso y</t>
  </si>
  <si>
    <t>Léxico complejo y especializado relativo a estrategias de enriquecimiento léxico (derivación, familias léxicas, polisemia, sinonimia, antonimia...).</t>
  </si>
  <si>
    <t>Patrones sonoros, acentuales, rítmicos y de entonación complejos.</t>
  </si>
  <si>
    <t>Significados e intenciones comunicativas generales asociadas a dichos patrones complejos.</t>
  </si>
  <si>
    <t>Alfabeto fonético.</t>
  </si>
  <si>
    <t>Convenciones ortográficas más complejas.</t>
  </si>
  <si>
    <t>Significados e intenciones comunicativas más complejas asociados a los formatos, patrones y elementos gráficos.</t>
  </si>
  <si>
    <t>Convenciones y estrategias conversacionales más complejas, en formato síncrono o asíncrono, para iniciar, mantener y terminar la comunicación.</t>
  </si>
  <si>
    <t>Convenciones y estrategias conversacionales más complejas, en formato síncrono o asíncrono, para colaborar, negociar significados, detectar la ironía, etc.</t>
  </si>
  <si>
    <t>Convenciones y estrategias conversacionales más complejas, en formato síncrono o asíncrono, para tomar y ceder la palabra.</t>
  </si>
  <si>
    <t>Convenciones y estrategias conversacionales más complejas, en formato síncrono o asíncrono, para pedir y dar aclaraciones y explicaciones.</t>
  </si>
  <si>
    <t>Convenciones y estrategias conversacionales más complejas, en formato síncrono o asíncrono, para reformular, comparar y contrastar.</t>
  </si>
  <si>
    <t>Convenciones y estrategias conversacionales más complejas, en formato síncrono o asíncrono, para resumir y parafrasear.</t>
  </si>
  <si>
    <t>Recursos más complejos para el aprendizaje y estrategias de búsqueda y selección de información, y reelaboración de contenidos para su comunicación: diccionarios, libros de consulta, bibliotecas, mediatecas, etiquetas en la red, recursos digitales einformáticos, etc.</t>
  </si>
  <si>
    <t>Respeto de la propiedad intelectual y derechos de autoría sobre las fuentes consultadas y contenidos utilizados: herramientas más complejas para el tratamiento de datos bibliográficos y recursos para evitar el plagio.</t>
  </si>
  <si>
    <t>Herramientas analógicas y digitales más complejas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</si>
  <si>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Estrategias y técnicas más complejas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</si>
  <si>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Comparación sistemática entre lenguas a partir de elementos más complejos de la lengua extranjera y otras lenguas: origen y parentescos.</t>
  </si>
  <si>
    <t>Estrategias más complejas para identificar, identificar, organizar, retener, recuperar y utilizar creativamente unidades lingüísticas (léxico, morfosintaxis, patronessonoros, etc.) a partir de la comparación de las lenguas y variedades que conforman el repertorio lingüístico personal.</t>
  </si>
  <si>
    <t>Expresiones y léxico específico más complejos para reflexionar sobre la comunicación, la lengua, el aprendizaje y las herramientas de comunicación y aprendizaje.</t>
  </si>
  <si>
    <t>Expresiones y léxico específico más complejos para compartir la reflexión sobre la comunicación, la lengua, el aprendizaje y las herramientas de comunicación y aprendizaje.</t>
  </si>
  <si>
    <t>La lengua extranjera como medio de comunicación y entendimiento entre pueblos, mediadora del acceso a otras culturas y otras lenguas con mayor profundidad,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</si>
  <si>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más detalladas de los países donde se habla la lengua extranjera.</t>
  </si>
  <si>
    <t>Estrategias de prevención, detección, rechazo y actuación ante usos discriminatorios del lenguaje verbal y no verbal.</t>
  </si>
  <si>
    <t>Estrategias para entender y apreciar la diversidad lingüística, cultural y artística, atendiendo a valores ecosociales y democráticos.</t>
  </si>
  <si>
    <t>Patrones culturales más complejos propios de la lengua extranjera en relación a aspectos socioculturales y sociolingüísticos relativos a convenciones sociales, normas de cortesía y registros.</t>
  </si>
  <si>
    <t>Patrones culturales más complejos propios de la lengua extranjera en relación a historia, cultura y comunidades.</t>
  </si>
  <si>
    <t>Patrones culturales más complejos propios de la lengua extranjera en relación a instituciones, costumbres y rituales.</t>
  </si>
  <si>
    <t>Patrones culturales más complejos propios de la lengua extranjera en relación a valores, normas, creencias y actitudes.</t>
  </si>
  <si>
    <t>Patrones culturales más complejos propios de la lengua extranjera en relación a estereotipos y tabúes y lenguaje no verbal.</t>
  </si>
  <si>
    <t>Patrones culturales más complejos propios de la lengua extranjera en relación a relaciones interpersonales y procesos de globalización en países donde se habla la lengua extranjera.</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</si>
  <si>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</si>
  <si>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</si>
  <si>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</si>
  <si>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</si>
  <si>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</si>
  <si>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</si>
  <si>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</si>
  <si>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</si>
  <si>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</si>
  <si>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</si>
  <si>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</si>
  <si>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</si>
  <si>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</si>
  <si>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</si>
  <si>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</si>
  <si>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</si>
  <si>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</si>
  <si>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</si>
  <si>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</si>
  <si>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</si>
  <si>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</si>
  <si>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</si>
  <si>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</si>
  <si>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</si>
  <si>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</si>
  <si>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</si>
  <si>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</si>
  <si>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</si>
  <si>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</si>
  <si>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</si>
  <si>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</si>
  <si>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</si>
  <si>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</si>
  <si>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</si>
  <si>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</si>
  <si>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</si>
  <si>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</si>
  <si>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</si>
  <si>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</si>
  <si>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</si>
  <si>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</si>
  <si>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</si>
  <si>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</si>
  <si>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</si>
  <si>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</si>
  <si>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</si>
  <si>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</si>
  <si>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</si>
  <si>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</si>
  <si>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</si>
  <si>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</si>
  <si>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</si>
  <si>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</si>
  <si>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</si>
  <si>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</si>
  <si>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</si>
  <si>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</si>
  <si>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</si>
  <si>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</si>
  <si>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</si>
  <si>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</si>
  <si>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</si>
  <si>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</si>
  <si>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</si>
  <si>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</si>
  <si>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</si>
  <si>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</si>
  <si>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</si>
  <si>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</si>
  <si>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</si>
  <si>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</si>
  <si>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</si>
  <si>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</si>
  <si>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</si>
  <si>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</si>
  <si>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</si>
  <si>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</si>
  <si>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</si>
  <si>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</si>
  <si>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</si>
  <si>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</si>
  <si>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</si>
  <si>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</si>
  <si>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</si>
  <si>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</si>
  <si>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</si>
  <si>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</si>
  <si>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</si>
  <si>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</si>
  <si>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</si>
  <si>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</si>
  <si>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</si>
  <si>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</si>
  <si>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</si>
  <si>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</si>
  <si>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</si>
  <si>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</si>
  <si>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</si>
  <si>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</si>
  <si>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</si>
  <si>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</si>
  <si>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</si>
  <si>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</si>
  <si>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</si>
  <si>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</si>
  <si>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</si>
  <si>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</si>
  <si>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</si>
  <si>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</si>
  <si>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</si>
  <si>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</si>
  <si>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</si>
  <si>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</si>
  <si>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</si>
  <si>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</si>
  <si>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</si>
  <si>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</si>
  <si>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</si>
  <si>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</si>
  <si>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</si>
  <si>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</si>
  <si>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</si>
  <si>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</si>
  <si>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</si>
  <si>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</si>
  <si>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</si>
  <si>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</si>
  <si>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</si>
  <si>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</si>
  <si>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</si>
  <si>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</si>
  <si>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</si>
  <si>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</si>
  <si>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</si>
  <si>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</si>
  <si>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</si>
  <si>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</si>
  <si>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</si>
  <si>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</si>
  <si>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</si>
  <si>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</si>
  <si>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</si>
  <si>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</si>
  <si>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Comprender, extraer y analizar las ideas principales, la información detallada y las implicaciones generales de textos de cierta longitud, bien organizados y complejos, orales, esc</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</si>
  <si>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</si>
  <si>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extraer el sentido general, la información esencial y los detalle</t>
  </si>
  <si>
    <t>Expresar oralmente con suficiente fluidez, facilidad y naturalidad, evitando errores importantes y utilizando registros adecuados, diversos tipos de textos claros, coherentes, deta</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</si>
  <si>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</si>
  <si>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</si>
  <si>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interés personal o público cercanos</t>
  </si>
  <si>
    <t>Seleccionar, organizar y utilizar, de forma eficaz, espontánea y en diferentes entornos, estrategias adecuadas para iniciar, mantener y terminar la comunicación; tomar y ceder la p</t>
  </si>
  <si>
    <t>Interpretar y explicar con destreza textos y conceptos en situaciones de comunicación en las que atender a la diversidad, mostrando respeto y empatía por los interlocutores y por l</t>
  </si>
  <si>
    <t>Aplicar con destreza estrategias que ayuden a crear puentes, faciliten la comunicación y sirvan para explicar y simplificar textos, conceptos y mensajes, y que sean adecuadas a las</t>
  </si>
  <si>
    <t>Utilizar con iniciativa y de forma creativa estrategias y conocimientos de mejora de su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</si>
  <si>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</si>
  <si>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</si>
  <si>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y adecuarse a ella favoreciendo y justificando el desarrol</t>
  </si>
  <si>
    <t>Aplicar de forma sistemática estrategias para defender y apreciar la diversidad lingüística, cultural y artística atendiendo a valores ecosociales y democráticos y respetando los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</si>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</sst>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242</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176</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363</v>
      </c>
      <c r="D5" s="5" t="s">
        <v>364</v>
      </c>
      <c r="E5" s="5" t="s">
        <v>365</v>
      </c>
    </row>
    <row r="6" spans="1:5">
      <c r="A6" s="5">
        <v>4</v>
      </c>
      <c r="B6" s="5" t="s">
        <v>366</v>
      </c>
      <c r="C6" s="5" t="s">
        <v>359</v>
      </c>
      <c r="D6" s="5" t="s">
        <v>367</v>
      </c>
      <c r="E6" s="5" t="s">
        <v>368</v>
      </c>
    </row>
    <row r="7" spans="1:5">
      <c r="A7" s="5">
        <v>5</v>
      </c>
      <c r="B7" s="5" t="s">
        <v>369</v>
      </c>
      <c r="C7" s="5" t="s">
        <v>370</v>
      </c>
      <c r="D7" s="5" t="s">
        <v>371</v>
      </c>
      <c r="E7" s="5" t="s">
        <v>372</v>
      </c>
    </row>
    <row r="8" spans="1:5">
      <c r="A8" s="5">
        <v>6</v>
      </c>
      <c r="B8" s="5" t="s">
        <v>373</v>
      </c>
      <c r="C8" s="5" t="s">
        <v>355</v>
      </c>
      <c r="D8" s="5" t="s">
        <v>374</v>
      </c>
      <c r="E8" s="5" t="s">
        <v>375</v>
      </c>
    </row>
    <row r="9" spans="1:5">
      <c r="A9" s="5">
        <v>7</v>
      </c>
      <c r="B9" s="5" t="s">
        <v>376</v>
      </c>
      <c r="C9" s="5" t="s">
        <v>355</v>
      </c>
      <c r="D9" s="5" t="s">
        <v>377</v>
      </c>
      <c r="E9" s="5" t="s">
        <v>378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379</v>
      </c>
      <c r="B1" s="3"/>
      <c r="C1" s="3"/>
      <c r="D1" s="3"/>
      <c r="E1" s="3"/>
      <c r="F1" s="3"/>
    </row>
    <row r="2" spans="1:6">
      <c r="A2" s="6" t="s">
        <v>28</v>
      </c>
      <c r="B2" s="6" t="s">
        <v>78</v>
      </c>
      <c r="C2" s="6" t="s">
        <v>380</v>
      </c>
      <c r="D2" s="6" t="s">
        <v>381</v>
      </c>
      <c r="E2" s="6" t="s">
        <v>382</v>
      </c>
      <c r="F2" s="6" t="s">
        <v>383</v>
      </c>
    </row>
    <row r="3" spans="1:6">
      <c r="A3" s="5">
        <v>1.1</v>
      </c>
      <c r="B3" s="5" t="s">
        <v>36</v>
      </c>
      <c r="C3" s="5" t="s">
        <v>384</v>
      </c>
      <c r="D3" s="7">
        <v>6.67</v>
      </c>
      <c r="E3" s="7">
        <v>6.67</v>
      </c>
      <c r="F3" s="5"/>
    </row>
    <row r="4" spans="1:6">
      <c r="A4" s="5">
        <v>1.2</v>
      </c>
      <c r="B4" s="5" t="s">
        <v>36</v>
      </c>
      <c r="C4" s="5" t="s">
        <v>385</v>
      </c>
      <c r="D4" s="7">
        <v>6.67</v>
      </c>
      <c r="E4" s="7">
        <v>6.67</v>
      </c>
      <c r="F4" s="5"/>
    </row>
    <row r="5" spans="1:6">
      <c r="A5" s="5">
        <v>1.3</v>
      </c>
      <c r="B5" s="5" t="s">
        <v>36</v>
      </c>
      <c r="C5" s="5" t="s">
        <v>386</v>
      </c>
      <c r="D5" s="7">
        <v>6.67</v>
      </c>
      <c r="E5" s="7">
        <v>6.67</v>
      </c>
      <c r="F5" s="5"/>
    </row>
    <row r="6" spans="1:6">
      <c r="A6" s="5">
        <v>2.1</v>
      </c>
      <c r="B6" s="5" t="s">
        <v>43</v>
      </c>
      <c r="C6" s="5" t="s">
        <v>387</v>
      </c>
      <c r="D6" s="7">
        <v>8.33</v>
      </c>
      <c r="E6" s="7">
        <v>8.33</v>
      </c>
      <c r="F6" s="5"/>
    </row>
    <row r="7" spans="1:6">
      <c r="A7" s="5">
        <v>2.2</v>
      </c>
      <c r="B7" s="5" t="s">
        <v>43</v>
      </c>
      <c r="C7" s="5" t="s">
        <v>388</v>
      </c>
      <c r="D7" s="7">
        <v>8.33</v>
      </c>
      <c r="E7" s="7">
        <v>8.33</v>
      </c>
      <c r="F7" s="5"/>
    </row>
    <row r="8" spans="1:6">
      <c r="A8" s="5">
        <v>2.3</v>
      </c>
      <c r="B8" s="5" t="s">
        <v>43</v>
      </c>
      <c r="C8" s="5" t="s">
        <v>389</v>
      </c>
      <c r="D8" s="7">
        <v>8.33</v>
      </c>
      <c r="E8" s="7">
        <v>8.33</v>
      </c>
      <c r="F8" s="5"/>
    </row>
    <row r="9" spans="1:6">
      <c r="A9" s="5">
        <v>3.1</v>
      </c>
      <c r="B9" s="5" t="s">
        <v>50</v>
      </c>
      <c r="C9" s="5" t="s">
        <v>390</v>
      </c>
      <c r="D9" s="7">
        <v>10.0</v>
      </c>
      <c r="E9" s="7">
        <v>10.0</v>
      </c>
      <c r="F9" s="5"/>
    </row>
    <row r="10" spans="1:6">
      <c r="A10" s="5">
        <v>3.2</v>
      </c>
      <c r="B10" s="5" t="s">
        <v>50</v>
      </c>
      <c r="C10" s="5" t="s">
        <v>391</v>
      </c>
      <c r="D10" s="7">
        <v>10.0</v>
      </c>
      <c r="E10" s="7">
        <v>10.0</v>
      </c>
      <c r="F10" s="5"/>
    </row>
    <row r="11" spans="1:6">
      <c r="A11" s="5">
        <v>4.1</v>
      </c>
      <c r="B11" s="5" t="s">
        <v>57</v>
      </c>
      <c r="C11" s="5" t="s">
        <v>392</v>
      </c>
      <c r="D11" s="7">
        <v>10.0</v>
      </c>
      <c r="E11" s="7">
        <v>10.0</v>
      </c>
      <c r="F11" s="5"/>
    </row>
    <row r="12" spans="1:6">
      <c r="A12" s="5">
        <v>4.2</v>
      </c>
      <c r="B12" s="5" t="s">
        <v>57</v>
      </c>
      <c r="C12" s="5" t="s">
        <v>393</v>
      </c>
      <c r="D12" s="7">
        <v>10.0</v>
      </c>
      <c r="E12" s="7">
        <v>10.0</v>
      </c>
      <c r="F12" s="5"/>
    </row>
    <row r="13" spans="1:6">
      <c r="A13" s="5">
        <v>5.1</v>
      </c>
      <c r="B13" s="5" t="s">
        <v>64</v>
      </c>
      <c r="C13" s="5" t="s">
        <v>144</v>
      </c>
      <c r="D13" s="7">
        <v>6.67</v>
      </c>
      <c r="E13" s="7">
        <v>6.67</v>
      </c>
      <c r="F13" s="5"/>
    </row>
    <row r="14" spans="1:6">
      <c r="A14" s="5">
        <v>5.2</v>
      </c>
      <c r="B14" s="5" t="s">
        <v>64</v>
      </c>
      <c r="C14" s="5" t="s">
        <v>394</v>
      </c>
      <c r="D14" s="7">
        <v>6.67</v>
      </c>
      <c r="E14" s="7">
        <v>6.67</v>
      </c>
      <c r="F14" s="5"/>
    </row>
    <row r="15" spans="1:6">
      <c r="A15" s="5">
        <v>5.3</v>
      </c>
      <c r="B15" s="5" t="s">
        <v>64</v>
      </c>
      <c r="C15" s="5" t="s">
        <v>395</v>
      </c>
      <c r="D15" s="7">
        <v>6.67</v>
      </c>
      <c r="E15" s="7">
        <v>6.67</v>
      </c>
      <c r="F15" s="5"/>
    </row>
    <row r="16" spans="1:6">
      <c r="A16" s="5">
        <v>6.1</v>
      </c>
      <c r="B16" s="5" t="s">
        <v>71</v>
      </c>
      <c r="C16" s="5" t="s">
        <v>396</v>
      </c>
      <c r="D16" s="7">
        <v>8.33</v>
      </c>
      <c r="E16" s="7">
        <v>8.33</v>
      </c>
      <c r="F16" s="5"/>
    </row>
    <row r="17" spans="1:6">
      <c r="A17" s="5">
        <v>6.2</v>
      </c>
      <c r="B17" s="5" t="s">
        <v>71</v>
      </c>
      <c r="C17" s="5" t="s">
        <v>397</v>
      </c>
      <c r="D17" s="7">
        <v>8.33</v>
      </c>
      <c r="E17" s="7">
        <v>8.33</v>
      </c>
      <c r="F17" s="5"/>
    </row>
    <row r="18" spans="1:6">
      <c r="A18" s="5">
        <v>6.3</v>
      </c>
      <c r="B18" s="5" t="s">
        <v>71</v>
      </c>
      <c r="C18" s="5" t="s">
        <v>398</v>
      </c>
      <c r="D18" s="7">
        <v>8.33</v>
      </c>
      <c r="E18" s="7">
        <v>8.33</v>
      </c>
      <c r="F18" s="5"/>
    </row>
    <row r="19" spans="1:6">
      <c r="A19" s="5" t="s">
        <v>399</v>
      </c>
      <c r="B19" s="5"/>
      <c r="C19" s="5"/>
      <c r="D19" s="7"/>
      <c r="E19" s="7">
        <f>SUM(E3:E18)</f>
        <v>130</v>
      </c>
      <c r="F19"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401</v>
      </c>
      <c r="B1" s="6" t="s">
        <v>402</v>
      </c>
      <c r="C1" s="6">
        <v>1.1</v>
      </c>
      <c r="D1" s="6">
        <v>1.2</v>
      </c>
      <c r="E1" s="6">
        <v>1.3</v>
      </c>
      <c r="F1" s="6">
        <v>2.1</v>
      </c>
      <c r="G1" s="6">
        <v>2.2</v>
      </c>
      <c r="H1" s="6">
        <v>2.3</v>
      </c>
      <c r="I1" s="6">
        <v>3.1</v>
      </c>
      <c r="J1" s="6">
        <v>3.2</v>
      </c>
      <c r="K1" s="6">
        <v>4.1</v>
      </c>
      <c r="L1" s="6">
        <v>4.2</v>
      </c>
      <c r="M1" s="6">
        <v>5.1</v>
      </c>
      <c r="N1" s="6">
        <v>5.2</v>
      </c>
      <c r="O1" s="6">
        <v>5.3</v>
      </c>
      <c r="P1" s="6">
        <v>6.1</v>
      </c>
      <c r="Q1" s="6">
        <v>6.2</v>
      </c>
      <c r="R1" s="6">
        <v>6.3</v>
      </c>
      <c r="S1" s="6" t="s">
        <v>403</v>
      </c>
      <c r="T1" s="6" t="s">
        <v>383</v>
      </c>
    </row>
    <row r="2" spans="1:20">
      <c r="A2" s="5" t="s">
        <v>404</v>
      </c>
      <c r="B2" s="5"/>
      <c r="C2" s="5"/>
      <c r="D2" s="5"/>
      <c r="E2" s="5"/>
      <c r="F2" s="5"/>
      <c r="G2" s="5"/>
      <c r="H2" s="5"/>
      <c r="I2" s="5"/>
      <c r="J2" s="5"/>
      <c r="K2" s="5"/>
      <c r="L2" s="5"/>
      <c r="M2" s="5"/>
      <c r="N2" s="5"/>
      <c r="O2" s="5"/>
      <c r="P2" s="5"/>
      <c r="Q2" s="5"/>
      <c r="R2" s="5"/>
      <c r="S2" s="5" t="str">
        <f>IFERROR(AVERAGE(C2:R2),"")</f>
        <v/>
      </c>
      <c r="T2" s="5"/>
    </row>
    <row r="3" spans="1:20">
      <c r="A3" s="5" t="s">
        <v>405</v>
      </c>
      <c r="B3" s="5"/>
      <c r="C3" s="5"/>
      <c r="D3" s="5"/>
      <c r="E3" s="5"/>
      <c r="F3" s="5"/>
      <c r="G3" s="5"/>
      <c r="H3" s="5"/>
      <c r="I3" s="5"/>
      <c r="J3" s="5"/>
      <c r="K3" s="5"/>
      <c r="L3" s="5"/>
      <c r="M3" s="5"/>
      <c r="N3" s="5"/>
      <c r="O3" s="5"/>
      <c r="P3" s="5"/>
      <c r="Q3" s="5"/>
      <c r="R3" s="5"/>
      <c r="S3" s="5" t="str">
        <f>IFERROR(AVERAGE(C3:R3),"")</f>
        <v/>
      </c>
      <c r="T3" s="5"/>
    </row>
    <row r="4" spans="1:20">
      <c r="A4" s="5" t="s">
        <v>406</v>
      </c>
      <c r="B4" s="5"/>
      <c r="C4" s="5"/>
      <c r="D4" s="5"/>
      <c r="E4" s="5"/>
      <c r="F4" s="5"/>
      <c r="G4" s="5"/>
      <c r="H4" s="5"/>
      <c r="I4" s="5"/>
      <c r="J4" s="5"/>
      <c r="K4" s="5"/>
      <c r="L4" s="5"/>
      <c r="M4" s="5"/>
      <c r="N4" s="5"/>
      <c r="O4" s="5"/>
      <c r="P4" s="5"/>
      <c r="Q4" s="5"/>
      <c r="R4" s="5"/>
      <c r="S4" s="5" t="str">
        <f>IFERROR(AVERAGE(C4:R4),"")</f>
        <v/>
      </c>
      <c r="T4" s="5"/>
    </row>
    <row r="5" spans="1:20">
      <c r="A5" s="5" t="s">
        <v>407</v>
      </c>
      <c r="B5" s="5"/>
      <c r="C5" s="5"/>
      <c r="D5" s="5"/>
      <c r="E5" s="5"/>
      <c r="F5" s="5"/>
      <c r="G5" s="5"/>
      <c r="H5" s="5"/>
      <c r="I5" s="5"/>
      <c r="J5" s="5"/>
      <c r="K5" s="5"/>
      <c r="L5" s="5"/>
      <c r="M5" s="5"/>
      <c r="N5" s="5"/>
      <c r="O5" s="5"/>
      <c r="P5" s="5"/>
      <c r="Q5" s="5"/>
      <c r="R5" s="5"/>
      <c r="S5" s="5" t="str">
        <f>IFERROR(AVERAGE(C5:R5),"")</f>
        <v/>
      </c>
      <c r="T5" s="5"/>
    </row>
    <row r="6" spans="1:20">
      <c r="A6" s="5" t="s">
        <v>408</v>
      </c>
      <c r="B6" s="5"/>
      <c r="C6" s="5"/>
      <c r="D6" s="5"/>
      <c r="E6" s="5"/>
      <c r="F6" s="5"/>
      <c r="G6" s="5"/>
      <c r="H6" s="5"/>
      <c r="I6" s="5"/>
      <c r="J6" s="5"/>
      <c r="K6" s="5"/>
      <c r="L6" s="5"/>
      <c r="M6" s="5"/>
      <c r="N6" s="5"/>
      <c r="O6" s="5"/>
      <c r="P6" s="5"/>
      <c r="Q6" s="5"/>
      <c r="R6" s="5"/>
      <c r="S6" s="5" t="str">
        <f>IFERROR(AVERAGE(C6:R6),"")</f>
        <v/>
      </c>
      <c r="T6" s="5"/>
    </row>
    <row r="7" spans="1:20">
      <c r="A7" s="5" t="s">
        <v>409</v>
      </c>
      <c r="B7" s="5"/>
      <c r="C7" s="5"/>
      <c r="D7" s="5"/>
      <c r="E7" s="5"/>
      <c r="F7" s="5"/>
      <c r="G7" s="5"/>
      <c r="H7" s="5"/>
      <c r="I7" s="5"/>
      <c r="J7" s="5"/>
      <c r="K7" s="5"/>
      <c r="L7" s="5"/>
      <c r="M7" s="5"/>
      <c r="N7" s="5"/>
      <c r="O7" s="5"/>
      <c r="P7" s="5"/>
      <c r="Q7" s="5"/>
      <c r="R7" s="5"/>
      <c r="S7" s="5" t="str">
        <f>IFERROR(AVERAGE(C7:R7),"")</f>
        <v/>
      </c>
      <c r="T7" s="5"/>
    </row>
    <row r="8" spans="1:20">
      <c r="A8" s="5" t="s">
        <v>410</v>
      </c>
      <c r="B8" s="5"/>
      <c r="C8" s="5"/>
      <c r="D8" s="5"/>
      <c r="E8" s="5"/>
      <c r="F8" s="5"/>
      <c r="G8" s="5"/>
      <c r="H8" s="5"/>
      <c r="I8" s="5"/>
      <c r="J8" s="5"/>
      <c r="K8" s="5"/>
      <c r="L8" s="5"/>
      <c r="M8" s="5"/>
      <c r="N8" s="5"/>
      <c r="O8" s="5"/>
      <c r="P8" s="5"/>
      <c r="Q8" s="5"/>
      <c r="R8" s="5"/>
      <c r="S8" s="5" t="str">
        <f>IFERROR(AVERAGE(C8:R8),"")</f>
        <v/>
      </c>
      <c r="T8" s="5"/>
    </row>
    <row r="9" spans="1:20">
      <c r="A9" s="5" t="s">
        <v>411</v>
      </c>
      <c r="B9" s="5"/>
      <c r="C9" s="5"/>
      <c r="D9" s="5"/>
      <c r="E9" s="5"/>
      <c r="F9" s="5"/>
      <c r="G9" s="5"/>
      <c r="H9" s="5"/>
      <c r="I9" s="5"/>
      <c r="J9" s="5"/>
      <c r="K9" s="5"/>
      <c r="L9" s="5"/>
      <c r="M9" s="5"/>
      <c r="N9" s="5"/>
      <c r="O9" s="5"/>
      <c r="P9" s="5"/>
      <c r="Q9" s="5"/>
      <c r="R9" s="5"/>
      <c r="S9" s="5" t="str">
        <f>IFERROR(AVERAGE(C9:R9),"")</f>
        <v/>
      </c>
      <c r="T9" s="5"/>
    </row>
    <row r="10" spans="1:20">
      <c r="A10" s="5" t="s">
        <v>412</v>
      </c>
      <c r="B10" s="5"/>
      <c r="C10" s="5"/>
      <c r="D10" s="5"/>
      <c r="E10" s="5"/>
      <c r="F10" s="5"/>
      <c r="G10" s="5"/>
      <c r="H10" s="5"/>
      <c r="I10" s="5"/>
      <c r="J10" s="5"/>
      <c r="K10" s="5"/>
      <c r="L10" s="5"/>
      <c r="M10" s="5"/>
      <c r="N10" s="5"/>
      <c r="O10" s="5"/>
      <c r="P10" s="5"/>
      <c r="Q10" s="5"/>
      <c r="R10" s="5"/>
      <c r="S10" s="5" t="str">
        <f>IFERROR(AVERAGE(C10:R10),"")</f>
        <v/>
      </c>
      <c r="T10" s="5"/>
    </row>
    <row r="11" spans="1:20">
      <c r="A11" s="5" t="s">
        <v>413</v>
      </c>
      <c r="B11" s="5"/>
      <c r="C11" s="5"/>
      <c r="D11" s="5"/>
      <c r="E11" s="5"/>
      <c r="F11" s="5"/>
      <c r="G11" s="5"/>
      <c r="H11" s="5"/>
      <c r="I11" s="5"/>
      <c r="J11" s="5"/>
      <c r="K11" s="5"/>
      <c r="L11" s="5"/>
      <c r="M11" s="5"/>
      <c r="N11" s="5"/>
      <c r="O11" s="5"/>
      <c r="P11" s="5"/>
      <c r="Q11" s="5"/>
      <c r="R11" s="5"/>
      <c r="S11" s="5" t="str">
        <f>IFERROR(AVERAGE(C11:R11),"")</f>
        <v/>
      </c>
      <c r="T11" s="5"/>
    </row>
    <row r="12" spans="1:20">
      <c r="A12" s="5" t="s">
        <v>414</v>
      </c>
      <c r="B12" s="5"/>
      <c r="C12" s="5"/>
      <c r="D12" s="5"/>
      <c r="E12" s="5"/>
      <c r="F12" s="5"/>
      <c r="G12" s="5"/>
      <c r="H12" s="5"/>
      <c r="I12" s="5"/>
      <c r="J12" s="5"/>
      <c r="K12" s="5"/>
      <c r="L12" s="5"/>
      <c r="M12" s="5"/>
      <c r="N12" s="5"/>
      <c r="O12" s="5"/>
      <c r="P12" s="5"/>
      <c r="Q12" s="5"/>
      <c r="R12" s="5"/>
      <c r="S12" s="5" t="str">
        <f>IFERROR(AVERAGE(C12:R12),"")</f>
        <v/>
      </c>
      <c r="T12" s="5"/>
    </row>
    <row r="13" spans="1:20">
      <c r="A13" s="5" t="s">
        <v>415</v>
      </c>
      <c r="B13" s="5"/>
      <c r="C13" s="5"/>
      <c r="D13" s="5"/>
      <c r="E13" s="5"/>
      <c r="F13" s="5"/>
      <c r="G13" s="5"/>
      <c r="H13" s="5"/>
      <c r="I13" s="5"/>
      <c r="J13" s="5"/>
      <c r="K13" s="5"/>
      <c r="L13" s="5"/>
      <c r="M13" s="5"/>
      <c r="N13" s="5"/>
      <c r="O13" s="5"/>
      <c r="P13" s="5"/>
      <c r="Q13" s="5"/>
      <c r="R13" s="5"/>
      <c r="S13" s="5" t="str">
        <f>IFERROR(AVERAGE(C13:R13),"")</f>
        <v/>
      </c>
      <c r="T13" s="5"/>
    </row>
    <row r="14" spans="1:20">
      <c r="A14" s="5" t="s">
        <v>416</v>
      </c>
      <c r="B14" s="5"/>
      <c r="C14" s="5"/>
      <c r="D14" s="5"/>
      <c r="E14" s="5"/>
      <c r="F14" s="5"/>
      <c r="G14" s="5"/>
      <c r="H14" s="5"/>
      <c r="I14" s="5"/>
      <c r="J14" s="5"/>
      <c r="K14" s="5"/>
      <c r="L14" s="5"/>
      <c r="M14" s="5"/>
      <c r="N14" s="5"/>
      <c r="O14" s="5"/>
      <c r="P14" s="5"/>
      <c r="Q14" s="5"/>
      <c r="R14" s="5"/>
      <c r="S14" s="5" t="str">
        <f>IFERROR(AVERAGE(C14:R14),"")</f>
        <v/>
      </c>
      <c r="T14" s="5"/>
    </row>
    <row r="15" spans="1:20">
      <c r="A15" s="5" t="s">
        <v>417</v>
      </c>
      <c r="B15" s="5"/>
      <c r="C15" s="5"/>
      <c r="D15" s="5"/>
      <c r="E15" s="5"/>
      <c r="F15" s="5"/>
      <c r="G15" s="5"/>
      <c r="H15" s="5"/>
      <c r="I15" s="5"/>
      <c r="J15" s="5"/>
      <c r="K15" s="5"/>
      <c r="L15" s="5"/>
      <c r="M15" s="5"/>
      <c r="N15" s="5"/>
      <c r="O15" s="5"/>
      <c r="P15" s="5"/>
      <c r="Q15" s="5"/>
      <c r="R15" s="5"/>
      <c r="S15" s="5" t="str">
        <f>IFERROR(AVERAGE(C15:R15),"")</f>
        <v/>
      </c>
      <c r="T15" s="5"/>
    </row>
    <row r="16" spans="1:20">
      <c r="A16" s="5" t="s">
        <v>418</v>
      </c>
      <c r="B16" s="5"/>
      <c r="C16" s="5"/>
      <c r="D16" s="5"/>
      <c r="E16" s="5"/>
      <c r="F16" s="5"/>
      <c r="G16" s="5"/>
      <c r="H16" s="5"/>
      <c r="I16" s="5"/>
      <c r="J16" s="5"/>
      <c r="K16" s="5"/>
      <c r="L16" s="5"/>
      <c r="M16" s="5"/>
      <c r="N16" s="5"/>
      <c r="O16" s="5"/>
      <c r="P16" s="5"/>
      <c r="Q16" s="5"/>
      <c r="R16" s="5"/>
      <c r="S16" s="5" t="str">
        <f>IFERROR(AVERAGE(C16:R16),"")</f>
        <v/>
      </c>
      <c r="T16" s="5"/>
    </row>
    <row r="17" spans="1:20">
      <c r="A17" s="5" t="s">
        <v>419</v>
      </c>
      <c r="B17" s="5"/>
      <c r="C17" s="5"/>
      <c r="D17" s="5"/>
      <c r="E17" s="5"/>
      <c r="F17" s="5"/>
      <c r="G17" s="5"/>
      <c r="H17" s="5"/>
      <c r="I17" s="5"/>
      <c r="J17" s="5"/>
      <c r="K17" s="5"/>
      <c r="L17" s="5"/>
      <c r="M17" s="5"/>
      <c r="N17" s="5"/>
      <c r="O17" s="5"/>
      <c r="P17" s="5"/>
      <c r="Q17" s="5"/>
      <c r="R17" s="5"/>
      <c r="S17" s="5" t="str">
        <f>IFERROR(AVERAGE(C17:R17),"")</f>
        <v/>
      </c>
      <c r="T17" s="5"/>
    </row>
    <row r="18" spans="1:20">
      <c r="A18" s="5" t="s">
        <v>420</v>
      </c>
      <c r="B18" s="5"/>
      <c r="C18" s="5"/>
      <c r="D18" s="5"/>
      <c r="E18" s="5"/>
      <c r="F18" s="5"/>
      <c r="G18" s="5"/>
      <c r="H18" s="5"/>
      <c r="I18" s="5"/>
      <c r="J18" s="5"/>
      <c r="K18" s="5"/>
      <c r="L18" s="5"/>
      <c r="M18" s="5"/>
      <c r="N18" s="5"/>
      <c r="O18" s="5"/>
      <c r="P18" s="5"/>
      <c r="Q18" s="5"/>
      <c r="R18" s="5"/>
      <c r="S18" s="5" t="str">
        <f>IFERROR(AVERAGE(C18:R18),"")</f>
        <v/>
      </c>
      <c r="T18" s="5"/>
    </row>
    <row r="19" spans="1:20">
      <c r="A19" s="5" t="s">
        <v>421</v>
      </c>
      <c r="B19" s="5"/>
      <c r="C19" s="5"/>
      <c r="D19" s="5"/>
      <c r="E19" s="5"/>
      <c r="F19" s="5"/>
      <c r="G19" s="5"/>
      <c r="H19" s="5"/>
      <c r="I19" s="5"/>
      <c r="J19" s="5"/>
      <c r="K19" s="5"/>
      <c r="L19" s="5"/>
      <c r="M19" s="5"/>
      <c r="N19" s="5"/>
      <c r="O19" s="5"/>
      <c r="P19" s="5"/>
      <c r="Q19" s="5"/>
      <c r="R19" s="5"/>
      <c r="S19" s="5" t="str">
        <f>IFERROR(AVERAGE(C19:R19),"")</f>
        <v/>
      </c>
      <c r="T19" s="5"/>
    </row>
    <row r="20" spans="1:20">
      <c r="A20" s="5" t="s">
        <v>422</v>
      </c>
      <c r="B20" s="5"/>
      <c r="C20" s="5"/>
      <c r="D20" s="5"/>
      <c r="E20" s="5"/>
      <c r="F20" s="5"/>
      <c r="G20" s="5"/>
      <c r="H20" s="5"/>
      <c r="I20" s="5"/>
      <c r="J20" s="5"/>
      <c r="K20" s="5"/>
      <c r="L20" s="5"/>
      <c r="M20" s="5"/>
      <c r="N20" s="5"/>
      <c r="O20" s="5"/>
      <c r="P20" s="5"/>
      <c r="Q20" s="5"/>
      <c r="R20" s="5"/>
      <c r="S20" s="5" t="str">
        <f>IFERROR(AVERAGE(C20:R20),"")</f>
        <v/>
      </c>
      <c r="T20" s="5"/>
    </row>
    <row r="21" spans="1:20">
      <c r="A21" s="5" t="s">
        <v>423</v>
      </c>
      <c r="B21" s="5"/>
      <c r="C21" s="5"/>
      <c r="D21" s="5"/>
      <c r="E21" s="5"/>
      <c r="F21" s="5"/>
      <c r="G21" s="5"/>
      <c r="H21" s="5"/>
      <c r="I21" s="5"/>
      <c r="J21" s="5"/>
      <c r="K21" s="5"/>
      <c r="L21" s="5"/>
      <c r="M21" s="5"/>
      <c r="N21" s="5"/>
      <c r="O21" s="5"/>
      <c r="P21" s="5"/>
      <c r="Q21" s="5"/>
      <c r="R21" s="5"/>
      <c r="S21" s="5" t="str">
        <f>IFERROR(AVERAGE(C21:R21),"")</f>
        <v/>
      </c>
      <c r="T21" s="5"/>
    </row>
    <row r="22" spans="1:20">
      <c r="A22" s="5" t="s">
        <v>424</v>
      </c>
      <c r="B22" s="5"/>
      <c r="C22" s="5"/>
      <c r="D22" s="5"/>
      <c r="E22" s="5"/>
      <c r="F22" s="5"/>
      <c r="G22" s="5"/>
      <c r="H22" s="5"/>
      <c r="I22" s="5"/>
      <c r="J22" s="5"/>
      <c r="K22" s="5"/>
      <c r="L22" s="5"/>
      <c r="M22" s="5"/>
      <c r="N22" s="5"/>
      <c r="O22" s="5"/>
      <c r="P22" s="5"/>
      <c r="Q22" s="5"/>
      <c r="R22" s="5"/>
      <c r="S22" s="5" t="str">
        <f>IFERROR(AVERAGE(C22:R22),"")</f>
        <v/>
      </c>
      <c r="T22" s="5"/>
    </row>
    <row r="23" spans="1:20">
      <c r="A23" s="5" t="s">
        <v>425</v>
      </c>
      <c r="B23" s="5"/>
      <c r="C23" s="5"/>
      <c r="D23" s="5"/>
      <c r="E23" s="5"/>
      <c r="F23" s="5"/>
      <c r="G23" s="5"/>
      <c r="H23" s="5"/>
      <c r="I23" s="5"/>
      <c r="J23" s="5"/>
      <c r="K23" s="5"/>
      <c r="L23" s="5"/>
      <c r="M23" s="5"/>
      <c r="N23" s="5"/>
      <c r="O23" s="5"/>
      <c r="P23" s="5"/>
      <c r="Q23" s="5"/>
      <c r="R23" s="5"/>
      <c r="S23" s="5" t="str">
        <f>IFERROR(AVERAGE(C23:R23),"")</f>
        <v/>
      </c>
      <c r="T23" s="5"/>
    </row>
    <row r="24" spans="1:20">
      <c r="A24" s="5" t="s">
        <v>426</v>
      </c>
      <c r="B24" s="5"/>
      <c r="C24" s="5"/>
      <c r="D24" s="5"/>
      <c r="E24" s="5"/>
      <c r="F24" s="5"/>
      <c r="G24" s="5"/>
      <c r="H24" s="5"/>
      <c r="I24" s="5"/>
      <c r="J24" s="5"/>
      <c r="K24" s="5"/>
      <c r="L24" s="5"/>
      <c r="M24" s="5"/>
      <c r="N24" s="5"/>
      <c r="O24" s="5"/>
      <c r="P24" s="5"/>
      <c r="Q24" s="5"/>
      <c r="R24" s="5"/>
      <c r="S24" s="5" t="str">
        <f>IFERROR(AVERAGE(C24:R24),"")</f>
        <v/>
      </c>
      <c r="T24" s="5"/>
    </row>
    <row r="25" spans="1:20">
      <c r="A25" s="5" t="s">
        <v>427</v>
      </c>
      <c r="B25" s="5"/>
      <c r="C25" s="5"/>
      <c r="D25" s="5"/>
      <c r="E25" s="5"/>
      <c r="F25" s="5"/>
      <c r="G25" s="5"/>
      <c r="H25" s="5"/>
      <c r="I25" s="5"/>
      <c r="J25" s="5"/>
      <c r="K25" s="5"/>
      <c r="L25" s="5"/>
      <c r="M25" s="5"/>
      <c r="N25" s="5"/>
      <c r="O25" s="5"/>
      <c r="P25" s="5"/>
      <c r="Q25" s="5"/>
      <c r="R25" s="5"/>
      <c r="S25" s="5" t="str">
        <f>IFERROR(AVERAGE(C25:R25),"")</f>
        <v/>
      </c>
      <c r="T25" s="5"/>
    </row>
    <row r="26" spans="1:20">
      <c r="A26" s="5" t="s">
        <v>428</v>
      </c>
      <c r="B26" s="5"/>
      <c r="C26" s="5"/>
      <c r="D26" s="5"/>
      <c r="E26" s="5"/>
      <c r="F26" s="5"/>
      <c r="G26" s="5"/>
      <c r="H26" s="5"/>
      <c r="I26" s="5"/>
      <c r="J26" s="5"/>
      <c r="K26" s="5"/>
      <c r="L26" s="5"/>
      <c r="M26" s="5"/>
      <c r="N26" s="5"/>
      <c r="O26" s="5"/>
      <c r="P26" s="5"/>
      <c r="Q26" s="5"/>
      <c r="R26" s="5"/>
      <c r="S26" s="5" t="str">
        <f>IFERROR(AVERAGE(C26:R26),"")</f>
        <v/>
      </c>
      <c r="T26" s="5"/>
    </row>
    <row r="27" spans="1:20">
      <c r="A27" s="5" t="s">
        <v>429</v>
      </c>
      <c r="B27" s="5"/>
      <c r="C27" s="5"/>
      <c r="D27" s="5"/>
      <c r="E27" s="5"/>
      <c r="F27" s="5"/>
      <c r="G27" s="5"/>
      <c r="H27" s="5"/>
      <c r="I27" s="5"/>
      <c r="J27" s="5"/>
      <c r="K27" s="5"/>
      <c r="L27" s="5"/>
      <c r="M27" s="5"/>
      <c r="N27" s="5"/>
      <c r="O27" s="5"/>
      <c r="P27" s="5"/>
      <c r="Q27" s="5"/>
      <c r="R27" s="5"/>
      <c r="S27" s="5" t="str">
        <f>IFERROR(AVERAGE(C27:R27),"")</f>
        <v/>
      </c>
      <c r="T27" s="5"/>
    </row>
    <row r="28" spans="1:20">
      <c r="A28" s="5" t="s">
        <v>430</v>
      </c>
      <c r="B28" s="5"/>
      <c r="C28" s="5"/>
      <c r="D28" s="5"/>
      <c r="E28" s="5"/>
      <c r="F28" s="5"/>
      <c r="G28" s="5"/>
      <c r="H28" s="5"/>
      <c r="I28" s="5"/>
      <c r="J28" s="5"/>
      <c r="K28" s="5"/>
      <c r="L28" s="5"/>
      <c r="M28" s="5"/>
      <c r="N28" s="5"/>
      <c r="O28" s="5"/>
      <c r="P28" s="5"/>
      <c r="Q28" s="5"/>
      <c r="R28" s="5"/>
      <c r="S28" s="5" t="str">
        <f>IFERROR(AVERAGE(C28:R28),"")</f>
        <v/>
      </c>
      <c r="T28" s="5"/>
    </row>
    <row r="29" spans="1:20">
      <c r="A29" s="5" t="s">
        <v>431</v>
      </c>
      <c r="B29" s="5"/>
      <c r="C29" s="5"/>
      <c r="D29" s="5"/>
      <c r="E29" s="5"/>
      <c r="F29" s="5"/>
      <c r="G29" s="5"/>
      <c r="H29" s="5"/>
      <c r="I29" s="5"/>
      <c r="J29" s="5"/>
      <c r="K29" s="5"/>
      <c r="L29" s="5"/>
      <c r="M29" s="5"/>
      <c r="N29" s="5"/>
      <c r="O29" s="5"/>
      <c r="P29" s="5"/>
      <c r="Q29" s="5"/>
      <c r="R29" s="5"/>
      <c r="S29" s="5" t="str">
        <f>IFERROR(AVERAGE(C29:R29),"")</f>
        <v/>
      </c>
      <c r="T29" s="5"/>
    </row>
    <row r="30" spans="1:20">
      <c r="A30" s="5" t="s">
        <v>432</v>
      </c>
      <c r="B30" s="5"/>
      <c r="C30" s="5"/>
      <c r="D30" s="5"/>
      <c r="E30" s="5"/>
      <c r="F30" s="5"/>
      <c r="G30" s="5"/>
      <c r="H30" s="5"/>
      <c r="I30" s="5"/>
      <c r="J30" s="5"/>
      <c r="K30" s="5"/>
      <c r="L30" s="5"/>
      <c r="M30" s="5"/>
      <c r="N30" s="5"/>
      <c r="O30" s="5"/>
      <c r="P30" s="5"/>
      <c r="Q30" s="5"/>
      <c r="R30" s="5"/>
      <c r="S30" s="5" t="str">
        <f>IFERROR(AVERAGE(C30:R30),"")</f>
        <v/>
      </c>
      <c r="T30" s="5"/>
    </row>
    <row r="31" spans="1:20">
      <c r="A31" s="5" t="s">
        <v>433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15</v>
      </c>
      <c r="D16" s="5" t="s">
        <v>197</v>
      </c>
      <c r="E16" s="5"/>
      <c r="F16" s="5"/>
      <c r="G16" s="5"/>
      <c r="H16" s="5"/>
      <c r="I16" s="5"/>
    </row>
    <row r="17" spans="1:9">
      <c r="A17" s="5" t="s">
        <v>35</v>
      </c>
      <c r="B17" s="5" t="s">
        <v>182</v>
      </c>
      <c r="C17" s="5">
        <v>16</v>
      </c>
      <c r="D17" s="5" t="s">
        <v>198</v>
      </c>
      <c r="E17" s="5"/>
      <c r="F17" s="5"/>
      <c r="G17" s="5"/>
      <c r="H17" s="5"/>
      <c r="I17" s="5"/>
    </row>
    <row r="18" spans="1:9">
      <c r="A18" s="5" t="s">
        <v>35</v>
      </c>
      <c r="B18" s="5" t="s">
        <v>182</v>
      </c>
      <c r="C18" s="5">
        <v>17</v>
      </c>
      <c r="D18" s="5" t="s">
        <v>199</v>
      </c>
      <c r="E18" s="5"/>
      <c r="F18" s="5"/>
      <c r="G18" s="5"/>
      <c r="H18" s="5"/>
      <c r="I18" s="5"/>
    </row>
    <row r="19" spans="1:9">
      <c r="A19" s="5" t="s">
        <v>35</v>
      </c>
      <c r="B19" s="5" t="s">
        <v>182</v>
      </c>
      <c r="C19" s="5">
        <v>18</v>
      </c>
      <c r="D19" s="5" t="s">
        <v>200</v>
      </c>
      <c r="E19" s="5"/>
      <c r="F19" s="5"/>
      <c r="G19" s="5"/>
      <c r="H19" s="5"/>
      <c r="I19" s="5"/>
    </row>
    <row r="20" spans="1:9">
      <c r="A20" s="5" t="s">
        <v>35</v>
      </c>
      <c r="B20" s="5" t="s">
        <v>182</v>
      </c>
      <c r="C20" s="5">
        <v>19</v>
      </c>
      <c r="D20" s="5" t="s">
        <v>201</v>
      </c>
      <c r="E20" s="5"/>
      <c r="F20" s="5"/>
      <c r="G20" s="5"/>
      <c r="H20" s="5"/>
      <c r="I20" s="5"/>
    </row>
    <row r="21" spans="1:9">
      <c r="A21" s="5" t="s">
        <v>35</v>
      </c>
      <c r="B21" s="5" t="s">
        <v>182</v>
      </c>
      <c r="C21" s="5">
        <v>20</v>
      </c>
      <c r="D21" s="5" t="s">
        <v>202</v>
      </c>
      <c r="E21" s="5"/>
      <c r="F21" s="5"/>
      <c r="G21" s="5"/>
      <c r="H21" s="5"/>
      <c r="I21" s="5"/>
    </row>
    <row r="22" spans="1:9">
      <c r="A22" s="5" t="s">
        <v>35</v>
      </c>
      <c r="B22" s="5" t="s">
        <v>182</v>
      </c>
      <c r="C22" s="5">
        <v>21</v>
      </c>
      <c r="D22" s="5" t="s">
        <v>203</v>
      </c>
      <c r="E22" s="5"/>
      <c r="F22" s="5"/>
      <c r="G22" s="5"/>
      <c r="H22" s="5"/>
      <c r="I22" s="5"/>
    </row>
    <row r="23" spans="1:9">
      <c r="A23" s="5" t="s">
        <v>35</v>
      </c>
      <c r="B23" s="5" t="s">
        <v>182</v>
      </c>
      <c r="C23" s="5">
        <v>22</v>
      </c>
      <c r="D23" s="5" t="s">
        <v>204</v>
      </c>
      <c r="E23" s="5"/>
      <c r="F23" s="5"/>
      <c r="G23" s="5"/>
      <c r="H23" s="5"/>
      <c r="I23" s="5"/>
    </row>
    <row r="24" spans="1:9">
      <c r="A24" s="5" t="s">
        <v>35</v>
      </c>
      <c r="B24" s="5" t="s">
        <v>182</v>
      </c>
      <c r="C24" s="5">
        <v>23</v>
      </c>
      <c r="D24" s="5" t="s">
        <v>205</v>
      </c>
      <c r="E24" s="5"/>
      <c r="F24" s="5"/>
      <c r="G24" s="5"/>
      <c r="H24" s="5"/>
      <c r="I24" s="5"/>
    </row>
    <row r="25" spans="1:9">
      <c r="A25" s="5" t="s">
        <v>35</v>
      </c>
      <c r="B25" s="5" t="s">
        <v>182</v>
      </c>
      <c r="C25" s="5">
        <v>24</v>
      </c>
      <c r="D25" s="5" t="s">
        <v>206</v>
      </c>
      <c r="E25" s="5"/>
      <c r="F25" s="5"/>
      <c r="G25" s="5"/>
      <c r="H25" s="5"/>
      <c r="I25" s="5"/>
    </row>
    <row r="26" spans="1:9">
      <c r="A26" s="5" t="s">
        <v>35</v>
      </c>
      <c r="B26" s="5" t="s">
        <v>182</v>
      </c>
      <c r="C26" s="5">
        <v>25</v>
      </c>
      <c r="D26" s="5" t="s">
        <v>207</v>
      </c>
      <c r="E26" s="5"/>
      <c r="F26" s="5"/>
      <c r="G26" s="5"/>
      <c r="H26" s="5"/>
      <c r="I26" s="5"/>
    </row>
    <row r="27" spans="1:9">
      <c r="A27" s="5" t="s">
        <v>35</v>
      </c>
      <c r="B27" s="5" t="s">
        <v>182</v>
      </c>
      <c r="C27" s="5">
        <v>26</v>
      </c>
      <c r="D27" s="5" t="s">
        <v>208</v>
      </c>
      <c r="E27" s="5"/>
      <c r="F27" s="5"/>
      <c r="G27" s="5"/>
      <c r="H27" s="5"/>
      <c r="I27" s="5"/>
    </row>
    <row r="28" spans="1:9">
      <c r="A28" s="5" t="s">
        <v>35</v>
      </c>
      <c r="B28" s="5" t="s">
        <v>182</v>
      </c>
      <c r="C28" s="5">
        <v>27</v>
      </c>
      <c r="D28" s="5" t="s">
        <v>209</v>
      </c>
      <c r="E28" s="5"/>
      <c r="F28" s="5"/>
      <c r="G28" s="5"/>
      <c r="H28" s="5"/>
      <c r="I28" s="5"/>
    </row>
    <row r="29" spans="1:9">
      <c r="A29" s="5" t="s">
        <v>35</v>
      </c>
      <c r="B29" s="5" t="s">
        <v>182</v>
      </c>
      <c r="C29" s="5">
        <v>28</v>
      </c>
      <c r="D29" s="5" t="s">
        <v>210</v>
      </c>
      <c r="E29" s="5"/>
      <c r="F29" s="5"/>
      <c r="G29" s="5"/>
      <c r="H29" s="5"/>
      <c r="I29" s="5"/>
    </row>
    <row r="30" spans="1:9">
      <c r="A30" s="5" t="s">
        <v>35</v>
      </c>
      <c r="B30" s="5" t="s">
        <v>182</v>
      </c>
      <c r="C30" s="5">
        <v>29</v>
      </c>
      <c r="D30" s="5" t="s">
        <v>211</v>
      </c>
      <c r="E30" s="5"/>
      <c r="F30" s="5"/>
      <c r="G30" s="5"/>
      <c r="H30" s="5"/>
      <c r="I30" s="5"/>
    </row>
    <row r="31" spans="1:9">
      <c r="A31" s="5" t="s">
        <v>35</v>
      </c>
      <c r="B31" s="5" t="s">
        <v>182</v>
      </c>
      <c r="C31" s="5">
        <v>30</v>
      </c>
      <c r="D31" s="5" t="s">
        <v>212</v>
      </c>
      <c r="E31" s="5"/>
      <c r="F31" s="5"/>
      <c r="G31" s="5"/>
      <c r="H31" s="5"/>
      <c r="I31" s="5"/>
    </row>
    <row r="32" spans="1:9">
      <c r="A32" s="5" t="s">
        <v>35</v>
      </c>
      <c r="B32" s="5" t="s">
        <v>182</v>
      </c>
      <c r="C32" s="5">
        <v>31</v>
      </c>
      <c r="D32" s="5" t="s">
        <v>213</v>
      </c>
      <c r="E32" s="5"/>
      <c r="F32" s="5"/>
      <c r="G32" s="5"/>
      <c r="H32" s="5"/>
      <c r="I32" s="5"/>
    </row>
    <row r="33" spans="1:9">
      <c r="A33" s="5" t="s">
        <v>35</v>
      </c>
      <c r="B33" s="5" t="s">
        <v>182</v>
      </c>
      <c r="C33" s="5">
        <v>32</v>
      </c>
      <c r="D33" s="5" t="s">
        <v>214</v>
      </c>
      <c r="E33" s="5"/>
      <c r="F33" s="5"/>
      <c r="G33" s="5"/>
      <c r="H33" s="5"/>
      <c r="I33" s="5"/>
    </row>
    <row r="34" spans="1:9">
      <c r="A34" s="5" t="s">
        <v>35</v>
      </c>
      <c r="B34" s="5" t="s">
        <v>182</v>
      </c>
      <c r="C34" s="5">
        <v>33</v>
      </c>
      <c r="D34" s="5" t="s">
        <v>215</v>
      </c>
      <c r="E34" s="5"/>
      <c r="F34" s="5"/>
      <c r="G34" s="5"/>
      <c r="H34" s="5"/>
      <c r="I34" s="5"/>
    </row>
    <row r="35" spans="1:9">
      <c r="A35" s="5" t="s">
        <v>35</v>
      </c>
      <c r="B35" s="5" t="s">
        <v>182</v>
      </c>
      <c r="C35" s="5">
        <v>34</v>
      </c>
      <c r="D35" s="5" t="s">
        <v>216</v>
      </c>
      <c r="E35" s="5"/>
      <c r="F35" s="5"/>
      <c r="G35" s="5"/>
      <c r="H35" s="5"/>
      <c r="I35" s="5"/>
    </row>
    <row r="36" spans="1:9">
      <c r="A36" s="5" t="s">
        <v>35</v>
      </c>
      <c r="B36" s="5" t="s">
        <v>182</v>
      </c>
      <c r="C36" s="5">
        <v>35</v>
      </c>
      <c r="D36" s="5" t="s">
        <v>217</v>
      </c>
      <c r="E36" s="5"/>
      <c r="F36" s="5"/>
      <c r="G36" s="5"/>
      <c r="H36" s="5"/>
      <c r="I36" s="5"/>
    </row>
    <row r="37" spans="1:9">
      <c r="A37" s="5" t="s">
        <v>35</v>
      </c>
      <c r="B37" s="5" t="s">
        <v>182</v>
      </c>
      <c r="C37" s="5">
        <v>36</v>
      </c>
      <c r="D37" s="5" t="s">
        <v>218</v>
      </c>
      <c r="E37" s="5"/>
      <c r="F37" s="5"/>
      <c r="G37" s="5"/>
      <c r="H37" s="5"/>
      <c r="I37" s="5"/>
    </row>
    <row r="38" spans="1:9">
      <c r="A38" s="5" t="s">
        <v>35</v>
      </c>
      <c r="B38" s="5" t="s">
        <v>182</v>
      </c>
      <c r="C38" s="5">
        <v>37</v>
      </c>
      <c r="D38" s="5" t="s">
        <v>219</v>
      </c>
      <c r="E38" s="5"/>
      <c r="F38" s="5"/>
      <c r="G38" s="5"/>
      <c r="H38" s="5"/>
      <c r="I38" s="5"/>
    </row>
    <row r="39" spans="1:9">
      <c r="A39" s="5" t="s">
        <v>35</v>
      </c>
      <c r="B39" s="5" t="s">
        <v>182</v>
      </c>
      <c r="C39" s="5">
        <v>38</v>
      </c>
      <c r="D39" s="5" t="s">
        <v>220</v>
      </c>
      <c r="E39" s="5"/>
      <c r="F39" s="5"/>
      <c r="G39" s="5"/>
      <c r="H39" s="5"/>
      <c r="I39" s="5"/>
    </row>
    <row r="40" spans="1:9">
      <c r="A40" s="5" t="s">
        <v>35</v>
      </c>
      <c r="B40" s="5" t="s">
        <v>182</v>
      </c>
      <c r="C40" s="5">
        <v>39</v>
      </c>
      <c r="D40" s="5" t="s">
        <v>221</v>
      </c>
      <c r="E40" s="5"/>
      <c r="F40" s="5"/>
      <c r="G40" s="5"/>
      <c r="H40" s="5"/>
      <c r="I40" s="5"/>
    </row>
    <row r="41" spans="1:9">
      <c r="A41" s="5" t="s">
        <v>35</v>
      </c>
      <c r="B41" s="5" t="s">
        <v>182</v>
      </c>
      <c r="C41" s="5">
        <v>40</v>
      </c>
      <c r="D41" s="5" t="s">
        <v>222</v>
      </c>
      <c r="E41" s="5"/>
      <c r="F41" s="5"/>
      <c r="G41" s="5"/>
      <c r="H41" s="5"/>
      <c r="I41" s="5"/>
    </row>
    <row r="42" spans="1:9">
      <c r="A42" s="5" t="s">
        <v>35</v>
      </c>
      <c r="B42" s="5" t="s">
        <v>182</v>
      </c>
      <c r="C42" s="5">
        <v>41</v>
      </c>
      <c r="D42" s="5" t="s">
        <v>223</v>
      </c>
      <c r="E42" s="5"/>
      <c r="F42" s="5"/>
      <c r="G42" s="5"/>
      <c r="H42" s="5"/>
      <c r="I42" s="5"/>
    </row>
    <row r="43" spans="1:9">
      <c r="A43" s="5" t="s">
        <v>35</v>
      </c>
      <c r="B43" s="5" t="s">
        <v>182</v>
      </c>
      <c r="C43" s="5">
        <v>42</v>
      </c>
      <c r="D43" s="5" t="s">
        <v>224</v>
      </c>
      <c r="E43" s="5"/>
      <c r="F43" s="5"/>
      <c r="G43" s="5"/>
      <c r="H43" s="5"/>
      <c r="I43" s="5"/>
    </row>
    <row r="44" spans="1:9">
      <c r="A44" s="5" t="s">
        <v>35</v>
      </c>
      <c r="B44" s="5" t="s">
        <v>182</v>
      </c>
      <c r="C44" s="5">
        <v>43</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228</v>
      </c>
      <c r="E47" s="5"/>
      <c r="F47" s="5"/>
      <c r="G47" s="5"/>
      <c r="H47" s="5"/>
      <c r="I47" s="5"/>
    </row>
    <row r="48" spans="1:9">
      <c r="A48" s="5" t="s">
        <v>35</v>
      </c>
      <c r="B48" s="5" t="s">
        <v>182</v>
      </c>
      <c r="C48" s="5">
        <v>4</v>
      </c>
      <c r="D48" s="5" t="s">
        <v>229</v>
      </c>
      <c r="E48" s="5"/>
      <c r="F48" s="5"/>
      <c r="G48" s="5"/>
      <c r="H48" s="5"/>
      <c r="I48" s="5"/>
    </row>
    <row r="49" spans="1:9">
      <c r="A49" s="5" t="s">
        <v>35</v>
      </c>
      <c r="B49" s="5" t="s">
        <v>182</v>
      </c>
      <c r="C49" s="5">
        <v>5</v>
      </c>
      <c r="D49" s="5" t="s">
        <v>230</v>
      </c>
      <c r="E49" s="5"/>
      <c r="F49" s="5"/>
      <c r="G49" s="5"/>
      <c r="H49" s="5"/>
      <c r="I49" s="5"/>
    </row>
    <row r="50" spans="1:9">
      <c r="A50" s="5" t="s">
        <v>35</v>
      </c>
      <c r="B50" s="5" t="s">
        <v>182</v>
      </c>
      <c r="C50" s="5">
        <v>1</v>
      </c>
      <c r="D50" s="5" t="s">
        <v>231</v>
      </c>
      <c r="E50" s="5"/>
      <c r="F50" s="5"/>
      <c r="G50" s="5"/>
      <c r="H50" s="5"/>
      <c r="I50" s="5"/>
    </row>
    <row r="51" spans="1:9">
      <c r="A51" s="5" t="s">
        <v>35</v>
      </c>
      <c r="B51" s="5" t="s">
        <v>182</v>
      </c>
      <c r="C51" s="5">
        <v>2</v>
      </c>
      <c r="D51" s="5" t="s">
        <v>232</v>
      </c>
      <c r="E51" s="5"/>
      <c r="F51" s="5"/>
      <c r="G51" s="5"/>
      <c r="H51" s="5"/>
      <c r="I51" s="5"/>
    </row>
    <row r="52" spans="1:9">
      <c r="A52" s="5" t="s">
        <v>35</v>
      </c>
      <c r="B52" s="5" t="s">
        <v>182</v>
      </c>
      <c r="C52" s="5">
        <v>3</v>
      </c>
      <c r="D52" s="5" t="s">
        <v>233</v>
      </c>
      <c r="E52" s="5"/>
      <c r="F52" s="5"/>
      <c r="G52" s="5"/>
      <c r="H52" s="5"/>
      <c r="I52" s="5"/>
    </row>
    <row r="53" spans="1:9">
      <c r="A53" s="5" t="s">
        <v>35</v>
      </c>
      <c r="B53" s="5" t="s">
        <v>182</v>
      </c>
      <c r="C53" s="5">
        <v>4</v>
      </c>
      <c r="D53" s="5" t="s">
        <v>234</v>
      </c>
      <c r="E53" s="5"/>
      <c r="F53" s="5"/>
      <c r="G53" s="5"/>
      <c r="H53" s="5"/>
      <c r="I53" s="5"/>
    </row>
    <row r="54" spans="1:9">
      <c r="A54" s="5" t="s">
        <v>35</v>
      </c>
      <c r="B54" s="5" t="s">
        <v>182</v>
      </c>
      <c r="C54" s="5">
        <v>5</v>
      </c>
      <c r="D54" s="5" t="s">
        <v>235</v>
      </c>
      <c r="E54" s="5"/>
      <c r="F54" s="5"/>
      <c r="G54" s="5"/>
      <c r="H54" s="5"/>
      <c r="I54" s="5"/>
    </row>
    <row r="55" spans="1:9">
      <c r="A55" s="5" t="s">
        <v>35</v>
      </c>
      <c r="B55" s="5" t="s">
        <v>182</v>
      </c>
      <c r="C55" s="5">
        <v>6</v>
      </c>
      <c r="D55" s="5" t="s">
        <v>236</v>
      </c>
      <c r="E55" s="5"/>
      <c r="F55" s="5"/>
      <c r="G55" s="5"/>
      <c r="H55" s="5"/>
      <c r="I55" s="5"/>
    </row>
    <row r="56" spans="1:9">
      <c r="A56" s="5" t="s">
        <v>35</v>
      </c>
      <c r="B56" s="5" t="s">
        <v>182</v>
      </c>
      <c r="C56" s="5">
        <v>7</v>
      </c>
      <c r="D56" s="5" t="s">
        <v>237</v>
      </c>
      <c r="E56" s="5"/>
      <c r="F56" s="5"/>
      <c r="G56" s="5"/>
      <c r="H56" s="5"/>
      <c r="I56" s="5"/>
    </row>
    <row r="57" spans="1:9">
      <c r="A57" s="5" t="s">
        <v>35</v>
      </c>
      <c r="B57" s="5" t="s">
        <v>182</v>
      </c>
      <c r="C57" s="5">
        <v>8</v>
      </c>
      <c r="D57" s="5" t="s">
        <v>238</v>
      </c>
      <c r="E57" s="5"/>
      <c r="F57" s="5"/>
      <c r="G57" s="5"/>
      <c r="H57" s="5"/>
      <c r="I57" s="5"/>
    </row>
    <row r="58" spans="1:9">
      <c r="A58" s="5" t="s">
        <v>35</v>
      </c>
      <c r="B58" s="5" t="s">
        <v>182</v>
      </c>
      <c r="C58" s="5">
        <v>9</v>
      </c>
      <c r="D58" s="5" t="s">
        <v>239</v>
      </c>
      <c r="E58" s="5"/>
      <c r="F58" s="5"/>
      <c r="G58" s="5"/>
      <c r="H58" s="5"/>
      <c r="I58" s="5"/>
    </row>
    <row r="59" spans="1:9">
      <c r="A59" s="5" t="s">
        <v>35</v>
      </c>
      <c r="B59" s="5" t="s">
        <v>182</v>
      </c>
      <c r="C59" s="5">
        <v>10</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25</v>
      </c>
      <c r="C7" s="5" t="s">
        <v>249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107</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row r="23" spans="1:7">
      <c r="A23" s="5" t="s">
        <v>71</v>
      </c>
      <c r="B23" s="5">
        <v>25</v>
      </c>
      <c r="C23" s="5" t="s">
        <v>130</v>
      </c>
      <c r="D23" s="5">
        <v>1</v>
      </c>
      <c r="E23" s="5" t="s">
        <v>250</v>
      </c>
      <c r="F23" s="5" t="s">
        <v>251</v>
      </c>
      <c r="G23" s="5" t="s">
        <v>278</v>
      </c>
    </row>
    <row r="24" spans="1:7">
      <c r="A24" s="5"/>
      <c r="B24" s="5"/>
      <c r="C24" s="5"/>
      <c r="D24" s="5">
        <v>2</v>
      </c>
      <c r="E24" s="5" t="s">
        <v>253</v>
      </c>
      <c r="F24" s="5" t="s">
        <v>254</v>
      </c>
      <c r="G24" s="5" t="s">
        <v>279</v>
      </c>
    </row>
    <row r="25" spans="1:7">
      <c r="A25" s="5"/>
      <c r="B25" s="5"/>
      <c r="C25" s="5"/>
      <c r="D25" s="5">
        <v>3</v>
      </c>
      <c r="E25" s="5" t="s">
        <v>256</v>
      </c>
      <c r="F25" s="5" t="s">
        <v>257</v>
      </c>
      <c r="G25" s="5" t="s">
        <v>280</v>
      </c>
    </row>
    <row r="26" spans="1:7">
      <c r="A26" s="5"/>
      <c r="B26" s="5"/>
      <c r="C26" s="5"/>
      <c r="D26" s="5">
        <v>4</v>
      </c>
      <c r="E26" s="5" t="s">
        <v>259</v>
      </c>
      <c r="F26" s="5" t="s">
        <v>260</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242</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299</v>
      </c>
      <c r="D6" s="5" t="s">
        <v>300</v>
      </c>
    </row>
    <row r="7" spans="1:4">
      <c r="A7" s="5" t="s">
        <v>43</v>
      </c>
      <c r="B7" s="5" t="s">
        <v>293</v>
      </c>
      <c r="C7" s="5" t="s">
        <v>294</v>
      </c>
      <c r="D7" s="5" t="s">
        <v>301</v>
      </c>
    </row>
    <row r="8" spans="1:4">
      <c r="A8" s="5" t="s">
        <v>43</v>
      </c>
      <c r="B8" s="5" t="s">
        <v>296</v>
      </c>
      <c r="C8" s="5" t="s">
        <v>302</v>
      </c>
      <c r="D8" s="5" t="s">
        <v>303</v>
      </c>
    </row>
    <row r="9" spans="1:4">
      <c r="A9" s="5" t="s">
        <v>50</v>
      </c>
      <c r="B9" s="5" t="s">
        <v>290</v>
      </c>
      <c r="C9" s="5" t="s">
        <v>304</v>
      </c>
      <c r="D9" s="5" t="s">
        <v>305</v>
      </c>
    </row>
    <row r="10" spans="1:4">
      <c r="A10" s="5" t="s">
        <v>50</v>
      </c>
      <c r="B10" s="5" t="s">
        <v>293</v>
      </c>
      <c r="C10" s="5" t="s">
        <v>306</v>
      </c>
      <c r="D10" s="5" t="s">
        <v>307</v>
      </c>
    </row>
    <row r="11" spans="1:4">
      <c r="A11" s="5" t="s">
        <v>50</v>
      </c>
      <c r="B11" s="5" t="s">
        <v>296</v>
      </c>
      <c r="C11" s="5" t="s">
        <v>308</v>
      </c>
      <c r="D11" s="5" t="s">
        <v>309</v>
      </c>
    </row>
    <row r="12" spans="1:4">
      <c r="A12" s="5" t="s">
        <v>57</v>
      </c>
      <c r="B12" s="5" t="s">
        <v>290</v>
      </c>
      <c r="C12" s="5" t="s">
        <v>310</v>
      </c>
      <c r="D12" s="5" t="s">
        <v>311</v>
      </c>
    </row>
    <row r="13" spans="1:4">
      <c r="A13" s="5" t="s">
        <v>57</v>
      </c>
      <c r="B13" s="5" t="s">
        <v>293</v>
      </c>
      <c r="C13" s="5" t="s">
        <v>312</v>
      </c>
      <c r="D13" s="5" t="s">
        <v>313</v>
      </c>
    </row>
    <row r="14" spans="1:4">
      <c r="A14" s="5" t="s">
        <v>57</v>
      </c>
      <c r="B14" s="5" t="s">
        <v>296</v>
      </c>
      <c r="C14" s="5" t="s">
        <v>314</v>
      </c>
      <c r="D14" s="5" t="s">
        <v>315</v>
      </c>
    </row>
    <row r="15" spans="1:4">
      <c r="A15" s="5" t="s">
        <v>64</v>
      </c>
      <c r="B15" s="5" t="s">
        <v>290</v>
      </c>
      <c r="C15" s="5" t="s">
        <v>316</v>
      </c>
      <c r="D15" s="5" t="s">
        <v>317</v>
      </c>
    </row>
    <row r="16" spans="1:4">
      <c r="A16" s="5" t="s">
        <v>64</v>
      </c>
      <c r="B16" s="5" t="s">
        <v>293</v>
      </c>
      <c r="C16" s="5" t="s">
        <v>318</v>
      </c>
      <c r="D16" s="5" t="s">
        <v>319</v>
      </c>
    </row>
    <row r="17" spans="1:4">
      <c r="A17" s="5" t="s">
        <v>64</v>
      </c>
      <c r="B17" s="5" t="s">
        <v>296</v>
      </c>
      <c r="C17" s="5" t="s">
        <v>320</v>
      </c>
      <c r="D17" s="5" t="s">
        <v>321</v>
      </c>
    </row>
    <row r="18" spans="1:4">
      <c r="A18" s="5" t="s">
        <v>71</v>
      </c>
      <c r="B18" s="5" t="s">
        <v>290</v>
      </c>
      <c r="C18" s="5" t="s">
        <v>304</v>
      </c>
      <c r="D18" s="5" t="s">
        <v>322</v>
      </c>
    </row>
    <row r="19" spans="1:4">
      <c r="A19" s="5" t="s">
        <v>71</v>
      </c>
      <c r="B19" s="5" t="s">
        <v>293</v>
      </c>
      <c r="C19" s="5" t="s">
        <v>306</v>
      </c>
      <c r="D19" s="5" t="s">
        <v>323</v>
      </c>
    </row>
    <row r="20" spans="1:4">
      <c r="A20" s="5" t="s">
        <v>71</v>
      </c>
      <c r="B20" s="5" t="s">
        <v>296</v>
      </c>
      <c r="C20" s="5" t="s">
        <v>308</v>
      </c>
      <c r="D20"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2026-07-03T19:33:23+02:00</dcterms:created>
  <dcterms:modified xsi:type="dcterms:W3CDTF">2026-07-03T19:33:23+02:00</dcterms:modified>
  <dc:title>Currículo LOMLOE Inglés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