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<sst xmlns="http://schemas.openxmlformats.org/spreadsheetml/2006/main" uniqueCount="248">
  <si>
    <t>Corrigiendo.es</t>
  </si>
  <si>
    <t>Materia</t>
  </si>
  <si>
    <t>Inglés</t>
  </si>
  <si>
    <t>Curso</t>
  </si>
  <si>
    <t>2.º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</si>
  <si>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</si>
  <si>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</si>
  <si>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</si>
  <si>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</si>
  <si>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</si>
  <si>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</si>
  <si>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</si>
  <si>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</si>
  <si>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</si>
  <si>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</si>
  <si>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</si>
  <si>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</si>
  <si>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</si>
  <si>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</si>
  <si>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</si>
  <si>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</si>
  <si>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</si>
  <si>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</si>
  <si>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</si>
  <si>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</si>
  <si>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</si>
  <si>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</si>
  <si>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</si>
  <si>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</si>
  <si>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</si>
  <si>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</si>
  <si>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</si>
  <si>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</si>
  <si>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</si>
  <si>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</si>
  <si>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 II</t>
  </si>
  <si>
    <t>OBJ6</t>
  </si>
  <si>
    <t>5 3 3.1 3 1 Líneas de actuación en el proceso de enseñanza y aprendizaje. – El enfoque orientado a la acción, tal y como propone el Marco común europeo de referencia, a través de diseños fundamentados en el análisis de necesidades, orientados a tareas de la vida real y construidos alrededor de nociones y funciones seleccionadas deliberadamente. Esto favorece una perspectiva de «dominio» guiada por lo que el alumnado «puede hacer», en vez de una perspectiva de «carencia», en la que se acentúa aquello que aún no fue adquirido. Se trata de diseñar currículos fundamentados en las necesidades comunicativas del mundo real, organizados alrededor de las tareas de la vida real, con la guía de los criterios de evaluación que indican el grado de consecución de los objetivos establecidos en el propio currículo. – La creación de situaciones de aprendizaje para que el alumnado pueda poner en práctica todos sus conocimientos y sus capacidades en situaciones comunicativas propias de los diferentes ámbitos –personal, social, educativo y profesional– y a partir de textos sobre temas de relevancia personal o de interés público que incluyan aspectos relacionados con los objetivos de desarrollo sostenible y con los retos y desafíos del siglo XXI. – La realización de proyectos significativos para el alumnado de diferentes niveles, de manera individual así como en grupos, favoreciendo desde el ámbito de la comunicación la adquisición de competencias clave a través de la resolución de tareas de forma creativa y cooperativa, fomentando el espíritu científico y el emprendimiento (iniciativa personal) y reforzando la autoestima, la autonomía, la reflexión y la responsabilidad. De este modo, el papel del profesorado pasa a ser el de acompañante y guía que ayude a convertir cada proyecto en una experiencia positiva y enriquecedora.</t>
  </si>
  <si>
    <t>OBJ10</t>
  </si>
  <si>
    <t>1-5 3 3 3.1 1-2-3 Líneas de actuación en el proceso de enseñanza y aprendizaje. – El uso de distintos métodos que tengan en cuenta los diferentes ritmos de aprendizaje del alumnado, favorezcan la capacidad de aprender por sí mismo y que lo capaciten para acceder a la formación superior o al futuro profesional de forma competente. – La realización de tareas complejas, de manera que el alumnado tenga que movilizar un amplio conjunto de recursos y saberes para afrontar con éxito las diferentes situaciones comunicativas y sea capaz de responder a los retos de la sociedad del siglo XXI, que requiere personas cultas, críticas y bien informadas. – El diseño de proyectos significativos para el alumnado, basados en contextos reconocibles, que tengan en cuenta, si fuera posible, sus vivencias particulares y el refuerzo de su compromiso con el desarrollo sostenible, la defensa de los derechos humanos y la convivencia igualitaria, inclusiva, pacífica y democrática.</t>
  </si>
  <si>
    <t>Competencia</t>
  </si>
  <si>
    <t>Verbo de desempeño</t>
  </si>
  <si>
    <t>Evidencia observable</t>
  </si>
  <si>
    <t>Instrumento sugerido</t>
  </si>
  <si>
    <t>Contexto en el aula</t>
  </si>
  <si>
    <t>Errata típica a evitar</t>
  </si>
  <si>
    <t>Peso sugerido %</t>
  </si>
  <si>
    <t>CE2.9</t>
  </si>
  <si>
    <t>Elaborar trabajos de investigación de manera autónoma, en diferentes soportes, sobre diversos temas de interés académico, personal o social, que impliquen localizar, seleccionar y contrastar información procedente de diferentes fuentes, con especial atención a la gestión de su almacenamiento y recuperación, así como a la evaluación de su fiabilidad y pertinencia; organizarla e integrarla en esquemas propios, y reelaborarla y comunicarla de manera creativa, adoptando un punto de vista crítico y respetuoso con la propiedad intelectual.</t>
  </si>
  <si>
    <t>Tarea comunicativa + rúbrica de destrezas</t>
  </si>
  <si>
    <t>CE2.10</t>
  </si>
  <si>
    <t>Evaluar la veracidad de noticias e informaciones, con especial atención a las redes sociales y otros entornos digitales, siguiendo pautas de análisis, contraste y verificación, haciendo uso de la herramienta adecuada y manteniendo una actitud crítica frente a los posibles sesgos de la información.</t>
  </si>
  <si>
    <t>CE3.1</t>
  </si>
  <si>
    <t>Actuar de forma adecuada, empática y respetuosa en situaciones interculturales, construyendo vínculos entre las diferentes lenguas y culturas, rechazando y evaluando cualquier tipo de discriminación, prejuicio y estereotipo, y solucionando aquellos factores socioculturales que dificulten la comunicación.</t>
  </si>
  <si>
    <t>CE3.2</t>
  </si>
  <si>
    <t>Valorar críticamente, teniendo en cuenta los derechos humanos, la diversidad lingüística, cultural y artística propia de países donde se habla la lengua extranjera, y adecuarse a ella favoreciendo y justificando el desarrollo de una cultura compartida y una ciudadanía comprometida con la sostenibilidad y con los valores democráticos.</t>
  </si>
  <si>
    <t>CE3.3</t>
  </si>
  <si>
    <t>Aplicar de forma sistemática estrategias para defender y apreciar la diversidad lingüística, cultural y artística atendiendo a valores ecosociales y democráticos, y respetando los principios de justicia, equidad e igualdad.</t>
  </si>
  <si>
    <t>CE3.8</t>
  </si>
  <si>
    <t>Identificar y evitar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</si>
  <si>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Bloque</t>
  </si>
  <si>
    <t>#</t>
  </si>
  <si>
    <t>Saber oficial</t>
  </si>
  <si>
    <t>Dimensión</t>
  </si>
  <si>
    <t>Saber previo necesario</t>
  </si>
  <si>
    <t>Conexión competencial</t>
  </si>
  <si>
    <t>Ejemplo actividad de aula</t>
  </si>
  <si>
    <t>Saberes básicos del decreto</t>
  </si>
  <si>
    <t>Estrategias técnicas para la adquisición y el afianzamiento de autoconfianza, iniciativa y asertividad. Estrategias de autorreparación y autoevaluación como forma de progresar en el aprendizaje autónomo de la lengua extranjera.</t>
  </si>
  <si>
    <t>Estrategias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</si>
  <si>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</si>
  <si>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adecuadas al ámbito y al contexto comunicativo: describir fenómenos y acontecimientos, dar instrucciones y consejos, narrar acontecimientos pasados puntuales y habituales, describir estados y situaciones presentes y expresar sucesos futuros y predicciones a corto, medio y largo plazo, expresar emociones, expresar la opinión, expresar argumentaciones, reformular, presentar las opiniones de otros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</si>
  <si>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</si>
  <si>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y significados asociados a estas unidades, tales como la expresión de la entidad y sus propiedades, la cantidad y la calidad, el espacio y las relaciones espaciales, el tiempo y las relaciones temporales, la afirmación, la negación, la interrogación y la exclamación y las relaciones lógicas.</t>
  </si>
  <si>
    <t>Léxico común y especializado de interés para el alumnado, relativo al tiempo y al espacio; estados, eventos y acontecimientos; actividades, procedimientos y procesos; relaciones personales, sociales, académicas y profesionales; educación, trabajo y emprendimiento; lengua y comunicación intercultural; ciencia y tecnología; historia y cultura, y estrategias de enriquecimiento léxico (derivación, familias léxicas, polisemia, sinonimia, antonimia...).</t>
  </si>
  <si>
    <t>Patrones sonoros, acentuales, rítmicos y de entonación, y significados e intenciones comunicativas generales asociadas a estos patrones. Alfabeto fonético básico.</t>
  </si>
  <si>
    <t>Convenciones ortográficas y significados e intenciones comunicativas asociadas a los formatos, patrones y elementos gráficos.</t>
  </si>
  <si>
    <t>Convenciones y estrategias conversacionales, en formato síncrono o asíncrono, para iniciar, mantener y terminar la comunicación, tomar y ceder la palabra, pedir y dar aclaraciones y explicaciones, reformular, comparar y contrastar, resumir y parafrasear, colaborar, negociar significados, detectar la ironía, etc.</t>
  </si>
  <si>
    <t>Recursos para el aprendizaje y las estrategias de búsqueda y selección de información y curación de contenidos: diccionarios, libros de consulta, bibliotecas, mediatecas, etiquetas en la red, recursos digitales e informáticos, etc.</t>
  </si>
  <si>
    <t>Respeto a la propiedad intelectual y a los derechos de autor sobre las fuentes consultadas y los contenidos utilizados: herramientas para el tratamiento de datos bibliográficos y recursos para evitar el plagio.</t>
  </si>
  <si>
    <t>Herramientas analógicas y digitales para la comprensión, la producción y coproducción oral, escrita y multimodal, y plataformas virtuales de interacción, colaboración y cooperación educativa (aulas virtuales, videoconferencias, herramientas digitales colaborativas...) para el aprendizaje, la comunicación y el desarrollo de proyectos con hablantes o estudiantes de la lengua extranjera.</t>
  </si>
  <si>
    <t>Estrategias y técnicas para responder eficazmente y con un alto grado de autonomía, adecuación y corrección a una necesidad comunicativa concreta superando las limitaciones derivadas del nivel de competencia en la lengua extranjera y en las demás lenguas del repertorio lingüístico propio.</t>
  </si>
  <si>
    <t>Estrategias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</si>
  <si>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analógicas y digitales, individuales y cooperativas, para la autoevaluación, la coevaluación y la autorreparación.</t>
  </si>
  <si>
    <t>Expresiones y léxico específico para reflexionar y compartir la reflexión sobre la comunicación, la lengua, el aprendizaje y las herramientas de comunicación y aprendizaje (metalenguaje).</t>
  </si>
  <si>
    <t>Comparación sistemática entre lenguas a partir de elementos de la lengua extranjera y otras lenguas: origen y parentescos.</t>
  </si>
  <si>
    <t>La lengua extranjera como medio de comunicación y entendimiento entre pueblos, facilitador del acceso a otras culturas y otras lenguas, y como herramienta de participación social y de enriquecimiento personal.</t>
  </si>
  <si>
    <t>Interés e iniciativa en la realización de intercambios comunicativos a través de diferentes medios con hablantes o estudiantes de la lengua extranjera, así como por conocer informaciones culturales de los países donde se habla la lengua extranjera.</t>
  </si>
  <si>
    <t>Aspectos socioculturales y sociolingüísticos relativos a convenciones sociales, normas de cortesía y registros; instituciones, costumbres y rituales; valores, normas, creencias y actitudes; estereotipos y tabúes; lenguaje no verbal; historia, cultura y comunidades; relaciones interpersonales y procesos de globalización en países donde se habla la lengua extranjera.</t>
  </si>
  <si>
    <t>Estrategias para entender y apreciar la diversidad lingüística, cultural y artística atendiendo a valores ecosociales y democráticos.</t>
  </si>
  <si>
    <t>Estrategias de prevención, detección, rechazo y actuación ante usos discriminatorios del lenguaje verbal y no verbal.</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</si>
  <si>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</si>
  <si>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</si>
  <si>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</si>
  <si>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</si>
  <si>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</si>
  <si>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</si>
  <si>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</si>
  <si>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</si>
  <si>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</si>
  <si>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</si>
  <si>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</si>
  <si>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</si>
  <si>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</si>
  <si>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</si>
  <si>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</si>
  <si>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</si>
  <si>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</si>
  <si>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</si>
  <si>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 (qué ofrecemos)</t>
  </si>
  <si>
    <t xml:space="preserve">
• Ofrecer audios de los textos (locuciones nativas) para trabajar la comprensión oral paralela a la escrita.
• Incluir infografías que mapeen la estructura argumentativa del texto (tesis, argumentos, conclusión).
• Proporcionar transcripciones con anotaciones de vocabulario clave y estrategias de inferencia (contexto, cognados).</t>
  </si>
  <si>
    <t>Acción y expresión</t>
  </si>
  <si>
    <t>Proporcionar múltiples formas de expresión (qué entrega el alumnado)</t>
  </si>
  <si>
    <t xml:space="preserve">
• Permitir que el alumnado grabe un resumen oral (podcast) de las ideas principales y la línea argumental.
• Solicitar la creación de un mapa conceptual o diagrama de flujo que muestre la progresión argumentativa.
• Ofrecer la opción de redactar un comentario crítico breve (150 palabras) o responder a preguntas tipo test de opción múltiple sobre inferencias.</t>
  </si>
  <si>
    <t>Implicación / motivación</t>
  </si>
  <si>
    <t>Proporcionar múltiples formas de implicación (cómo enganchamos)</t>
  </si>
  <si>
    <t xml:space="preserve">
• Permitir que el alumnado elija entre varios textos breves de actualidad (ciencia, tecnología, cultura) que traten temas de su interés.
• Plantear un reto por equipos para identificar la línea argumental más débil en un texto dado, con puntuación.
• Vincular la tarea a un proyecto final (ej. crear un blog de reseñas) donde cada texto analizado sea una entrada.</t>
  </si>
  <si>
    <t>CE.2</t>
  </si>
  <si>
    <t>Proporcionar múltiples formas de representación (qué ofrece el profesor)</t>
  </si>
  <si>
    <t xml:space="preserve">
• Ofrecer modelos textuales en formato audio y escrito (p. ej., audios con transcripción) de textos argumentativos y expositivos, anotando las estrategias de planificación y autorreparación usadas.
• Proporcionar organizadores gráficos interactivos (mapas de argumentos, esquemas de contrargumentación) y plantillas de planificación con diferentes niveles de detalle.
• Facilitar ejemplos de borradores grabados en vídeo donde el autor explica sus decisiones de síntesis y compensación, vinculando errores con mejoras.</t>
  </si>
  <si>
    <t xml:space="preserve">
• Permitir elegir entre producir un texto escrito, un podcast argumentativo con guion o un póster digital con exposiciones orales grabadas, siempre que evidencie planificación y autorreparación.
• Brindar bancos de conectores, frases para introducir argumentos y checklist de autocorrección que guíen la revisión y compensación de errores.
• Aceptar entregas en fases: esquema inicial, borrador anotado con reflexiones sobre cambios, y versión final, usando herramientas de comentarios en documentos compartidos.</t>
  </si>
  <si>
    <t>Proporcionar múltiples formas de motivación (cómo se engancha)</t>
  </si>
  <si>
    <t xml:space="preserve">
• Ofrecer una selección de temas actuales (tecnología, medioambiente, cultura juvenil) y propósitos comunicativos (persuadir, informar, debatir) para que cada estudiante elija según sus intereses.
• Implementar un sistema de insignias digitales por uso efectivo de estrategias: planificación, síntesis, compensación o autorreparación, visibles en un tablero de clase.
• Diseñar una actividad de revisión entre pares donde cada alumno/a actúe como editor de otro texto, sugiriendo mejoras concretas basadas en rúbricas cocreadas.</t>
  </si>
  <si>
    <t>CE.3</t>
  </si>
  <si>
    <t>Proporcionar múltiples formas de representación</t>
  </si>
  <si>
    <t xml:space="preserve">
• Ofrecer ejemplos de intercambios orales grabados en audio y vídeo con distintos acentos y registros (formal/informal) para analizar estrategias de cooperación y cortesía.
• Proporcionar transcripciones anotadas de conversaciones modelo que destaquen expresiones de turno de palabra, reformulación y cierre.
• Presentar un esquema visual de las fases de una interacción (inicio, mantenimiento, cierre) con conectores y frases clave traducidas a la L1 del alumnado.</t>
  </si>
  <si>
    <t>Proporcionar múltiples formas de expresión</t>
  </si>
  <si>
    <t xml:space="preserve">
• Permitir que el alumnado demuestre su interacción mediante role-plays grabados en vídeo, con opción de editarlos para incluir subtítulos o comentarios reflexivos.
• Ofrecer la posibilidad de realizar intercambios escritos sincrónicos (chat) o asincrónicos (foro) con hablantes nativos o compañeros, valorando la fluidez y el uso de estrategias de cortesía.
• Facilitar plantillas de guiones abiertos para que el alumnado las complete con su propia información y las ensaye antes de la interacción oral evaluada.</t>
  </si>
  <si>
    <t>Proporcionar múltiples formas de motivación</t>
  </si>
  <si>
    <t xml:space="preserve">
• Plantear escenarios de interacción auténticos (simular una reclamación, una entrevista de trabajo o una conversación informal) y dejar al alumnado elegir el contexto.
• Incorporar herramientas digitales (grabación con autocontrol de tiempo, gamificación con puntos por uso de estrategias de cooperación) que permitan autorregulación y feedback inmediato.
• Ofrecer la opción de trabajar en parejas o tríos autoseleccionados y de elegir el medio (presencial o videollamada) para reducir la ansiedad y fomentar la confianza.</t>
  </si>
  <si>
    <t>CE.4</t>
  </si>
  <si>
    <t>Proporcionar múltiples formas de representación del contenido sobre mediación.</t>
  </si>
  <si>
    <t xml:space="preserve">
• Ofrecer ejemplos en audio y transcripción de mediaciones reales (conversaciones, correos) para analizar estrategias.
• Presentar un esquema visual con categorías de estrategias de mediación: explicar, simplificar, reformular, adaptar registro.
• Facilitar guiones de mediación con apoyos gráficos (viñetas, pictogramas) que muestren la estructura de una interacción mediadora.</t>
  </si>
  <si>
    <t>Proporcionar múltiples formas de expresión para demostrar la competencia mediadora.</t>
  </si>
  <si>
    <t xml:space="preserve">
• Permitir elegir entre grabar un audio, un vídeo o redactar un texto escrito como producto de mediación (ej. resumir un debate para un público no experto).
• Proponer la creación de un 'kit de mediación' digital (infografía, presentación interactiva) con estrategias y ejemplos.
• Ofrecer la opción de realizar una mediación oral en parejas o grupos con roles definidos y registrar la interacción para autoevaluación.</t>
  </si>
  <si>
    <t>Proporcionar múltiples formas de implicación para fomentar el interés por la mediación.</t>
  </si>
  <si>
    <t xml:space="preserve">
• Plantear retos de mediación auténticos: mediar en un conflicto simulado entre hablantes de distintas variedades del inglés o entre inglés y español.
• Permitir que el alumnado seleccione el tema sobre el que mediar (actualidad, cultura, ciencia) para conectar con sus intereses.
• Incorporar un sistema de insignias o puntos por superar niveles de dificultad en tareas de mediación (desde simplificar un texto hasta interpretar matices culturales).</t>
  </si>
  <si>
    <t>CE.5</t>
  </si>
  <si>
    <t>Proporcionar múltiples formas de representación del contenido sobre repertorios lingüísticos y reflexión interlingüística.</t>
  </si>
  <si>
    <t xml:space="preserve">
• Ofrecer un mapa conceptual interactivo que compare estructuras sintácticas de tres idiomas (inglés, español, y una tercera lengua del aula) con ejemplificaciones en audio.
• Presentar un corpus digital de producciones orales multilingües (youtube, podcasts) donde los hablantes alternan códigos; incluir transcripción y anotaciones sobre estrategias comunicativas.
• Facilitar un glosario visual de términos metalingüísticos (transferencia, interferencia, cambio de código) con imágenes, ejemplos y enlaces a breves vídeos explicativos en VO (con subtítulos).</t>
  </si>
  <si>
    <t>Ofrecer opciones variadas para que el alumnado demuestre su reflexión crítica y uso de repertorios personales.</t>
  </si>
  <si>
    <t xml:space="preserve">
• Elaborar un diario de aprendizaje multimodal (texto, grabación de voz, vídeo) donde registren situaciones de su vida diaria en las que alternan lenguas y analicen las razones pragmáticas.
• Diseñar una infografía colaborativa que compare dos lenguas extranjeras (incluida la suya propia) sobre un aspecto fonético o léxico, presentándola oralmente al grupo.
• Crear un 'banco de estrategias' compartido en Padlet donde cada estudiante aporte una técnica personal para comprender un texto en L2 (inferencia, cognados, etc.) y lo explique con un ejemplo.</t>
  </si>
  <si>
    <t>Fomentar el interés y la autorregulación mediante la conexión con la experiencia lingüística personal y la elección de recursos.</t>
  </si>
  <si>
    <t xml:space="preserve">
• Permitir que cada alumno seleccione una variedad dialectal del inglés (británico, americano, indio, etc.) para analizar sus rasgos y compartirlos en un foro, justificando su elección.
• Plantear un reto por equipos: traducir un meme o un tuit real a tres lenguas, explicar las decisiones léxicas y sintácticas, y votar la versión más efectiva.
• Ofrecer un sistema de insignias digitales por hitos (primera reflexión subida, primera comparación aceptada, ayudar a un compañero con una estrategia) para visibilizar el avance en competencia plurilingüe.</t>
  </si>
  <si>
    <t>CE.6</t>
  </si>
  <si>
    <t xml:space="preserve">
• Ofrecer ejemplos reales de situaciones interculturales (incidentes críticos) en formato audio, vídeo o texto para que el alumnado analice las diferencias culturales.
• Presentar un mapa conceptual interactivo que relacione elementos lingüísticos, culturales y artísticos de diferentes países de habla inglesa, con enlaces a recursos auténticos.
• Facilitar listas de vocabulario y expresiones clave sobre diversidad cultural con apoyos visuales (imágenes, iconos) y definiciones simplificadas.</t>
  </si>
  <si>
    <t xml:space="preserve">
• Pedir al alumnado que elabore un breve vídeo o podcast en inglés donde compare un aspecto cultural propio con otro de un país anglófono, expresando su valoración crítica.
• Permitir la creación de un póster digital o infografía que muestre similitudes y diferencias entre dos culturas, con textos breves y apoyos gráficos.
• Solicitar la redacción de un correo electrónico o entrada de blog en inglés dirigida a un interlocutor ficticio de otra cultura, justificando cómo actuarían de forma respetuosa.</t>
  </si>
  <si>
    <t xml:space="preserve">
• Ofrecer la opción de elegir entre varias culturas anglófonas (Reino Unido, EE.UU., India, Sudáfrica, etc.) para profundizar en sus manifestaciones artísticas o lingüísticas.
• Plantear un reto colaborativo: en grupos, diseñar una guía breve de 'buenas prácticas interculturales' para un intercambio virtual, que luego se comparta con otros grupos.
• Conectar la tarea con experiencias personales: invitar al alumnado a compartir (si lo desean) anécdotas sobre encuentros interculturales propios y reflexionar sobre cómo la lengua extranjera facilitó o dificultó la comprensión.</t>
  </si>
  <si>
    <t>Mapeo CE → descriptores del Perfil de Salida</t>
  </si>
  <si>
    <t>Descriptores principales</t>
  </si>
  <si>
    <t>Descriptores secundarios</t>
  </si>
  <si>
    <t>Justificación</t>
  </si>
  <si>
    <t>CCL1, CCL2, CP1</t>
  </si>
  <si>
    <t>CD1, CPSAA1, STEM1</t>
  </si>
  <si>
    <t>Comprender e interpretar textos en lengua estándar implica competencia comunicativa (CCL1, CCL2) y plurilingüe (CP1); buscar fuentes fiables requiere competencia digital (CD1) y estrategias de inferencia (STEM1), además de autorregulación (CPSAA1) para evaluar la comprensión.</t>
  </si>
  <si>
    <t>CCL1, CCL5, CP2</t>
  </si>
  <si>
    <t>CD2, CPSAA2, CE1</t>
  </si>
  <si>
    <t>Producir textos originales y organizados exige expresión escrita clara (CCL1, CCL5) y uso de la lengua extranjera (CP2); la planificación y autorreparación implican competencia digital (CD2), iniciativa (CE1) y autorregulación (CPSAA2).</t>
  </si>
  <si>
    <t>CP2, CPSAA3, CCL1</t>
  </si>
  <si>
    <t>CD3, CC2, CE2</t>
  </si>
  <si>
    <t>Interactuar con fluidez y espontaneidad requiere competencia plurilingüe (CP2) y cooperación (CPSAA3), así como comunicación oral (CCL1); el uso de recursos digitales (CD3) y la respuesta a propuestas ajenas implican convivencia (CC2) y empredimiento (CE2).</t>
  </si>
  <si>
    <t>CP1, CP3, CCL2</t>
  </si>
  <si>
    <t>CPSAA1, CCEC1, STEM4</t>
  </si>
  <si>
    <t>Mediar entre lenguas y registros implica competencia plurilingüe (CP1, CP3) y comprensión (CCL2); explicar conceptos y simplificar requiere reflexión (CPSAA1), sensibilidad cultural (CCEC1) y razonamiento (STEM4).</t>
  </si>
  <si>
    <t>CP1, CP2, CPSAA4</t>
  </si>
  <si>
    <t>CCL5, STEM2, CC1</t>
  </si>
  <si>
    <t>Ampliar repertorios lingüísticos y reflexionar críticamente sobre su funcionamiento requiere competencia plurilingüe (CP1, CP2) y autoconocimiento (CPSAA4); compartir estrategias implica comunicación (CCL5), análisis (STEM2) y conciencia (CC1).</t>
  </si>
  <si>
    <t>CC1, CCEC1, CP3</t>
  </si>
  <si>
    <t>CC2, CCEC2, CPSAA5</t>
  </si>
  <si>
    <t>Valorar la diversidad lingüística, cultural y artística requiere competencia ciudadana (CC1), cultural (CCEC1) y plurilingüe (CP3); adecuarse a esa diversidad implica empatía (CC2), apreciación artística (CCEC2) y compromiso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</si>
  <si>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</si>
  <si>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</si>
  <si>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</si>
  <si>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</si>
  <si>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</si>
  <si>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</si>
  <si>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</si>
  <si>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</si>
  <si>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</si>
  <si>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comunidad autónoma que desarrolla el currículo LOMLOE de 2.º Bachillerato y extrae los elementos de Lengua Extranjera II: competencias específicas (6), criterios de evaluación (16), saberes básicos (53) y bloques (4). Anota los verbos de los criterios para guiar la evaluación.</t>
  </si>
  <si>
    <t>No te fíes de resúmenes; busca el anexo oficial de la materia con los criterios exactos. Imprímelo y subráyalos.</t>
  </si>
  <si>
    <t>Listar las CE y criterios</t>
  </si>
  <si>
    <t>2 horas</t>
  </si>
  <si>
    <t>Copia en una tabla las 6 competencias específicas y sus 16 criterios de evaluación. Numerálos según el decreto. Añade una columna vacía para asociar los saberes básicos relevantes. Esta tabla será tu mapa de ruta.</t>
  </si>
  <si>
    <t>Usa una tabla con columnas: CE, criterios, saberes asociados. Te ayudará a ver relaciones y a evitar que un criterio se quede sin evaluar.</t>
  </si>
  <si>
    <t>Priorizar criterios e instrumentos</t>
  </si>
  <si>
    <t>1,5 horas</t>
  </si>
  <si>
    <t>Identifica qué criterios son esenciales para la evaluación competencial (los que exigen producción, interacción y mediación). Decide qué instrumentos usarás para cada uno: rúbricas, análisis de tareas, observación, etc. Vincúlalos a las CE.</t>
  </si>
  <si>
    <t>Los criterios de producción e interacción son los que más pesan en bachillerato; no los subestimes. Dedica más instrumentos a ellos.</t>
  </si>
  <si>
    <t>Distribuir saberes por trimestre</t>
  </si>
  <si>
    <t>Reparte los 53 saberes (divididos en 4 bloques) entre los tres trimestres, asegurando progresión y repetición cíclica. Prioriza bloques como Comunicación y Plurilingüismo. Incluye todos los saberes obligatorios.</t>
  </si>
  <si>
    <t>Distribuye los bloques de saberes de forma equilibrada; el bloque de comunicación suele ocupar más horas. No satures el tercer trimestre con contenidos nuevos.</t>
  </si>
  <si>
    <t>Diseñar una SDA tipo por trimestre</t>
  </si>
  <si>
    <t>2,5 horas</t>
  </si>
  <si>
    <t>Diseña una situación de aprendizaje por trimestre que integre al menos un criterio de cada CE. Define la tarea final, los agrupamientos y los instrumentos de evaluación. Usa verbos competenciales (analizar, crear, justificar...).</t>
  </si>
  <si>
    <t>Cada SDA debe integrar al menos un criterio de cada CE; revisa la taxonomía de verbos. No caigas en el error de hacer una SDA solo para cubrir saberes.</t>
  </si>
  <si>
    <t>Establecer ponderaciones del departamento</t>
  </si>
  <si>
    <t>Acuerda en el departamento el peso de cada criterio de evaluación en la calificación final. Recuerda que los criterios no son ponderables individualmente si no se agrupan por CE; pero puedes fijar porcentajes por CE o por tipo de tarea. Documenta el acuerdo.</t>
  </si>
  <si>
    <t>La ponderación de criterios debe consensuarse en departamento; guarda acta. Por ejemplo, asigna un 40% a producción, 30% a interacción, 20% a comprensión y 10% a mediación.</t>
  </si>
  <si>
    <t>Documentar atención a la diversidad y recuperación</t>
  </si>
  <si>
    <t>Redacta las medidas de atención a la diversidad (DAC, adaptaciones de acceso) y el plan de recuperación para alumnos con evaluación negativa. Incluye actividades de refuerzo y pruebas escritas u orales de recuperación.</t>
  </si>
  <si>
    <t>Incluye un plan de recuperación que no repita pruebas idénticas; usa tareas competenciales diferentes. Por ejemplo, una mediación escrita que demuestre mejora.</t>
  </si>
  <si>
    <t>Calculadora de ponderaciones — edita los pesos y mantén el total en 100 %</t>
  </si>
  <si>
    <t>Descripción breve</t>
  </si>
  <si>
    <t>Peso sugerido IA %</t>
  </si>
  <si>
    <t>Peso editable %</t>
  </si>
  <si>
    <t>Observaciones</t>
  </si>
  <si>
    <t xml:space="preserve">Elaborar trabajos de investigación de manera autónoma, en diferentes soportes, sobre diversos temas de interés académico, personal o social, que impliquen localizar, seleccionar y </t>
  </si>
  <si>
    <t>Evaluar la veracidad de noticias e informaciones, con especial atención a las redes sociales y otros entornos digitales, siguiendo pautas de análisis, contraste y verificación, hac</t>
  </si>
  <si>
    <t>Actuar de forma adecuada, empática y respetuosa en situaciones interculturales, construyendo vínculos entre las diferentes lenguas y culturas, rechazando y evaluando cualquier tipo</t>
  </si>
  <si>
    <t>Valorar críticamente, teniendo en cuenta los derechos humanos, la diversidad lingüística, cultural y artística propia de países donde se habla la lengua extranjera, y adecuarse a e</t>
  </si>
  <si>
    <t xml:space="preserve">Aplicar de forma sistemática estrategias para defender y apreciar la diversidad lingüística, cultural y artística atendiendo a valores ecosociales y democráticos, y respetando los </t>
  </si>
  <si>
    <t>Identificar y evitar los usos discriminatorios de la lengua, los abusos de poder a través de la palabra y los usos manipuladores del lenguaje, a partir de la reflexión y el análisi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</si>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</sst>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v>
      </c>
    </row>
    <row r="8" spans="1:2">
      <c r="A8" s="4" t="s">
        <v>12</v>
      </c>
      <c r="B8" s="5">
        <v>6</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148</v>
      </c>
      <c r="B1" s="3"/>
      <c r="C1" s="3"/>
      <c r="D1" s="3"/>
    </row>
    <row r="2" spans="1:4">
      <c r="A2" s="6" t="s">
        <v>92</v>
      </c>
      <c r="B2" s="6" t="s">
        <v>149</v>
      </c>
      <c r="C2" s="6" t="s">
        <v>150</v>
      </c>
      <c r="D2" s="6" t="s">
        <v>151</v>
      </c>
    </row>
    <row r="3" spans="1:4">
      <c r="A3" s="5" t="s">
        <v>107</v>
      </c>
      <c r="B3" s="5" t="s">
        <v>152</v>
      </c>
      <c r="C3" s="5" t="s">
        <v>153</v>
      </c>
      <c r="D3" s="5" t="s">
        <v>154</v>
      </c>
    </row>
    <row r="4" spans="1:4">
      <c r="A4" s="5" t="s">
        <v>117</v>
      </c>
      <c r="B4" s="5" t="s">
        <v>155</v>
      </c>
      <c r="C4" s="5" t="s">
        <v>156</v>
      </c>
      <c r="D4" s="5" t="s">
        <v>157</v>
      </c>
    </row>
    <row r="5" spans="1:4">
      <c r="A5" s="5" t="s">
        <v>123</v>
      </c>
      <c r="B5" s="5" t="s">
        <v>158</v>
      </c>
      <c r="C5" s="5" t="s">
        <v>159</v>
      </c>
      <c r="D5" s="5" t="s">
        <v>160</v>
      </c>
    </row>
    <row r="6" spans="1:4">
      <c r="A6" s="5" t="s">
        <v>130</v>
      </c>
      <c r="B6" s="5" t="s">
        <v>161</v>
      </c>
      <c r="C6" s="5" t="s">
        <v>162</v>
      </c>
      <c r="D6" s="5" t="s">
        <v>163</v>
      </c>
    </row>
    <row r="7" spans="1:4">
      <c r="A7" s="5" t="s">
        <v>137</v>
      </c>
      <c r="B7" s="5" t="s">
        <v>164</v>
      </c>
      <c r="C7" s="5" t="s">
        <v>165</v>
      </c>
      <c r="D7" s="5" t="s">
        <v>166</v>
      </c>
    </row>
    <row r="8" spans="1:4">
      <c r="A8" s="5" t="s">
        <v>144</v>
      </c>
      <c r="B8" s="5" t="s">
        <v>167</v>
      </c>
      <c r="C8" s="5" t="s">
        <v>168</v>
      </c>
      <c r="D8" s="5" t="s">
        <v>169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170</v>
      </c>
    </row>
    <row r="2" spans="1:1">
      <c r="A2" t="s">
        <v>171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172</v>
      </c>
      <c r="B1" s="3"/>
      <c r="C1" s="3"/>
      <c r="D1" s="3"/>
      <c r="E1" s="3"/>
    </row>
    <row r="2" spans="1:5">
      <c r="A2" s="6" t="s">
        <v>61</v>
      </c>
      <c r="B2" s="6" t="s">
        <v>173</v>
      </c>
      <c r="C2" s="6" t="s">
        <v>174</v>
      </c>
      <c r="D2" s="6" t="s">
        <v>175</v>
      </c>
      <c r="E2" s="6" t="s">
        <v>176</v>
      </c>
    </row>
    <row r="3" spans="1:5">
      <c r="A3" s="5">
        <v>1</v>
      </c>
      <c r="B3" s="5" t="s">
        <v>177</v>
      </c>
      <c r="C3" s="5" t="s">
        <v>178</v>
      </c>
      <c r="D3" s="5" t="s">
        <v>179</v>
      </c>
      <c r="E3" s="5" t="s">
        <v>180</v>
      </c>
    </row>
    <row r="4" spans="1:5">
      <c r="A4" s="5">
        <v>2</v>
      </c>
      <c r="B4" s="5" t="s">
        <v>181</v>
      </c>
      <c r="C4" s="5" t="s">
        <v>182</v>
      </c>
      <c r="D4" s="5" t="s">
        <v>183</v>
      </c>
      <c r="E4" s="5" t="s">
        <v>184</v>
      </c>
    </row>
    <row r="5" spans="1:5">
      <c r="A5" s="5">
        <v>3</v>
      </c>
      <c r="B5" s="5" t="s">
        <v>185</v>
      </c>
      <c r="C5" s="5" t="s">
        <v>186</v>
      </c>
      <c r="D5" s="5" t="s">
        <v>187</v>
      </c>
      <c r="E5" s="5" t="s">
        <v>188</v>
      </c>
    </row>
    <row r="6" spans="1:5">
      <c r="A6" s="5">
        <v>4</v>
      </c>
      <c r="B6" s="5" t="s">
        <v>189</v>
      </c>
      <c r="C6" s="5" t="s">
        <v>182</v>
      </c>
      <c r="D6" s="5" t="s">
        <v>190</v>
      </c>
      <c r="E6" s="5" t="s">
        <v>191</v>
      </c>
    </row>
    <row r="7" spans="1:5">
      <c r="A7" s="5">
        <v>5</v>
      </c>
      <c r="B7" s="5" t="s">
        <v>192</v>
      </c>
      <c r="C7" s="5" t="s">
        <v>193</v>
      </c>
      <c r="D7" s="5" t="s">
        <v>194</v>
      </c>
      <c r="E7" s="5" t="s">
        <v>195</v>
      </c>
    </row>
    <row r="8" spans="1:5">
      <c r="A8" s="5">
        <v>6</v>
      </c>
      <c r="B8" s="5" t="s">
        <v>196</v>
      </c>
      <c r="C8" s="5" t="s">
        <v>178</v>
      </c>
      <c r="D8" s="5" t="s">
        <v>197</v>
      </c>
      <c r="E8" s="5" t="s">
        <v>198</v>
      </c>
    </row>
    <row r="9" spans="1:5">
      <c r="A9" s="5">
        <v>7</v>
      </c>
      <c r="B9" s="5" t="s">
        <v>199</v>
      </c>
      <c r="C9" s="5" t="s">
        <v>178</v>
      </c>
      <c r="D9" s="5" t="s">
        <v>200</v>
      </c>
      <c r="E9" s="5" t="s">
        <v>201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
  <sheetViews>
    <sheetView tabSelected="0" workbookViewId="0" showGridLines="true" showRowColHeaders="1">
      <pane ySplit="2" activePane="bottomLeft" state="frozen" topLeftCell="A3"/>
      <selection pane="bottomLeft" activeCell="D3" sqref="D3:E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202</v>
      </c>
      <c r="B1" s="3"/>
      <c r="C1" s="3"/>
      <c r="D1" s="3"/>
      <c r="E1" s="3"/>
      <c r="F1" s="3"/>
    </row>
    <row r="2" spans="1:6">
      <c r="A2" s="6" t="s">
        <v>28</v>
      </c>
      <c r="B2" s="6" t="s">
        <v>40</v>
      </c>
      <c r="C2" s="6" t="s">
        <v>203</v>
      </c>
      <c r="D2" s="6" t="s">
        <v>204</v>
      </c>
      <c r="E2" s="6" t="s">
        <v>205</v>
      </c>
      <c r="F2" s="6" t="s">
        <v>206</v>
      </c>
    </row>
    <row r="3" spans="1:6">
      <c r="A3" s="5" t="s">
        <v>47</v>
      </c>
      <c r="B3" s="5" t="s">
        <v>36</v>
      </c>
      <c r="C3" s="5" t="s">
        <v>207</v>
      </c>
      <c r="D3" s="7"/>
      <c r="E3" s="7">
        <v>16.67</v>
      </c>
      <c r="F3" s="5"/>
    </row>
    <row r="4" spans="1:6">
      <c r="A4" s="5" t="s">
        <v>50</v>
      </c>
      <c r="B4" s="5" t="s">
        <v>36</v>
      </c>
      <c r="C4" s="5" t="s">
        <v>208</v>
      </c>
      <c r="D4" s="7"/>
      <c r="E4" s="7">
        <v>16.67</v>
      </c>
      <c r="F4" s="5"/>
    </row>
    <row r="5" spans="1:6">
      <c r="A5" s="5" t="s">
        <v>52</v>
      </c>
      <c r="B5" s="5" t="s">
        <v>36</v>
      </c>
      <c r="C5" s="5" t="s">
        <v>209</v>
      </c>
      <c r="D5" s="7"/>
      <c r="E5" s="7">
        <v>16.67</v>
      </c>
      <c r="F5" s="5"/>
    </row>
    <row r="6" spans="1:6">
      <c r="A6" s="5" t="s">
        <v>54</v>
      </c>
      <c r="B6" s="5" t="s">
        <v>36</v>
      </c>
      <c r="C6" s="5" t="s">
        <v>210</v>
      </c>
      <c r="D6" s="7"/>
      <c r="E6" s="7">
        <v>16.67</v>
      </c>
      <c r="F6" s="5"/>
    </row>
    <row r="7" spans="1:6">
      <c r="A7" s="5" t="s">
        <v>56</v>
      </c>
      <c r="B7" s="5" t="s">
        <v>36</v>
      </c>
      <c r="C7" s="5" t="s">
        <v>211</v>
      </c>
      <c r="D7" s="7"/>
      <c r="E7" s="7">
        <v>16.67</v>
      </c>
      <c r="F7" s="5"/>
    </row>
    <row r="8" spans="1:6">
      <c r="A8" s="5" t="s">
        <v>58</v>
      </c>
      <c r="B8" s="5" t="s">
        <v>38</v>
      </c>
      <c r="C8" s="5" t="s">
        <v>212</v>
      </c>
      <c r="D8" s="7"/>
      <c r="E8" s="7">
        <v>16.67</v>
      </c>
      <c r="F8" s="5"/>
    </row>
    <row r="9" spans="1:6">
      <c r="A9" s="5" t="s">
        <v>213</v>
      </c>
      <c r="B9" s="5"/>
      <c r="C9" s="5"/>
      <c r="D9" s="7"/>
      <c r="E9" s="7">
        <f>SUM(E3:E8)</f>
        <v>100.02000000000001</v>
      </c>
      <c r="F9" s="5" t="s">
        <v>214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31"/>
  <sheetViews>
    <sheetView tabSelected="0" workbookViewId="0" showGridLines="true" showRowColHeaders="1">
      <pane xSplit="2" ySplit="1" activePane="bottomRight" state="frozen" topLeftCell="C2"/>
      <selection pane="bottomRight" activeCell="A1" sqref="A1:J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10.426"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18.71" bestFit="true" customWidth="true" style="0"/>
    <col min="10" max="10" width="18.71" bestFit="true" customWidth="true" style="0"/>
  </cols>
  <sheetData>
    <row r="1" spans="1:10">
      <c r="A1" s="6" t="s">
        <v>215</v>
      </c>
      <c r="B1" s="6" t="s">
        <v>216</v>
      </c>
      <c r="C1" s="6" t="s">
        <v>47</v>
      </c>
      <c r="D1" s="6" t="s">
        <v>50</v>
      </c>
      <c r="E1" s="6" t="s">
        <v>52</v>
      </c>
      <c r="F1" s="6" t="s">
        <v>54</v>
      </c>
      <c r="G1" s="6" t="s">
        <v>56</v>
      </c>
      <c r="H1" s="6" t="s">
        <v>58</v>
      </c>
      <c r="I1" s="6" t="s">
        <v>217</v>
      </c>
      <c r="J1" s="6" t="s">
        <v>206</v>
      </c>
    </row>
    <row r="2" spans="1:10">
      <c r="A2" s="5" t="s">
        <v>218</v>
      </c>
      <c r="B2" s="5"/>
      <c r="C2" s="5"/>
      <c r="D2" s="5"/>
      <c r="E2" s="5"/>
      <c r="F2" s="5"/>
      <c r="G2" s="5"/>
      <c r="H2" s="5"/>
      <c r="I2" s="5" t="str">
        <f>IFERROR(AVERAGE(C2:H2),"")</f>
        <v/>
      </c>
      <c r="J2" s="5"/>
    </row>
    <row r="3" spans="1:10">
      <c r="A3" s="5" t="s">
        <v>219</v>
      </c>
      <c r="B3" s="5"/>
      <c r="C3" s="5"/>
      <c r="D3" s="5"/>
      <c r="E3" s="5"/>
      <c r="F3" s="5"/>
      <c r="G3" s="5"/>
      <c r="H3" s="5"/>
      <c r="I3" s="5" t="str">
        <f>IFERROR(AVERAGE(C3:H3),"")</f>
        <v/>
      </c>
      <c r="J3" s="5"/>
    </row>
    <row r="4" spans="1:10">
      <c r="A4" s="5" t="s">
        <v>220</v>
      </c>
      <c r="B4" s="5"/>
      <c r="C4" s="5"/>
      <c r="D4" s="5"/>
      <c r="E4" s="5"/>
      <c r="F4" s="5"/>
      <c r="G4" s="5"/>
      <c r="H4" s="5"/>
      <c r="I4" s="5" t="str">
        <f>IFERROR(AVERAGE(C4:H4),"")</f>
        <v/>
      </c>
      <c r="J4" s="5"/>
    </row>
    <row r="5" spans="1:10">
      <c r="A5" s="5" t="s">
        <v>221</v>
      </c>
      <c r="B5" s="5"/>
      <c r="C5" s="5"/>
      <c r="D5" s="5"/>
      <c r="E5" s="5"/>
      <c r="F5" s="5"/>
      <c r="G5" s="5"/>
      <c r="H5" s="5"/>
      <c r="I5" s="5" t="str">
        <f>IFERROR(AVERAGE(C5:H5),"")</f>
        <v/>
      </c>
      <c r="J5" s="5"/>
    </row>
    <row r="6" spans="1:10">
      <c r="A6" s="5" t="s">
        <v>222</v>
      </c>
      <c r="B6" s="5"/>
      <c r="C6" s="5"/>
      <c r="D6" s="5"/>
      <c r="E6" s="5"/>
      <c r="F6" s="5"/>
      <c r="G6" s="5"/>
      <c r="H6" s="5"/>
      <c r="I6" s="5" t="str">
        <f>IFERROR(AVERAGE(C6:H6),"")</f>
        <v/>
      </c>
      <c r="J6" s="5"/>
    </row>
    <row r="7" spans="1:10">
      <c r="A7" s="5" t="s">
        <v>223</v>
      </c>
      <c r="B7" s="5"/>
      <c r="C7" s="5"/>
      <c r="D7" s="5"/>
      <c r="E7" s="5"/>
      <c r="F7" s="5"/>
      <c r="G7" s="5"/>
      <c r="H7" s="5"/>
      <c r="I7" s="5" t="str">
        <f>IFERROR(AVERAGE(C7:H7),"")</f>
        <v/>
      </c>
      <c r="J7" s="5"/>
    </row>
    <row r="8" spans="1:10">
      <c r="A8" s="5" t="s">
        <v>224</v>
      </c>
      <c r="B8" s="5"/>
      <c r="C8" s="5"/>
      <c r="D8" s="5"/>
      <c r="E8" s="5"/>
      <c r="F8" s="5"/>
      <c r="G8" s="5"/>
      <c r="H8" s="5"/>
      <c r="I8" s="5" t="str">
        <f>IFERROR(AVERAGE(C8:H8),"")</f>
        <v/>
      </c>
      <c r="J8" s="5"/>
    </row>
    <row r="9" spans="1:10">
      <c r="A9" s="5" t="s">
        <v>225</v>
      </c>
      <c r="B9" s="5"/>
      <c r="C9" s="5"/>
      <c r="D9" s="5"/>
      <c r="E9" s="5"/>
      <c r="F9" s="5"/>
      <c r="G9" s="5"/>
      <c r="H9" s="5"/>
      <c r="I9" s="5" t="str">
        <f>IFERROR(AVERAGE(C9:H9),"")</f>
        <v/>
      </c>
      <c r="J9" s="5"/>
    </row>
    <row r="10" spans="1:10">
      <c r="A10" s="5" t="s">
        <v>226</v>
      </c>
      <c r="B10" s="5"/>
      <c r="C10" s="5"/>
      <c r="D10" s="5"/>
      <c r="E10" s="5"/>
      <c r="F10" s="5"/>
      <c r="G10" s="5"/>
      <c r="H10" s="5"/>
      <c r="I10" s="5" t="str">
        <f>IFERROR(AVERAGE(C10:H10),"")</f>
        <v/>
      </c>
      <c r="J10" s="5"/>
    </row>
    <row r="11" spans="1:10">
      <c r="A11" s="5" t="s">
        <v>227</v>
      </c>
      <c r="B11" s="5"/>
      <c r="C11" s="5"/>
      <c r="D11" s="5"/>
      <c r="E11" s="5"/>
      <c r="F11" s="5"/>
      <c r="G11" s="5"/>
      <c r="H11" s="5"/>
      <c r="I11" s="5" t="str">
        <f>IFERROR(AVERAGE(C11:H11),"")</f>
        <v/>
      </c>
      <c r="J11" s="5"/>
    </row>
    <row r="12" spans="1:10">
      <c r="A12" s="5" t="s">
        <v>228</v>
      </c>
      <c r="B12" s="5"/>
      <c r="C12" s="5"/>
      <c r="D12" s="5"/>
      <c r="E12" s="5"/>
      <c r="F12" s="5"/>
      <c r="G12" s="5"/>
      <c r="H12" s="5"/>
      <c r="I12" s="5" t="str">
        <f>IFERROR(AVERAGE(C12:H12),"")</f>
        <v/>
      </c>
      <c r="J12" s="5"/>
    </row>
    <row r="13" spans="1:10">
      <c r="A13" s="5" t="s">
        <v>229</v>
      </c>
      <c r="B13" s="5"/>
      <c r="C13" s="5"/>
      <c r="D13" s="5"/>
      <c r="E13" s="5"/>
      <c r="F13" s="5"/>
      <c r="G13" s="5"/>
      <c r="H13" s="5"/>
      <c r="I13" s="5" t="str">
        <f>IFERROR(AVERAGE(C13:H13),"")</f>
        <v/>
      </c>
      <c r="J13" s="5"/>
    </row>
    <row r="14" spans="1:10">
      <c r="A14" s="5" t="s">
        <v>230</v>
      </c>
      <c r="B14" s="5"/>
      <c r="C14" s="5"/>
      <c r="D14" s="5"/>
      <c r="E14" s="5"/>
      <c r="F14" s="5"/>
      <c r="G14" s="5"/>
      <c r="H14" s="5"/>
      <c r="I14" s="5" t="str">
        <f>IFERROR(AVERAGE(C14:H14),"")</f>
        <v/>
      </c>
      <c r="J14" s="5"/>
    </row>
    <row r="15" spans="1:10">
      <c r="A15" s="5" t="s">
        <v>231</v>
      </c>
      <c r="B15" s="5"/>
      <c r="C15" s="5"/>
      <c r="D15" s="5"/>
      <c r="E15" s="5"/>
      <c r="F15" s="5"/>
      <c r="G15" s="5"/>
      <c r="H15" s="5"/>
      <c r="I15" s="5" t="str">
        <f>IFERROR(AVERAGE(C15:H15),"")</f>
        <v/>
      </c>
      <c r="J15" s="5"/>
    </row>
    <row r="16" spans="1:10">
      <c r="A16" s="5" t="s">
        <v>232</v>
      </c>
      <c r="B16" s="5"/>
      <c r="C16" s="5"/>
      <c r="D16" s="5"/>
      <c r="E16" s="5"/>
      <c r="F16" s="5"/>
      <c r="G16" s="5"/>
      <c r="H16" s="5"/>
      <c r="I16" s="5" t="str">
        <f>IFERROR(AVERAGE(C16:H16),"")</f>
        <v/>
      </c>
      <c r="J16" s="5"/>
    </row>
    <row r="17" spans="1:10">
      <c r="A17" s="5" t="s">
        <v>233</v>
      </c>
      <c r="B17" s="5"/>
      <c r="C17" s="5"/>
      <c r="D17" s="5"/>
      <c r="E17" s="5"/>
      <c r="F17" s="5"/>
      <c r="G17" s="5"/>
      <c r="H17" s="5"/>
      <c r="I17" s="5" t="str">
        <f>IFERROR(AVERAGE(C17:H17),"")</f>
        <v/>
      </c>
      <c r="J17" s="5"/>
    </row>
    <row r="18" spans="1:10">
      <c r="A18" s="5" t="s">
        <v>234</v>
      </c>
      <c r="B18" s="5"/>
      <c r="C18" s="5"/>
      <c r="D18" s="5"/>
      <c r="E18" s="5"/>
      <c r="F18" s="5"/>
      <c r="G18" s="5"/>
      <c r="H18" s="5"/>
      <c r="I18" s="5" t="str">
        <f>IFERROR(AVERAGE(C18:H18),"")</f>
        <v/>
      </c>
      <c r="J18" s="5"/>
    </row>
    <row r="19" spans="1:10">
      <c r="A19" s="5" t="s">
        <v>235</v>
      </c>
      <c r="B19" s="5"/>
      <c r="C19" s="5"/>
      <c r="D19" s="5"/>
      <c r="E19" s="5"/>
      <c r="F19" s="5"/>
      <c r="G19" s="5"/>
      <c r="H19" s="5"/>
      <c r="I19" s="5" t="str">
        <f>IFERROR(AVERAGE(C19:H19),"")</f>
        <v/>
      </c>
      <c r="J19" s="5"/>
    </row>
    <row r="20" spans="1:10">
      <c r="A20" s="5" t="s">
        <v>236</v>
      </c>
      <c r="B20" s="5"/>
      <c r="C20" s="5"/>
      <c r="D20" s="5"/>
      <c r="E20" s="5"/>
      <c r="F20" s="5"/>
      <c r="G20" s="5"/>
      <c r="H20" s="5"/>
      <c r="I20" s="5" t="str">
        <f>IFERROR(AVERAGE(C20:H20),"")</f>
        <v/>
      </c>
      <c r="J20" s="5"/>
    </row>
    <row r="21" spans="1:10">
      <c r="A21" s="5" t="s">
        <v>237</v>
      </c>
      <c r="B21" s="5"/>
      <c r="C21" s="5"/>
      <c r="D21" s="5"/>
      <c r="E21" s="5"/>
      <c r="F21" s="5"/>
      <c r="G21" s="5"/>
      <c r="H21" s="5"/>
      <c r="I21" s="5" t="str">
        <f>IFERROR(AVERAGE(C21:H21),"")</f>
        <v/>
      </c>
      <c r="J21" s="5"/>
    </row>
    <row r="22" spans="1:10">
      <c r="A22" s="5" t="s">
        <v>238</v>
      </c>
      <c r="B22" s="5"/>
      <c r="C22" s="5"/>
      <c r="D22" s="5"/>
      <c r="E22" s="5"/>
      <c r="F22" s="5"/>
      <c r="G22" s="5"/>
      <c r="H22" s="5"/>
      <c r="I22" s="5" t="str">
        <f>IFERROR(AVERAGE(C22:H22),"")</f>
        <v/>
      </c>
      <c r="J22" s="5"/>
    </row>
    <row r="23" spans="1:10">
      <c r="A23" s="5" t="s">
        <v>239</v>
      </c>
      <c r="B23" s="5"/>
      <c r="C23" s="5"/>
      <c r="D23" s="5"/>
      <c r="E23" s="5"/>
      <c r="F23" s="5"/>
      <c r="G23" s="5"/>
      <c r="H23" s="5"/>
      <c r="I23" s="5" t="str">
        <f>IFERROR(AVERAGE(C23:H23),"")</f>
        <v/>
      </c>
      <c r="J23" s="5"/>
    </row>
    <row r="24" spans="1:10">
      <c r="A24" s="5" t="s">
        <v>240</v>
      </c>
      <c r="B24" s="5"/>
      <c r="C24" s="5"/>
      <c r="D24" s="5"/>
      <c r="E24" s="5"/>
      <c r="F24" s="5"/>
      <c r="G24" s="5"/>
      <c r="H24" s="5"/>
      <c r="I24" s="5" t="str">
        <f>IFERROR(AVERAGE(C24:H24),"")</f>
        <v/>
      </c>
      <c r="J24" s="5"/>
    </row>
    <row r="25" spans="1:10">
      <c r="A25" s="5" t="s">
        <v>241</v>
      </c>
      <c r="B25" s="5"/>
      <c r="C25" s="5"/>
      <c r="D25" s="5"/>
      <c r="E25" s="5"/>
      <c r="F25" s="5"/>
      <c r="G25" s="5"/>
      <c r="H25" s="5"/>
      <c r="I25" s="5" t="str">
        <f>IFERROR(AVERAGE(C25:H25),"")</f>
        <v/>
      </c>
      <c r="J25" s="5"/>
    </row>
    <row r="26" spans="1:10">
      <c r="A26" s="5" t="s">
        <v>242</v>
      </c>
      <c r="B26" s="5"/>
      <c r="C26" s="5"/>
      <c r="D26" s="5"/>
      <c r="E26" s="5"/>
      <c r="F26" s="5"/>
      <c r="G26" s="5"/>
      <c r="H26" s="5"/>
      <c r="I26" s="5" t="str">
        <f>IFERROR(AVERAGE(C26:H26),"")</f>
        <v/>
      </c>
      <c r="J26" s="5"/>
    </row>
    <row r="27" spans="1:10">
      <c r="A27" s="5" t="s">
        <v>243</v>
      </c>
      <c r="B27" s="5"/>
      <c r="C27" s="5"/>
      <c r="D27" s="5"/>
      <c r="E27" s="5"/>
      <c r="F27" s="5"/>
      <c r="G27" s="5"/>
      <c r="H27" s="5"/>
      <c r="I27" s="5" t="str">
        <f>IFERROR(AVERAGE(C27:H27),"")</f>
        <v/>
      </c>
      <c r="J27" s="5"/>
    </row>
    <row r="28" spans="1:10">
      <c r="A28" s="5" t="s">
        <v>244</v>
      </c>
      <c r="B28" s="5"/>
      <c r="C28" s="5"/>
      <c r="D28" s="5"/>
      <c r="E28" s="5"/>
      <c r="F28" s="5"/>
      <c r="G28" s="5"/>
      <c r="H28" s="5"/>
      <c r="I28" s="5" t="str">
        <f>IFERROR(AVERAGE(C28:H28),"")</f>
        <v/>
      </c>
      <c r="J28" s="5"/>
    </row>
    <row r="29" spans="1:10">
      <c r="A29" s="5" t="s">
        <v>245</v>
      </c>
      <c r="B29" s="5"/>
      <c r="C29" s="5"/>
      <c r="D29" s="5"/>
      <c r="E29" s="5"/>
      <c r="F29" s="5"/>
      <c r="G29" s="5"/>
      <c r="H29" s="5"/>
      <c r="I29" s="5" t="str">
        <f>IFERROR(AVERAGE(C29:H29),"")</f>
        <v/>
      </c>
      <c r="J29" s="5"/>
    </row>
    <row r="30" spans="1:10">
      <c r="A30" s="5" t="s">
        <v>246</v>
      </c>
      <c r="B30" s="5"/>
      <c r="C30" s="5"/>
      <c r="D30" s="5"/>
      <c r="E30" s="5"/>
      <c r="F30" s="5"/>
      <c r="G30" s="5"/>
      <c r="H30" s="5"/>
      <c r="I30" s="5" t="str">
        <f>IFERROR(AVERAGE(C30:H30),"")</f>
        <v/>
      </c>
      <c r="J30" s="5"/>
    </row>
    <row r="31" spans="1:10">
      <c r="A31" s="5" t="s">
        <v>247</v>
      </c>
      <c r="B31" s="5"/>
      <c r="C31" s="5"/>
      <c r="D31" s="5"/>
      <c r="E31" s="5"/>
      <c r="F31" s="5"/>
      <c r="G31" s="5"/>
      <c r="H31" s="5"/>
      <c r="I31" s="5" t="str">
        <f>IFERROR(AVERAGE(C31:H31),"")</f>
        <v/>
      </c>
      <c r="J31" s="5"/>
    </row>
  </sheetData>
  <dataValidations count="1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
  <sheetViews>
    <sheetView tabSelected="0" workbookViewId="0" showGridLines="true" showRowColHeaders="1">
      <pane xSplit="2" ySplit="1" activePane="bottomRight" state="frozen" topLeftCell="C2"/>
      <selection pane="bottomRight" activeCell="A1" sqref="A1:H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pane xSplit="2" ySplit="1" activePane="bottomRight" state="frozen" topLeftCell="C2"/>
      <selection pane="bottomRight" activeCell="K2" sqref="K2:K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40</v>
      </c>
      <c r="D1" s="6" t="s">
        <v>29</v>
      </c>
      <c r="E1" s="6" t="s">
        <v>30</v>
      </c>
      <c r="F1" s="6" t="s">
        <v>41</v>
      </c>
      <c r="G1" s="6" t="s">
        <v>42</v>
      </c>
      <c r="H1" s="6" t="s">
        <v>43</v>
      </c>
      <c r="I1" s="6" t="s">
        <v>44</v>
      </c>
      <c r="J1" s="6" t="s">
        <v>45</v>
      </c>
      <c r="K1" s="6" t="s">
        <v>46</v>
      </c>
    </row>
    <row r="2" spans="1:11">
      <c r="A2" s="5" t="s">
        <v>35</v>
      </c>
      <c r="B2" s="5" t="s">
        <v>47</v>
      </c>
      <c r="C2" s="5" t="s">
        <v>36</v>
      </c>
      <c r="D2" s="5" t="s">
        <v>48</v>
      </c>
      <c r="E2" s="5"/>
      <c r="F2" s="5"/>
      <c r="G2" s="5"/>
      <c r="H2" s="5" t="s">
        <v>49</v>
      </c>
      <c r="I2" s="5"/>
      <c r="J2" s="5"/>
      <c r="K2" s="7">
        <v>16.67</v>
      </c>
    </row>
    <row r="3" spans="1:11">
      <c r="A3" s="5" t="s">
        <v>35</v>
      </c>
      <c r="B3" s="5" t="s">
        <v>50</v>
      </c>
      <c r="C3" s="5" t="s">
        <v>36</v>
      </c>
      <c r="D3" s="5" t="s">
        <v>51</v>
      </c>
      <c r="E3" s="5"/>
      <c r="F3" s="5"/>
      <c r="G3" s="5"/>
      <c r="H3" s="5" t="s">
        <v>49</v>
      </c>
      <c r="I3" s="5"/>
      <c r="J3" s="5"/>
      <c r="K3" s="7">
        <v>16.67</v>
      </c>
    </row>
    <row r="4" spans="1:11">
      <c r="A4" s="5" t="s">
        <v>35</v>
      </c>
      <c r="B4" s="5" t="s">
        <v>52</v>
      </c>
      <c r="C4" s="5" t="s">
        <v>36</v>
      </c>
      <c r="D4" s="5" t="s">
        <v>53</v>
      </c>
      <c r="E4" s="5"/>
      <c r="F4" s="5"/>
      <c r="G4" s="5"/>
      <c r="H4" s="5" t="s">
        <v>49</v>
      </c>
      <c r="I4" s="5"/>
      <c r="J4" s="5"/>
      <c r="K4" s="7">
        <v>16.67</v>
      </c>
    </row>
    <row r="5" spans="1:11">
      <c r="A5" s="5" t="s">
        <v>35</v>
      </c>
      <c r="B5" s="5" t="s">
        <v>54</v>
      </c>
      <c r="C5" s="5" t="s">
        <v>36</v>
      </c>
      <c r="D5" s="5" t="s">
        <v>55</v>
      </c>
      <c r="E5" s="5"/>
      <c r="F5" s="5"/>
      <c r="G5" s="5"/>
      <c r="H5" s="5" t="s">
        <v>49</v>
      </c>
      <c r="I5" s="5"/>
      <c r="J5" s="5"/>
      <c r="K5" s="7">
        <v>16.67</v>
      </c>
    </row>
    <row r="6" spans="1:11">
      <c r="A6" s="5" t="s">
        <v>35</v>
      </c>
      <c r="B6" s="5" t="s">
        <v>56</v>
      </c>
      <c r="C6" s="5" t="s">
        <v>36</v>
      </c>
      <c r="D6" s="5" t="s">
        <v>57</v>
      </c>
      <c r="E6" s="5"/>
      <c r="F6" s="5"/>
      <c r="G6" s="5"/>
      <c r="H6" s="5" t="s">
        <v>49</v>
      </c>
      <c r="I6" s="5"/>
      <c r="J6" s="5"/>
      <c r="K6" s="7">
        <v>16.67</v>
      </c>
    </row>
    <row r="7" spans="1:11">
      <c r="A7" s="5" t="s">
        <v>35</v>
      </c>
      <c r="B7" s="5" t="s">
        <v>58</v>
      </c>
      <c r="C7" s="5" t="s">
        <v>38</v>
      </c>
      <c r="D7" s="5" t="s">
        <v>59</v>
      </c>
      <c r="E7" s="5"/>
      <c r="F7" s="5"/>
      <c r="G7" s="5"/>
      <c r="H7" s="5" t="s">
        <v>49</v>
      </c>
      <c r="I7" s="5"/>
      <c r="J7" s="5"/>
      <c r="K7" s="7">
        <v>16.67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60</v>
      </c>
      <c r="C1" s="6" t="s">
        <v>61</v>
      </c>
      <c r="D1" s="6" t="s">
        <v>62</v>
      </c>
      <c r="E1" s="6" t="s">
        <v>30</v>
      </c>
      <c r="F1" s="6" t="s">
        <v>63</v>
      </c>
      <c r="G1" s="6" t="s">
        <v>64</v>
      </c>
      <c r="H1" s="6" t="s">
        <v>65</v>
      </c>
      <c r="I1" s="6" t="s">
        <v>66</v>
      </c>
    </row>
    <row r="2" spans="1:9">
      <c r="A2" s="5" t="s">
        <v>35</v>
      </c>
      <c r="B2" s="5" t="s">
        <v>67</v>
      </c>
      <c r="C2" s="5">
        <v>1</v>
      </c>
      <c r="D2" s="5" t="s">
        <v>68</v>
      </c>
      <c r="E2" s="5"/>
      <c r="F2" s="5"/>
      <c r="G2" s="5"/>
      <c r="H2" s="5"/>
      <c r="I2" s="5"/>
    </row>
    <row r="3" spans="1:9">
      <c r="A3" s="5" t="s">
        <v>35</v>
      </c>
      <c r="B3" s="5" t="s">
        <v>67</v>
      </c>
      <c r="C3" s="5">
        <v>2</v>
      </c>
      <c r="D3" s="5" t="s">
        <v>69</v>
      </c>
      <c r="E3" s="5"/>
      <c r="F3" s="5"/>
      <c r="G3" s="5"/>
      <c r="H3" s="5"/>
      <c r="I3" s="5"/>
    </row>
    <row r="4" spans="1:9">
      <c r="A4" s="5" t="s">
        <v>35</v>
      </c>
      <c r="B4" s="5" t="s">
        <v>67</v>
      </c>
      <c r="C4" s="5">
        <v>3</v>
      </c>
      <c r="D4" s="5" t="s">
        <v>70</v>
      </c>
      <c r="E4" s="5"/>
      <c r="F4" s="5"/>
      <c r="G4" s="5"/>
      <c r="H4" s="5"/>
      <c r="I4" s="5"/>
    </row>
    <row r="5" spans="1:9">
      <c r="A5" s="5" t="s">
        <v>35</v>
      </c>
      <c r="B5" s="5" t="s">
        <v>67</v>
      </c>
      <c r="C5" s="5">
        <v>4</v>
      </c>
      <c r="D5" s="5" t="s">
        <v>71</v>
      </c>
      <c r="E5" s="5"/>
      <c r="F5" s="5"/>
      <c r="G5" s="5"/>
      <c r="H5" s="5"/>
      <c r="I5" s="5"/>
    </row>
    <row r="6" spans="1:9">
      <c r="A6" s="5" t="s">
        <v>35</v>
      </c>
      <c r="B6" s="5" t="s">
        <v>67</v>
      </c>
      <c r="C6" s="5">
        <v>5</v>
      </c>
      <c r="D6" s="5" t="s">
        <v>72</v>
      </c>
      <c r="E6" s="5"/>
      <c r="F6" s="5"/>
      <c r="G6" s="5"/>
      <c r="H6" s="5"/>
      <c r="I6" s="5"/>
    </row>
    <row r="7" spans="1:9">
      <c r="A7" s="5" t="s">
        <v>35</v>
      </c>
      <c r="B7" s="5" t="s">
        <v>67</v>
      </c>
      <c r="C7" s="5">
        <v>6</v>
      </c>
      <c r="D7" s="5" t="s">
        <v>73</v>
      </c>
      <c r="E7" s="5"/>
      <c r="F7" s="5"/>
      <c r="G7" s="5"/>
      <c r="H7" s="5"/>
      <c r="I7" s="5"/>
    </row>
    <row r="8" spans="1:9">
      <c r="A8" s="5" t="s">
        <v>35</v>
      </c>
      <c r="B8" s="5" t="s">
        <v>67</v>
      </c>
      <c r="C8" s="5">
        <v>7</v>
      </c>
      <c r="D8" s="5" t="s">
        <v>74</v>
      </c>
      <c r="E8" s="5"/>
      <c r="F8" s="5"/>
      <c r="G8" s="5"/>
      <c r="H8" s="5"/>
      <c r="I8" s="5"/>
    </row>
    <row r="9" spans="1:9">
      <c r="A9" s="5" t="s">
        <v>35</v>
      </c>
      <c r="B9" s="5" t="s">
        <v>67</v>
      </c>
      <c r="C9" s="5">
        <v>8</v>
      </c>
      <c r="D9" s="5" t="s">
        <v>75</v>
      </c>
      <c r="E9" s="5"/>
      <c r="F9" s="5"/>
      <c r="G9" s="5"/>
      <c r="H9" s="5"/>
      <c r="I9" s="5"/>
    </row>
    <row r="10" spans="1:9">
      <c r="A10" s="5" t="s">
        <v>35</v>
      </c>
      <c r="B10" s="5" t="s">
        <v>67</v>
      </c>
      <c r="C10" s="5">
        <v>9</v>
      </c>
      <c r="D10" s="5" t="s">
        <v>76</v>
      </c>
      <c r="E10" s="5"/>
      <c r="F10" s="5"/>
      <c r="G10" s="5"/>
      <c r="H10" s="5"/>
      <c r="I10" s="5"/>
    </row>
    <row r="11" spans="1:9">
      <c r="A11" s="5" t="s">
        <v>35</v>
      </c>
      <c r="B11" s="5" t="s">
        <v>67</v>
      </c>
      <c r="C11" s="5">
        <v>10</v>
      </c>
      <c r="D11" s="5" t="s">
        <v>77</v>
      </c>
      <c r="E11" s="5"/>
      <c r="F11" s="5"/>
      <c r="G11" s="5"/>
      <c r="H11" s="5"/>
      <c r="I11" s="5"/>
    </row>
    <row r="12" spans="1:9">
      <c r="A12" s="5" t="s">
        <v>35</v>
      </c>
      <c r="B12" s="5" t="s">
        <v>67</v>
      </c>
      <c r="C12" s="5">
        <v>11</v>
      </c>
      <c r="D12" s="5" t="s">
        <v>78</v>
      </c>
      <c r="E12" s="5"/>
      <c r="F12" s="5"/>
      <c r="G12" s="5"/>
      <c r="H12" s="5"/>
      <c r="I12" s="5"/>
    </row>
    <row r="13" spans="1:9">
      <c r="A13" s="5" t="s">
        <v>35</v>
      </c>
      <c r="B13" s="5" t="s">
        <v>67</v>
      </c>
      <c r="C13" s="5">
        <v>12</v>
      </c>
      <c r="D13" s="5" t="s">
        <v>79</v>
      </c>
      <c r="E13" s="5"/>
      <c r="F13" s="5"/>
      <c r="G13" s="5"/>
      <c r="H13" s="5"/>
      <c r="I13" s="5"/>
    </row>
    <row r="14" spans="1:9">
      <c r="A14" s="5" t="s">
        <v>35</v>
      </c>
      <c r="B14" s="5" t="s">
        <v>67</v>
      </c>
      <c r="C14" s="5">
        <v>13</v>
      </c>
      <c r="D14" s="5" t="s">
        <v>80</v>
      </c>
      <c r="E14" s="5"/>
      <c r="F14" s="5"/>
      <c r="G14" s="5"/>
      <c r="H14" s="5"/>
      <c r="I14" s="5"/>
    </row>
    <row r="15" spans="1:9">
      <c r="A15" s="5" t="s">
        <v>35</v>
      </c>
      <c r="B15" s="5" t="s">
        <v>67</v>
      </c>
      <c r="C15" s="5">
        <v>1</v>
      </c>
      <c r="D15" s="5" t="s">
        <v>81</v>
      </c>
      <c r="E15" s="5"/>
      <c r="F15" s="5"/>
      <c r="G15" s="5"/>
      <c r="H15" s="5"/>
      <c r="I15" s="5"/>
    </row>
    <row r="16" spans="1:9">
      <c r="A16" s="5" t="s">
        <v>35</v>
      </c>
      <c r="B16" s="5" t="s">
        <v>67</v>
      </c>
      <c r="C16" s="5">
        <v>2</v>
      </c>
      <c r="D16" s="5" t="s">
        <v>82</v>
      </c>
      <c r="E16" s="5"/>
      <c r="F16" s="5"/>
      <c r="G16" s="5"/>
      <c r="H16" s="5"/>
      <c r="I16" s="5"/>
    </row>
    <row r="17" spans="1:9">
      <c r="A17" s="5" t="s">
        <v>35</v>
      </c>
      <c r="B17" s="5" t="s">
        <v>67</v>
      </c>
      <c r="C17" s="5">
        <v>3</v>
      </c>
      <c r="D17" s="5" t="s">
        <v>83</v>
      </c>
      <c r="E17" s="5"/>
      <c r="F17" s="5"/>
      <c r="G17" s="5"/>
      <c r="H17" s="5"/>
      <c r="I17" s="5"/>
    </row>
    <row r="18" spans="1:9">
      <c r="A18" s="5" t="s">
        <v>35</v>
      </c>
      <c r="B18" s="5" t="s">
        <v>67</v>
      </c>
      <c r="C18" s="5">
        <v>4</v>
      </c>
      <c r="D18" s="5" t="s">
        <v>84</v>
      </c>
      <c r="E18" s="5"/>
      <c r="F18" s="5"/>
      <c r="G18" s="5"/>
      <c r="H18" s="5"/>
      <c r="I18" s="5"/>
    </row>
    <row r="19" spans="1:9">
      <c r="A19" s="5" t="s">
        <v>35</v>
      </c>
      <c r="B19" s="5" t="s">
        <v>67</v>
      </c>
      <c r="C19" s="5">
        <v>5</v>
      </c>
      <c r="D19" s="5" t="s">
        <v>85</v>
      </c>
      <c r="E19" s="5"/>
      <c r="F19" s="5"/>
      <c r="G19" s="5"/>
      <c r="H19" s="5"/>
      <c r="I19" s="5"/>
    </row>
    <row r="20" spans="1:9">
      <c r="A20" s="5" t="s">
        <v>35</v>
      </c>
      <c r="B20" s="5" t="s">
        <v>67</v>
      </c>
      <c r="C20" s="5">
        <v>1</v>
      </c>
      <c r="D20" s="5" t="s">
        <v>86</v>
      </c>
      <c r="E20" s="5"/>
      <c r="F20" s="5"/>
      <c r="G20" s="5"/>
      <c r="H20" s="5"/>
      <c r="I20" s="5"/>
    </row>
    <row r="21" spans="1:9">
      <c r="A21" s="5" t="s">
        <v>35</v>
      </c>
      <c r="B21" s="5" t="s">
        <v>67</v>
      </c>
      <c r="C21" s="5">
        <v>2</v>
      </c>
      <c r="D21" s="5" t="s">
        <v>87</v>
      </c>
      <c r="E21" s="5"/>
      <c r="F21" s="5"/>
      <c r="G21" s="5"/>
      <c r="H21" s="5"/>
      <c r="I21" s="5"/>
    </row>
    <row r="22" spans="1:9">
      <c r="A22" s="5" t="s">
        <v>35</v>
      </c>
      <c r="B22" s="5" t="s">
        <v>67</v>
      </c>
      <c r="C22" s="5">
        <v>3</v>
      </c>
      <c r="D22" s="5" t="s">
        <v>88</v>
      </c>
      <c r="E22" s="5"/>
      <c r="F22" s="5"/>
      <c r="G22" s="5"/>
      <c r="H22" s="5"/>
      <c r="I22" s="5"/>
    </row>
    <row r="23" spans="1:9">
      <c r="A23" s="5" t="s">
        <v>35</v>
      </c>
      <c r="B23" s="5" t="s">
        <v>67</v>
      </c>
      <c r="C23" s="5">
        <v>4</v>
      </c>
      <c r="D23" s="5" t="s">
        <v>89</v>
      </c>
      <c r="E23" s="5"/>
      <c r="F23" s="5"/>
      <c r="G23" s="5"/>
      <c r="H23" s="5"/>
      <c r="I23" s="5"/>
    </row>
    <row r="24" spans="1:9">
      <c r="A24" s="5" t="s">
        <v>35</v>
      </c>
      <c r="B24" s="5" t="s">
        <v>67</v>
      </c>
      <c r="C24" s="5">
        <v>5</v>
      </c>
      <c r="D24" s="5" t="s">
        <v>90</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91</v>
      </c>
      <c r="B1" s="3"/>
      <c r="C1" s="3"/>
      <c r="D1" s="3"/>
      <c r="E1" s="3"/>
      <c r="F1" s="3"/>
      <c r="G1" s="3"/>
    </row>
    <row r="2" spans="1:7">
      <c r="A2" s="6" t="s">
        <v>92</v>
      </c>
      <c r="B2" s="6" t="s">
        <v>93</v>
      </c>
      <c r="C2" s="6" t="s">
        <v>94</v>
      </c>
      <c r="D2" s="6" t="s">
        <v>95</v>
      </c>
      <c r="E2" s="6" t="s">
        <v>96</v>
      </c>
      <c r="F2" s="6" t="s">
        <v>97</v>
      </c>
      <c r="G2" s="6" t="s">
        <v>98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99</v>
      </c>
    </row>
    <row r="2" spans="1:1">
      <c r="A2" t="s">
        <v>100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101</v>
      </c>
    </row>
    <row r="2" spans="1:1">
      <c r="A2" t="s">
        <v>102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103</v>
      </c>
      <c r="B1" s="3"/>
      <c r="C1" s="3"/>
      <c r="D1" s="3"/>
    </row>
    <row r="2" spans="1:4">
      <c r="A2" s="6" t="s">
        <v>92</v>
      </c>
      <c r="B2" s="6" t="s">
        <v>104</v>
      </c>
      <c r="C2" s="6" t="s">
        <v>105</v>
      </c>
      <c r="D2" s="6" t="s">
        <v>106</v>
      </c>
    </row>
    <row r="3" spans="1:4">
      <c r="A3" s="5" t="s">
        <v>107</v>
      </c>
      <c r="B3" s="5" t="s">
        <v>108</v>
      </c>
      <c r="C3" s="5" t="s">
        <v>109</v>
      </c>
      <c r="D3" s="5" t="s">
        <v>110</v>
      </c>
    </row>
    <row r="4" spans="1:4">
      <c r="A4" s="5" t="s">
        <v>107</v>
      </c>
      <c r="B4" s="5" t="s">
        <v>111</v>
      </c>
      <c r="C4" s="5" t="s">
        <v>112</v>
      </c>
      <c r="D4" s="5" t="s">
        <v>113</v>
      </c>
    </row>
    <row r="5" spans="1:4">
      <c r="A5" s="5" t="s">
        <v>107</v>
      </c>
      <c r="B5" s="5" t="s">
        <v>114</v>
      </c>
      <c r="C5" s="5" t="s">
        <v>115</v>
      </c>
      <c r="D5" s="5" t="s">
        <v>116</v>
      </c>
    </row>
    <row r="6" spans="1:4">
      <c r="A6" s="5" t="s">
        <v>117</v>
      </c>
      <c r="B6" s="5" t="s">
        <v>108</v>
      </c>
      <c r="C6" s="5" t="s">
        <v>118</v>
      </c>
      <c r="D6" s="5" t="s">
        <v>119</v>
      </c>
    </row>
    <row r="7" spans="1:4">
      <c r="A7" s="5" t="s">
        <v>117</v>
      </c>
      <c r="B7" s="5" t="s">
        <v>111</v>
      </c>
      <c r="C7" s="5" t="s">
        <v>112</v>
      </c>
      <c r="D7" s="5" t="s">
        <v>120</v>
      </c>
    </row>
    <row r="8" spans="1:4">
      <c r="A8" s="5" t="s">
        <v>117</v>
      </c>
      <c r="B8" s="5" t="s">
        <v>114</v>
      </c>
      <c r="C8" s="5" t="s">
        <v>121</v>
      </c>
      <c r="D8" s="5" t="s">
        <v>122</v>
      </c>
    </row>
    <row r="9" spans="1:4">
      <c r="A9" s="5" t="s">
        <v>123</v>
      </c>
      <c r="B9" s="5" t="s">
        <v>108</v>
      </c>
      <c r="C9" s="5" t="s">
        <v>124</v>
      </c>
      <c r="D9" s="5" t="s">
        <v>125</v>
      </c>
    </row>
    <row r="10" spans="1:4">
      <c r="A10" s="5" t="s">
        <v>123</v>
      </c>
      <c r="B10" s="5" t="s">
        <v>111</v>
      </c>
      <c r="C10" s="5" t="s">
        <v>126</v>
      </c>
      <c r="D10" s="5" t="s">
        <v>127</v>
      </c>
    </row>
    <row r="11" spans="1:4">
      <c r="A11" s="5" t="s">
        <v>123</v>
      </c>
      <c r="B11" s="5" t="s">
        <v>114</v>
      </c>
      <c r="C11" s="5" t="s">
        <v>128</v>
      </c>
      <c r="D11" s="5" t="s">
        <v>129</v>
      </c>
    </row>
    <row r="12" spans="1:4">
      <c r="A12" s="5" t="s">
        <v>130</v>
      </c>
      <c r="B12" s="5" t="s">
        <v>108</v>
      </c>
      <c r="C12" s="5" t="s">
        <v>131</v>
      </c>
      <c r="D12" s="5" t="s">
        <v>132</v>
      </c>
    </row>
    <row r="13" spans="1:4">
      <c r="A13" s="5" t="s">
        <v>130</v>
      </c>
      <c r="B13" s="5" t="s">
        <v>111</v>
      </c>
      <c r="C13" s="5" t="s">
        <v>133</v>
      </c>
      <c r="D13" s="5" t="s">
        <v>134</v>
      </c>
    </row>
    <row r="14" spans="1:4">
      <c r="A14" s="5" t="s">
        <v>130</v>
      </c>
      <c r="B14" s="5" t="s">
        <v>114</v>
      </c>
      <c r="C14" s="5" t="s">
        <v>135</v>
      </c>
      <c r="D14" s="5" t="s">
        <v>136</v>
      </c>
    </row>
    <row r="15" spans="1:4">
      <c r="A15" s="5" t="s">
        <v>137</v>
      </c>
      <c r="B15" s="5" t="s">
        <v>108</v>
      </c>
      <c r="C15" s="5" t="s">
        <v>138</v>
      </c>
      <c r="D15" s="5" t="s">
        <v>139</v>
      </c>
    </row>
    <row r="16" spans="1:4">
      <c r="A16" s="5" t="s">
        <v>137</v>
      </c>
      <c r="B16" s="5" t="s">
        <v>111</v>
      </c>
      <c r="C16" s="5" t="s">
        <v>140</v>
      </c>
      <c r="D16" s="5" t="s">
        <v>141</v>
      </c>
    </row>
    <row r="17" spans="1:4">
      <c r="A17" s="5" t="s">
        <v>137</v>
      </c>
      <c r="B17" s="5" t="s">
        <v>114</v>
      </c>
      <c r="C17" s="5" t="s">
        <v>142</v>
      </c>
      <c r="D17" s="5" t="s">
        <v>143</v>
      </c>
    </row>
    <row r="18" spans="1:4">
      <c r="A18" s="5" t="s">
        <v>144</v>
      </c>
      <c r="B18" s="5" t="s">
        <v>108</v>
      </c>
      <c r="C18" s="5" t="s">
        <v>124</v>
      </c>
      <c r="D18" s="5" t="s">
        <v>145</v>
      </c>
    </row>
    <row r="19" spans="1:4">
      <c r="A19" s="5" t="s">
        <v>144</v>
      </c>
      <c r="B19" s="5" t="s">
        <v>111</v>
      </c>
      <c r="C19" s="5" t="s">
        <v>126</v>
      </c>
      <c r="D19" s="5" t="s">
        <v>146</v>
      </c>
    </row>
    <row r="20" spans="1:4">
      <c r="A20" s="5" t="s">
        <v>144</v>
      </c>
      <c r="B20" s="5" t="s">
        <v>114</v>
      </c>
      <c r="C20" s="5" t="s">
        <v>128</v>
      </c>
      <c r="D20" s="5" t="s">
        <v>147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2026-09-01T13:17:35+02:00</dcterms:created>
  <dcterms:modified xsi:type="dcterms:W3CDTF">2026-09-01T13:17:35+02:00</dcterms:modified>
  <dc:title>Currículo LOMLOE Inglés 2.º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