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<sst xmlns="http://schemas.openxmlformats.org/spreadsheetml/2006/main" uniqueCount="521">
  <si>
    <t>Corrigiendo.es</t>
  </si>
  <si>
    <t>Materia</t>
  </si>
  <si>
    <t>Inglés</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</si>
  <si>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</si>
  <si>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</si>
  <si>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</si>
  <si>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</si>
  <si>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</si>
  <si>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</si>
  <si>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</si>
  <si>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</si>
  <si>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</si>
  <si>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</si>
  <si>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</si>
  <si>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</si>
  <si>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</si>
  <si>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</si>
  <si>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</si>
  <si>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</si>
  <si>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</si>
  <si>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</si>
  <si>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</si>
  <si>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18:13</t>
  </si>
  <si>
    <t>Resumen ejecutivo (CCAA vs BOE)</t>
  </si>
  <si>
    <t>Aragón no ha publicado decreto propio para 2º ESO Inglés, aplica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</si>
  <si>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</si>
  <si>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</si>
  <si>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Inglés</t>
  </si>
  <si>
    <t>Resumen ejecutivo</t>
  </si>
  <si>
    <t>Mantiene del BOE</t>
  </si>
  <si>
    <t>Se mantienen íntegros los criterios de evaluación y competencias específicas del BOE.</t>
  </si>
  <si>
    <t>Decreto de referencia</t>
  </si>
  <si>
    <t>Real Decreto 217/2022, de 29 de marzo, por el que se establece la ordenación y las enseñanzas mínimas de la Educación Secundaria Obligatoria.</t>
  </si>
  <si>
    <t>Implicación para la programación</t>
  </si>
  <si>
    <t>Programar directamente según el currículo estatal, sin adaptaciones autonómicas.</t>
  </si>
  <si>
    <t>Variante</t>
  </si>
  <si>
    <t>Código</t>
  </si>
  <si>
    <t>Descripción oficial</t>
  </si>
  <si>
    <t>Resumen claro</t>
  </si>
  <si>
    <t>Qué hace el alumnado</t>
  </si>
  <si>
    <t>No es</t>
  </si>
  <si>
    <t>Ejemplo de actividad</t>
  </si>
  <si>
    <t>Palabra clave pedagógica</t>
  </si>
  <si>
    <t>Lengua Extranjera: Inglés</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</si>
  <si>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</si>
  <si>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</si>
  <si>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datos clave de mensajes orales o escritos sencillos para resolver una tarea práctica cotidiana.</t>
  </si>
  <si>
    <t>El alumnado escucha o lee textos en inglés estándar, deduce palabras por el contexto y selecciona la información necesaria para cumplir un objetivo real.</t>
  </si>
  <si>
    <t>No es hacer exámenes de gramática, ni traducir palabra por palabra, ni memorizar listas de vocabulario sin un contexto de uso real.</t>
  </si>
  <si>
    <t>El alumnado lee un folleto de un parque temático en inglés para decidir a qué atracciones ir según su presupuesto y horario.</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</si>
  <si>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</si>
  <si>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</si>
  <si>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</si>
  <si>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escritos u orales de forma organizada para comunicarse con sentido en situaciones cotidianas.</t>
  </si>
  <si>
    <t>El alumnado redacta correos, diarios o descripciones y prepara presentaciones breves, planificando sus ideas y corrigiéndose a sí mismo para que el mensaje se entienda bien.</t>
  </si>
  <si>
    <t>No es completar huecos de gramática ni traducir frases sueltas. No es copiar textos del libro. Es generar contenido propio con una intención comunicativa real.</t>
  </si>
  <si>
    <t>Escribir una entrada de blog sobre su rutina diaria o un viaje imaginario, revisando el borrador antes de la entrega final.</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</si>
  <si>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</si>
  <si>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</si>
  <si>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</si>
  <si>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Mantener conversaciones sencillas en inglés con otras personas, colaborando para entenderse y respetando las normas básicas de educación.</t>
  </si>
  <si>
    <t>El alumnado participa en diálogos, debates o chats, ayudándose de gestos o herramientas digitales para resolver situaciones cotidianas y lograr que la comunicación fluya.</t>
  </si>
  <si>
    <t>No es memorizar un diálogo del libro ni hacer un monólogo. No es un examen de gramática aislada, sino saber reaccionar a lo que dice el otro.</t>
  </si>
  <si>
    <t>En parejas, el alumnado simula una videollamada para organizar una fiesta, negociando qué comprar y quién se encarga de cada tarea.</t>
  </si>
  <si>
    <t>comunicar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</si>
  <si>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</si>
  <si>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</si>
  <si>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actúa como puente lingüístico para ayudar a que personas que hablan distintos idiomas se entiendan en situaciones del día a día.</t>
  </si>
  <si>
    <t>El alumnado explica en inglés contenidos que están en español, resume textos para otros o simplifica instrucciones difíciles para facilitar la comunicación entre personas.</t>
  </si>
  <si>
    <t>No es traducir palabra por palabra ni realizar interpretaciones profesionales. No es un examen de vocabulario aislado, sino facilitar la comprensión mutua de forma práctica.</t>
  </si>
  <si>
    <t>Un alumno explica en inglés a un turista extranjero las normas de un museo local que solo aparecen redactadas en español.</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</si>
  <si>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</si>
  <si>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</si>
  <si>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</si>
  <si>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Aprovechar lo que ya saben de otros idiomas para mejorar su inglés, analizando sus propios trucos y comparando cómo funcionan las lenguas entre sí.</t>
  </si>
  <si>
    <t>El alumnado identifica similitudes entre lenguas, aplica estrategias de aprendizaje personales y utiliza sus conocimientos previos para superar bloqueos comunicativos en situaciones reales de clase.</t>
  </si>
  <si>
    <t>No es memorizar reglas gramaticales aisladas ni prohibir el uso de la lengua materna. No es ver los idiomas como compartimentos cerrados e inconexos.</t>
  </si>
  <si>
    <t>El alumnado crea un mural de 'falsos amigos' entre inglés y español, explicando estrategias visuales para no caer en errores de traducción comunes.</t>
  </si>
  <si>
    <t>transferir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</si>
  <si>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</si>
  <si>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</si>
  <si>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Aprender a apreciar las diferencias culturales y lingüísticas para relacionarse con respeto y empatía en un mundo globalizado.</t>
  </si>
  <si>
    <t>El alumnado analiza costumbres, expresiones y realidades de otros países, comparándolas con las suyas para evitar prejuicios y comunicarse mejor con personas de diversas culturas.</t>
  </si>
  <si>
    <t>No es memorizar capitales o monumentos. No es una clase de historia. No es juzgar qué cultura es mejor, sino entender la diversidad.</t>
  </si>
  <si>
    <t>El alumnado compara los horarios de comidas y costumbres sociales en Reino Unido y España, debatiendo sobre las ventajas de cada sistema.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</si>
  <si>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</si>
  <si>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</si>
  <si>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</si>
  <si>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</si>
  <si>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</si>
  <si>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</si>
  <si>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</si>
  <si>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</si>
  <si>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</si>
  <si>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Comprender las ideas principales y datos específicos de textos cortos y sencillos en inglés sobre temas cotidianos, personales o de medios de comunicación.</t>
  </si>
  <si>
    <t>Interpretar</t>
  </si>
  <si>
    <t>El alumnado realiza actividades de comprensión lectora y auditiva, como cuestionarios de opción múltiple, completar tablas de información o identificar afirmaciones verdaderas y falsas.</t>
  </si>
  <si>
    <t>Examen escrito</t>
  </si>
  <si>
    <t>Lectura de artículos de revistas juveniles o escucha de diálogos grabados sobre rutinas y aficiones para extraer información relevante y el sentido global.</t>
  </si>
  <si>
    <t>Evaluar la corrección gramatical de las respuestas escritas del alumno en lugar de su capacidad para extraer y procesar la información del texto original.</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</si>
  <si>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</si>
  <si>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Utilizar estrategias guiadas para identificar la idea principal y detalles específicos en textos sencillos, apoyándose en elementos visuales y conocimientos previos.</t>
  </si>
  <si>
    <t>Aplicar</t>
  </si>
  <si>
    <t>El alumnado realiza tareas de comprensión lectora o auditiva donde completa cuestionarios, organiza ideas en esquemas o selecciona información relevante de fuentes digitales.</t>
  </si>
  <si>
    <t>Trabajo con textos sobre temas cotidianos (rutinas, viajes, aficiones) donde se practican técnicas de skimming y scanning con apoyo del docente.</t>
  </si>
  <si>
    <t>Evaluar la corrección gramatical de las respuestas en lugar de la capacidad del alumno para extraer y organizar la información solicitada.</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</si>
  <si>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</si>
  <si>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Producir mensajes orales breves y organizados sobre temas cotidianos, utilizando apoyos visuales y estrategias de planificación para comunicarse de forma eficaz en situaciones habituales.</t>
  </si>
  <si>
    <t>Producir</t>
  </si>
  <si>
    <t>El alumnado realiza una exposición oral o grabación de audio sobre un tema personal o cotidiano, siguiendo un guion previo y utilizando gestos o apoyos visuales.</t>
  </si>
  <si>
    <t>Exposición / interacción oral</t>
  </si>
  <si>
    <t>Presentación individual o en parejas sobre rutinas, viajes o aficiones, empleando conectores básicos y lenguaje corporal para facilitar la comprensión del mensaje.</t>
  </si>
  <si>
    <t>Evaluar únicamente la corrección gramatical ignorando el uso de estrategias de compensación o el apoyo no verbal que exige explícitamente el criterio.</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</si>
  <si>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</si>
  <si>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organizados sobre temas cotidianos, utilizando herramientas digitales o papel, asegurando que el mensaje sea comprensible y adecuado a la situación.</t>
  </si>
  <si>
    <t>Redactar</t>
  </si>
  <si>
    <t>El alumnado produce textos escritos breves, como correos electrónicos o descripciones, siguiendo un guion previo y mostrando cohesión básica entre oraciones.</t>
  </si>
  <si>
    <t>Rubrica produccion</t>
  </si>
  <si>
    <t>Elaboración de una entrada de blog o una carta personal sobre experiencias recientes, utilizando conectores básicos y vocabulario de uso frecuente.</t>
  </si>
  <si>
    <t>Evaluar únicamente la corrección gramatical (accuracy) ignorando la adecuación al registro o el cumplimiento del propósito comunicativo solicitado.</t>
  </si>
  <si>
    <t>Seleccionar, organizar y aplicar de forma guiada conocimientos y estrategias para planificar, producir y revisar textos comprensibles, coherentes y adecuados a las intenciones comunicativas, las características contextuales y la tipología textual, usando con ayuda los recursos físicos o digitales más adecuados en función de la tarea y las necesidades de cada momento, teniendo en cuenta las personas a quienes va dirigido el texto.</t>
  </si>
  <si>
    <t>Planificar y redactar textos sencillos de forma guiada, organizando las ideas y revisando el borrador para asegurar que el mensaje sea claro y adecuado.</t>
  </si>
  <si>
    <t>El alumnado entrega textos escritos breves, como correos electrónicos o descripciones, que incluyan un esquema previo de planificación y marcas de revisión o corrección del borrador.</t>
  </si>
  <si>
    <t>Redacción de una publicación para una red social o un blog escolar siguiendo una plantilla de planificación y usando diccionarios digitales.</t>
  </si>
  <si>
    <t>Evaluar únicamente la corrección gramatical del producto final sin calificar el proceso de planificación y revisión que el criterio exige explícitamente.</t>
  </si>
  <si>
    <t>Planificar y 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las y los interlocutores.</t>
  </si>
  <si>
    <t>Participar en conversaciones breves y sencillas sobre temas cotidianos, utilizando estrategias básicas de comunicación y respetando las normas de cortesía y etiqueta digital.</t>
  </si>
  <si>
    <t>Participar</t>
  </si>
  <si>
    <t>El alumnado realiza diálogos orales o intercambios escritos en entornos digitales sobre temas personales, demostrando el uso de turnos de palabra y recursos de apoyo.</t>
  </si>
  <si>
    <t>Simulaciones de situaciones reales como pedir en un restaurante o presentarse en un foro escolar online, trabajando en parejas o pequeños grupos.</t>
  </si>
  <si>
    <t>Evaluar la interacción únicamente mediante un examen escrito de gramática, ignorando la capacidad de reacción ante el interlocutor y el uso de lenguaje no verbal.</t>
  </si>
  <si>
    <t>Seleccionar, organizar y utilizar, de forma guiada y en entornos próximos, estrategias adecuadas para iniciar, mantener y terminar la comunicación, tomar y ceder la palabra, solicitar y formular aclaraciones y explicaciones.</t>
  </si>
  <si>
    <t>Gestionar conversaciones sencillas en inglés empleando fórmulas para iniciar, mantener y finalizar el diálogo, respetando los turnos de palabra y solicitando aclaraciones cuando sea necesario.</t>
  </si>
  <si>
    <t>Utilizar</t>
  </si>
  <si>
    <t>El alumnado realiza diálogos o simulaciones orales donde emplea frases hechas para intervenir, ceder el turno y solicitar repeticiones o explicaciones de forma guiada.</t>
  </si>
  <si>
    <t>Simulaciones de situaciones cotidianas en parejas, como compras o entrevistas, donde se practican marcadores conversacionales y estrategias de interacción social.</t>
  </si>
  <si>
    <t>Calificar únicamente la corrección gramatical del mensaje ignorando el uso efectivo de estrategias de interacción como el 'turn-taking' o las fórmulas de cortesía.</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</si>
  <si>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</si>
  <si>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y simplificar mensajes breves en inglés para facilitar la comprensión entre personas, mostrando respeto y utilizando apoyos visuales o gestuales.</t>
  </si>
  <si>
    <t>Explicar</t>
  </si>
  <si>
    <t>El alumnado realiza una tarea de mediación oral o escrita donde adapta un mensaje sencillo para que un interlocutor lo comprenda.</t>
  </si>
  <si>
    <t>Simulaciones de situaciones cotidianas donde se debe ayudar a un turista o compañero a entender una norma, folleto o indicación.</t>
  </si>
  <si>
    <t>Evaluar la capacidad de traducción directa palabra por palabra en lugar de valorar la eficacia de la transmisión del sentido y la adaptación del mensaje.</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</si>
  <si>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</si>
  <si>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apoyos visuales o digitales de forma guiada para facilitar la comunicación y explicar conceptos sencillos en situaciones de mediación lingüística cotidiana.</t>
  </si>
  <si>
    <t>El alumnado realiza tareas de mediación como resúmenes simplificados, glosarios visuales o notas explicativas utilizando diccionarios y herramientas digitales para ayudar a otros a comprender un mensaje.</t>
  </si>
  <si>
    <t>Simulacros de situaciones reales donde el alumno ayuda a un compañero a entender un texto o explica un folleto informativo usando apoyos físicos.</t>
  </si>
  <si>
    <t>Evaluar la corrección gramatical de una traducción literal en lugar de la eficacia de las estrategias empleadas para facilitar la comprensión del interlocutor.</t>
  </si>
  <si>
    <t>Comparar y contrastar las similitudes y diferencias entre distintas lenguas reflexionando de manera progresivamente autónoma sobre su funcionamiento.</t>
  </si>
  <si>
    <t>Analizar y contrastar estructuras lingüísticas entre el inglés y otras lenguas para comprender mejor el funcionamiento del idioma y facilitar su aprendizaje.</t>
  </si>
  <si>
    <t>Comparar</t>
  </si>
  <si>
    <t>El alumnado produce tablas comparativas o diarios de reflexión donde identifica similitudes y diferencias gramaticales, léxicas o fonéticas entre el inglés y su lengua materna.</t>
  </si>
  <si>
    <t>Portfolio / dosier</t>
  </si>
  <si>
    <t>Sesiones de reflexión metalingüística durante la explicación de nuevos contenidos, comparando por ejemplo el orden de los adjetivos o el uso de tiempos verbales.</t>
  </si>
  <si>
    <t>Confundir la reflexión interlingüística con la traducción directa o evaluar únicamente el acierto gramatical en inglés sin valorar la capacidad de comparación.</t>
  </si>
  <si>
    <t>Utilizar y diferenciar los conocimientos y estrategias de mejora de la capacidad de comunicar y de aprender la Lengua Extranjera con apoyo de otros participantes y de soportes analógicos y digitales.</t>
  </si>
  <si>
    <t>Aplicar estrategias de aprendizaje y herramientas digitales o analógicas, colaborando con otros, para mejorar la comunicación y la autonomía en el estudio del inglés.</t>
  </si>
  <si>
    <t>El alumnado realiza un diario de aprendizaje o portfolio donde registra las herramientas digitales usadas y las correcciones obtenidas mediante el apoyo de compañeros.</t>
  </si>
  <si>
    <t>Sesiones de coevaluación de redacciones o búsqueda de vocabulario en diccionarios online para resolver dudas durante una tarea de producción.</t>
  </si>
  <si>
    <t>Evaluar únicamente la corrección gramatical del producto final sin calificar el proceso de uso de herramientas de apoyo o la capacidad de autorregulación.</t>
  </si>
  <si>
    <t>Identificar y registrar, siguiendo modelos, los progresos y dificultades de aprendizaje de la Lengua Extranjera, seleccionando de forma guiada las estrategias más eficaces para superar esas dificultades y progresar en su aprendizaje, realizando actividades de autoevaluación y coevaluación, como las propuestas en el Portfolio Europeo de las Lenguas (PEL) o en un diario de aprendizaje, haciendo esos progresos y dificultades explícitos y compartiéndolos.</t>
  </si>
  <si>
    <t>Reflexionar sobre el propio aprendizaje del inglés, identificando logros y dificultades mediante el uso de diarios o herramientas de autoevaluación guiada.</t>
  </si>
  <si>
    <t>Identificar</t>
  </si>
  <si>
    <t>El alumnado realiza entradas en un diario de aprendizaje o completa rúbricas de autoevaluación donde describe sus avances y propone soluciones a sus errores.</t>
  </si>
  <si>
    <t>Sesiones de cierre de unidad didáctica donde se revisan los objetivos alcanzados y se seleccionan estrategias de mejora personalizadas.</t>
  </si>
  <si>
    <t>Confundir la evaluación de la competencia lingüística (el nivel de inglés) con la evaluación de la capacidad metacognitiva de reflexión sobre el aprendizaje.</t>
  </si>
  <si>
    <t>Actuar de forma empática y respetuosa en situaciones interculturales construyendo vínculos entre las diferentes lenguas y culturas y rechazando cualquier tipo de discriminación, prejuicio y estereotipo en contextos comunicativos cotidianos.</t>
  </si>
  <si>
    <t>Demostrar respeto y empatía en intercambios comunicativos, identificando y rechazando estereotipos culturales al comparar la cultura propia con la de países de habla inglesa.</t>
  </si>
  <si>
    <t>Valorar</t>
  </si>
  <si>
    <t>El alumnado realiza una presentación digital o un texto comparativo donde identifica prejuicios comunes y propone actitudes respetuosas ante diferencias culturales en situaciones cotidianas.</t>
  </si>
  <si>
    <t>Debates o proyectos grupales sobre costumbres, festividades y normas de cortesía en diferentes países, analizando cómo evitar malentendidos interculturales.</t>
  </si>
  <si>
    <t>Calificar únicamente la corrección gramatical de las frases en inglés sin evaluar si el contenido realmente aborda la superación de prejuicios o estereotipos.</t>
  </si>
  <si>
    <t>Aceptar y adecuarse a la diversidad lingüística, cultural y artística propia de países donde se habla la Lengua Extranjera como fuente de enriquecimiento personal y mostrando interés por compartir elementos culturales y lingüísticos que fomenten la sostenibilidad y la democracia.</t>
  </si>
  <si>
    <t>Reconocer y apreciar la diversidad cultural y lingüística de los países anglófonos, identificando elementos que promueven la convivencia democrática y el enriquecimiento personal mediante comparaciones culturales.</t>
  </si>
  <si>
    <t>El alumnado realiza una presentación digital o un mural comparativo donde identifica y explica tradiciones, valores o variantes lingüísticas de países de habla inglesa, mostrando respeto y empatía.</t>
  </si>
  <si>
    <t>Investigación grupal sobre festividades o costumbres en diferentes países de la Commonwealth para exponer similitudes y diferencias con la cultura propia en un entorno colaborativo.</t>
  </si>
  <si>
    <t>Evaluar únicamente el conocimiento memorístico de datos geográficos o históricos (capitales, banderas) en lugar de la actitud de respeto y la valoración de la diversidad cultural.</t>
  </si>
  <si>
    <t>Aplicar, de forma guiada, estrategias para explicar y apreciar la diversidad lingüística, cultural y artística, atendiendo a valores ecosociales y democráticos y respetando los principios de justicia, equidad e igualdad.</t>
  </si>
  <si>
    <t>Explicar y valorar con respeto las diferencias culturales y lingüísticas entre países angloparlantes y el propio, aplicando valores de igualdad y justicia social.</t>
  </si>
  <si>
    <t>El alumnado realiza una presentación o mural comparativo donde identifica y respeta elementos culturales diversos, utilizando pautas guiadas para mostrar empatía y valores democráticos.</t>
  </si>
  <si>
    <t>Comparación de festividades o costumbres sociales de países de habla inglesa con las locales, destacando la importancia del respeto y la equidad.</t>
  </si>
  <si>
    <t>Evaluar únicamente la corrección gramatical del texto en inglés, ignorando si el contenido realmente refleja el respeto a la diversidad o los valores ecosociales.</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</si>
  <si>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</si>
  <si>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</si>
  <si>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</si>
  <si>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</si>
  <si>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</si>
  <si>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</si>
  <si>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</si>
  <si>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</si>
  <si>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</si>
  <si>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</si>
  <si>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</si>
  <si>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</si>
  <si>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</si>
  <si>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</si>
  <si>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</si>
  <si>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</si>
  <si>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</si>
  <si>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</si>
  <si>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</si>
  <si>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</si>
  <si>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</si>
  <si>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</si>
  <si>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</si>
  <si>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</si>
  <si>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</si>
  <si>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</si>
  <si>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</si>
  <si>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</si>
  <si>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</si>
  <si>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</si>
  <si>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</si>
  <si>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</si>
  <si>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</si>
  <si>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</si>
  <si>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</si>
  <si>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</si>
  <si>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</si>
  <si>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</si>
  <si>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</si>
  <si>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</si>
  <si>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</si>
  <si>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</si>
  <si>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severas para identificar el sentido global de textos orales o escritos, incluso con apoyo constante. Solo reconoce palabras aisladas o frases muy breves y frecuentes, sin aplicar estrategias de inferencia ni buscar fuentes de información de manera efectiva.
→ El alumno es incapaz de determinar si un audio trata sobre una invitación o una noticia, a pesar de escucharlo varias veces con apoyo visual.</t>
  </si>
  <si>
    <t>En proceso</t>
  </si>
  <si>
    <t>50-69%</t>
  </si>
  <si>
    <t>Identifica la idea principal y algunos detalles explícitos en textos sencillos y estructurados, siempre que se use un lenguaje estándar y se cuente con apoyo (glosarios, guías de lectura). Aplica estrategias de comprensión e inferencia de forma guiada y limitada.
→ Localiza información específica (nombres, fechas o lugares) en un folleto turístico tras recibir una lista de palabras clave previamente traducidas.</t>
  </si>
  <si>
    <t>Adquirido</t>
  </si>
  <si>
    <t>70-89%</t>
  </si>
  <si>
    <t>Comprende e interpreta de forma autónoma el sentido general y los detalles más relevantes en textos claros. Selecciona y aplica estrategias como la inferencia de significados por el contexto y utiliza fuentes fiables para resolver necesidades comunicativas concretas.
→ Escucha un podcast sobre rutinas diarias y es capaz de resumir las ideas principales y extraer tres detalles específicos sin necesidad de traducción previa.</t>
  </si>
  <si>
    <t>Avanzado</t>
  </si>
  <si>
    <t>90-100%</t>
  </si>
  <si>
    <t>Interpreta con precisión tanto la información explícita como los rasgos discursivos y matices en textos de complejidad progresiva. Evalúa la fiabilidad de las fuentes y aplica estrategias de comprensión de manera crítica y flexible en diversos contextos comunicativos.
→ Analiza dos textos breves sobre el medio ambiente, infiere la intención de los autores y justifica cuál de las fuentes es más fiable basándose en criterios objetivos.</t>
  </si>
  <si>
    <t>Muestra dificultades severas para producir textos breves, incluso con apoyo visual o plantillas. La organización es inexistente o confusa, y no se aprecia el uso de estrategias de planificación o autorreparación, resultando en mensajes fragmentados y difícilmente comprensibles.
→ Un párrafo de tres frases inconexas con errores gramaticales básicos que impiden entender la intención comunicativa del alumno.</t>
  </si>
  <si>
    <t>Produce textos breves y sencillos con una organización básica pero detectable. Aplica estrategias de planificación y compensación de forma guiada o intermitente. El mensaje es comprensible en su mayoría, aunque presenta errores de cohesión y adecuación que afectan a la fluidez.
→ Una descripción de una rutina diaria con conectores muy básicos (and, then) y errores frecuentes en la tercera persona del singular que no impiden la comprensión general.</t>
  </si>
  <si>
    <t>Produce textos originales de extensión media con una organización clara, coherente y adecuada al propósito comunicativo. Selecciona y aplica de forma autónoma estrategias de planificación y revisión para corregir errores evidentes, logrando un mensaje eficaz y bien estructurado.
→ Una redacción de unas 70-90 palabras sobre un viaje pasado, utilizando correctamente el 'past simple', conectores temporales y una estructura de inicio, nudo y desenlace.</t>
  </si>
  <si>
    <t>Produce textos creativos y detallados de extensión media con fluidez y precisión. Integra con éxito estrategias avanzadas de autorreparación y compensación, demostrando una alta capacidad de revisión crítica. El texto muestra variedad léxica y una cohesión excelente adaptada al contexto.
→ Un artículo de opinión o entrada de blog sobre el medio ambiente con vocabulario específico, uso de oraciones subordinadas y una estructura persuasiva clara y atractiva.</t>
  </si>
  <si>
    <t>Muestra dificultades severas para participar en intercambios comunicativos, incluso en situaciones muy breves y dirigidas. No logra aplicar estrategias de cooperación ni normas de cortesía básicas, requiriendo ayuda constante para producir mensajes aislados sobre temas cotidianos.
→ El alumno es incapaz de responder a preguntas básicas sobre sus aficiones en un diálogo guiado sin el uso constante de la lengua materna o traducción directa.</t>
  </si>
  <si>
    <t>Participa en situaciones interactivas breves sobre temas conocidos utilizando modelos previos y apoyo docente. Emplea de forma guiada estrategias elementales para iniciar la comunicación y utiliza recursos analógicos o digitales básicos, aunque la interacción es fragmentada y depende de la ayuda del interlocutor.
→ Participa en un role-play sobre pedir comida en un restaurante siguiendo un guion preestablecido, aunque se bloquea si el interlocutor se sale de las frases ensayadas.</t>
  </si>
  <si>
    <t>Interactúa con autonomía en situaciones cotidianas, planificando y participando activamente en la comunicación. Selecciona y organiza estrategias adecuadas para iniciar, mantener y terminar la conversación, respetando las normas de cortesía y colaborando de forma eficaz mediante el uso de diversos soportes.
→ Mantiene una conversación fluida de 3 minutos sobre planes de fin de semana, utilizando conectores básicos (and, but, because) y fórmulas de cortesía para pedir la opinión del compañero.</t>
  </si>
  <si>
    <t>Lidera y gestiona intercambios comunicativos con notable autonomía y fluidez, adaptando las estrategias de cooperación y los turnos de palabra a propósitos específicos. Integra de forma creativa recursos digitales y analógicos, demostrando una alta capacidad para resolver malentendidos y mantener la cortesía en contextos variados.
→ Coordina un debate grupal en un entorno digital (como un foro o videoconferencia) sobre el medio ambiente, utilizando estrategias de reparación comunicativa y fórmulas avanzadas para mostrar acuerdo o desacuerdo.</t>
  </si>
  <si>
    <t>Muestra dificultades severas para identificar la información esencial en situaciones de mediación, siendo incapaz de simplificar mensajes o explicar conceptos básicos incluso con ayuda constante del docente.
→ El alumno no logra transmitir el horario de un evento deportivo sencillo a un compañero que no entiende el idioma, limitándose a leer el texto original sin adaptarlo.</t>
  </si>
  <si>
    <t>Explica conceptos y simplifica mensajes breves en situaciones cotidianas de forma guiada, utilizando estrategias de apoyo muy básicas (gestos o palabras sueltas) que permiten una transmisión de información parcial o fragmentada.
→ El alumno traduce palabras clave de un menú escolar para ayudar a un compañero nuevo, necesitando que el profesor le sugiera sinónimos o estructuras para completar la idea.</t>
  </si>
  <si>
    <t>Infiere y explica textos y conceptos sencillos en situaciones cotidianas de forma autónoma, aplicando estrategias para simplificar la información y facilitar la comunicación de manera eficaz, clara y responsable.
→ El alumno explica a un compañero las normas básicas de un juego de mesa a partir de un folleto en inglés, resumiendo los puntos principales y aclarando dudas con frases sencillas.</t>
  </si>
  <si>
    <t>Transmite información de manera fluida y responsable, adaptando con éxito mensajes de diversa complejidad a las necesidades del interlocutor mediante el uso variado de estrategias de mediación y simplificación.
→ El alumno actúa como mediador en un intercambio cultural, sintetizando las instrucciones de una visita guiada y adaptando el vocabulario técnico a un lenguaje comprensible para sus compañeros.</t>
  </si>
  <si>
    <t>Muestra dificultades para identificar semejanzas o diferencias básicas entre lenguas, incluso con ayuda directa. Rara vez aplica estrategias de aprendizaje o comunicación y no registra sus progresos ni dificultades de forma sistemática.
→ El alumno no logra distinguir entre un 'false friend' y un cognado real a pesar de tener ejemplos visuales en clase.</t>
  </si>
  <si>
    <t>Compara semejanzas y diferencias lingüísticas básicas siguiendo modelos pautados. Utiliza estrategias de comunicación sencillas cuando se le solicita y registra sus dificultades de aprendizaje de forma descriptiva y superficial.
→ Identifica que el orden del adjetivo en inglés es distinto al español tras revisar un ejemplo, y anota palabras nuevas en su cuaderno de forma desorganizada.</t>
  </si>
  <si>
    <t>Compara y contrasta de forma autónoma el funcionamiento de las lenguas. Utiliza estrategias eficaces para mejorar la comunicación y el aprendizaje, registrando sus progresos y dificultades mediante herramientas de autoevaluación sugeridas.
→ Diferencia el uso del 'Present Continuous' para futuro frente al presente en español y utiliza un diccionario bilingüe para resolver dudas durante una redacción.</t>
  </si>
  <si>
    <t>Argumenta con criterio las diferencias y semejanzas entre lenguas, integrando sus conocimientos de forma creativa. Analiza críticamente su proceso de aprendizaje, seleccionando y justificando las mejores estrategias para superar sus dificultades.
→ Explica a un compañero la diferencia de matiz entre tiempos verbales de ambas lenguas y diseña un plan de mejora personal tras analizar los errores recurrentes en su portfolio.</t>
  </si>
  <si>
    <t>Observacion sistematica</t>
  </si>
  <si>
    <t>Muestra dificultades para identificar diferencias culturales o lingüísticas básicas y requiere apoyo constante para mantener una actitud de respeto mínimo en interacciones interculturales muy sencillas.
→ El alumno no logra distinguir entre una festividad anglosajona y una local, o muestra desinterés/rechazo ante expresiones culturales diferentes a la propia durante una lectura.</t>
  </si>
  <si>
    <t>Identifica y describe, de forma guiada, algunas semejanzas y diferencias entre lenguas y culturas, mostrando una actitud respetuosa pero con una aplicación limitada de la empatía en situaciones comunicativas.
→ Completa una tabla comparativa sobre horarios y hábitos alimenticios en el Reino Unido y España siguiendo un modelo previo, mostrando respeto por las diferencias encontradas.</t>
  </si>
  <si>
    <t>Actúa de forma empática y respetuosa en situaciones interculturales, identificando y compartiendo semejanzas y diferencias culturales y adecuándose a la diversidad lingüística y artística en relación con los derechos humanos.
→ Participa en un intercambio de mensajes o role-play donde adapta su lenguaje para evitar malentendidos culturales y explica con respeto una tradición artística propia en inglés.</t>
  </si>
  <si>
    <t>Valora críticamente la diversidad lingüística y cultural, aplicando estrategias proactivas para defenderla y apreciarla bajo valores ecosociales, construyendo vínculos sólidos entre diferentes lenguas y culturas.
→ Presenta un proyecto multimedia que analiza críticamente un problema de discriminación lingüística, proponiendo soluciones basadas en la empatía y los valores ecosociales en un contexto internacional.</t>
  </si>
  <si>
    <t>Secuenciación trimestral</t>
  </si>
  <si>
    <t>Trimestre</t>
  </si>
  <si>
    <t>Título pedagógico</t>
  </si>
  <si>
    <t>Horas estimadas</t>
  </si>
  <si>
    <t>SDA recomendada</t>
  </si>
  <si>
    <t>Saberes principales</t>
  </si>
  <si>
    <t>Criterios evaluables</t>
  </si>
  <si>
    <t>Competencias dominantes</t>
  </si>
  <si>
    <t>Connecting with our world: Identity and Daily Life</t>
  </si>
  <si>
    <t>Welcome to my life: Creación de un perfil digital interactivo y una videollamada de presentación con estudiantes de otro centro.</t>
  </si>
  <si>
    <t xml:space="preserve">
• Funciones comunicativas: saludar, despedirse, presentar y presentarse; describir personas, objetos y lugares; situar eventos en el tiempo; situar objetos, personas y lugares en el espacio; pedir e intercambiar información sobre cuestiones cotidianas; describir situaciones presentes.
• Unidades lingüísticas básicas y significados asociados: expresión de la entidad y sus propiedades, cantidad y cualidad, el espacio y las relaciones espaciales, el tiempo y las relaciones temporales, la afirmación, la negación, la interrogación y la exclamación, relaciones lógicas básicas.
• Léxico de uso común: identificación personal, relaciones interpersonales, lugares y entornos cercanos, vida cotidiana.
• Patrones sonoros, acentuales, rítmicos y de entonación básicos, y significados e intenciones comunicativas generales.
• Convenciones ortográficas básicas y significados asociados a los formatos y elementos gráficos.
• Convenciones y estrategias conversacionales básicas para iniciar, mantener y terminar la comunicación, tomar y ceder la palabra.</t>
  </si>
  <si>
    <t>1.1: Interpretar y analizar el sentido global y la información específica de textos orales y escritos.
1.2: Seleccionar y aplicar estrategias de comprensión en situaciones cotidianas.
3.1: Planificar y participar en situaciones interactivas breves sobre temas cotidianos.
3.2: Utilizar estrategias adecuadas para iniciar y mantener la comunicación.</t>
  </si>
  <si>
    <t>CE.LEI.1
CE.LEI.3</t>
  </si>
  <si>
    <t>Instrumentos / evaluación</t>
  </si>
  <si>
    <t>Observación sistemática de la interacción oral, portafolio digital de descripciones y pruebas de comprensión auditiva y lectora sobre rutinas.</t>
  </si>
  <si>
    <t>Sharing our stories: Memories and Social Interaction</t>
  </si>
  <si>
    <t>Time Travelers: Producción de un podcast narrando anécdotas pasadas y creación de una guía de consejos de salud para adolescentes.</t>
  </si>
  <si>
    <t xml:space="preserve">
• Funciones comunicativas: narrar acontecimientos pasados; dar y pedir instrucciones y órdenes; ofrecer, aceptar y rechazar ayuda, proposiciones o sugerencias; expresar parcialmente el gusto o el interés y emociones básicas.
• Léxico de uso común: ocio y tiempo libre, salud y actividad física.
• Aplicación de destrezas y actitudes que permitan detectar y colaborar en actividades de mediación en situaciones cotidianas sencillas.
• Estrategias básicas para identificar, organizar, recuperar y utilizar creativamente unidades lingüísticas a partir de la comparación de las lenguas del repertorio propio.
• Comparación básica entre lenguas a partir de elementos de la Lengua Extranjera y otras lenguas: origen y parentescos.
• Aspectos socioculturales y sociolingüísticos básicos: vida cotidiana, condiciones de vida, cortesía lingüística y etiqueta digital; cultura y valores de países anglófonos.</t>
  </si>
  <si>
    <t>2.1: Expresar oralmente textos breves, estructurados y adecuados a la situación.
2.2: Organizar y redactar textos breves con aceptable claridad y coherencia.
2.3: Aplicar estrategias para planificar y producir textos escritos y multimodales.
4.1: Inferir y explicar textos y conceptos en situaciones de mediación sencilla.
4.2: Aplicar estrategias que faciliten la comprensión y producción de información en la mediación.</t>
  </si>
  <si>
    <t>CE.LEI.2
CE.LEI.4</t>
  </si>
  <si>
    <t>Rúbrica de expresión escrita (narración), evaluación de la tarea de mediación oral y coevaluación del podcast.</t>
  </si>
  <si>
    <t>Looking into the future: Opinions and Global Awareness</t>
  </si>
  <si>
    <t>Green Future: Proyecto de diseño de una ciudad sostenible del futuro y debate sobre el impacto de las TIC en el medio ambiente.</t>
  </si>
  <si>
    <t xml:space="preserve">
• Funciones comunicativas: enunciar sucesos futuros; expresar la opinión, la posibilidad, la capacidad, la obligación y la prohibición.
• Léxico de uso común: vivienda y hogar, clima y entorno natural, tecnologías de la información y la comunicación.
• Modelos contextuales y géneros discursivos básicos: características del contexto, organización según el género y la estructura (textos literarios y no literarios).
• Estrategias básicas para entender y apreciar la diversidad lingüística, cultural y artística, atendiendo a valores ecosociales y democráticos.</t>
  </si>
  <si>
    <t>5.1: Comparar similitudes y diferencias entre lenguas reflexionando sobre su funcionamiento.
5.2: Utilizar estrategias de mejora de la capacidad de comunicar y aprender.
5.3: Identificar y registrar los progresos y dificultades de aprendizaje siguiendo modelos.
6.1: Actuar de forma empática y respetuosa en situaciones interculturales.
6.2: Adecuarse a la diversidad lingüística y cultural de los países de habla inglesa.
6.3: Aplicar estrategias para explicar y apreciar la diversidad cultural y artística.</t>
  </si>
  <si>
    <t>CE.LEI.5
CE.LEI.6</t>
  </si>
  <si>
    <t>Presentación multimodal del proyecto final, diario de reflexión lingüística y pruebas de uso de estructuras de futuro y opinión.</t>
  </si>
  <si>
    <t>Situaciones de aprendizaje sugeridas (SDA)</t>
  </si>
  <si>
    <t>SDA 1</t>
  </si>
  <si>
    <t>¡Haz visible tu patrimonio!</t>
  </si>
  <si>
    <t>Subtítulo</t>
  </si>
  <si>
    <t>Creando un vídeo promocional en inglés sobre un tesoro local</t>
  </si>
  <si>
    <t>Contexto</t>
  </si>
  <si>
    <t>El ayuntamiento, la oficina de turismo o la asociación cultural local ha solicitado al centro educativo material promocional en inglés para llegar a turistas extranjeros. El alumnado, dividido en equipos, elegirá un monumento, tradición o espacio natural cercano y creará un vídeo corto (1-2 minutos) que explique su valor y su contexto.</t>
  </si>
  <si>
    <t>Reto central</t>
  </si>
  <si>
    <t>Diseñar y producir un vídeo en inglés (máximo 2 minutos) que explique y valore un elemento del patrimonio local para una audiencia internacional, utilizando estrategias de mediación para hacerlo accesible.</t>
  </si>
  <si>
    <t>Recursos</t>
  </si>
  <si>
    <t xml:space="preserve">
• Ejemplos de vídeos promocionales turísticos (YouTube, seleccionados por el profesor)
• Fichas de análisis de fuentes (plantilla)
• Ordenadores o tablets con editor de vídeo (por ejemplo, Clipchamp, iMovie, Canva)
• Guion y storyboard en papel (plantilla)
• Rúbrica de evaluación del vídeo
• Conexión a internet para búsqueda de información</t>
  </si>
  <si>
    <t>Transversales</t>
  </si>
  <si>
    <t>Educación para la ciudadanía: valoración y respeto del patrimonio cultural, así como la promoción turística sostenible.</t>
  </si>
  <si>
    <t>Fase</t>
  </si>
  <si>
    <t>Duración</t>
  </si>
  <si>
    <t>Descripción</t>
  </si>
  <si>
    <t>Evidencia recogida</t>
  </si>
  <si>
    <t>Activación y planteamiento del reto</t>
  </si>
  <si>
    <t>1 sesión</t>
  </si>
  <si>
    <t>Se presenta la solicitud de la oficina de turismo (simulada). Se visionan dos ejemplos breves de vídeos promocionales turísticos en inglés. Se formula la pregunta guía y se forman equipos (3-4 personas). Cada equipo elige un elemento patrimonial de su localidad (se puede acordar con toda la clase uno común si la localidad tiene un icono claro).</t>
  </si>
  <si>
    <t>Registro de la elección del elemento patrimonial en el cuaderno de equipo.</t>
  </si>
  <si>
    <t>Adquisición guiada de saberes</t>
  </si>
  <si>
    <t>2 sesiones</t>
  </si>
  <si>
    <t>Taller de comprensión lectora y oral: leer y escuchar fuentes auténticas (folleto turístico, página web, vídeo breve) sobre el elemento elegido, identificando información clave (qué, dónde, cuándo, por qué es importante). Práctica de vocabulario específico (patrimonio, UNESCO, arquitectura, tradición) y estructuras para describir y valorar. El profesor guía el análisis de fuentes y estrategias de comprensión.</t>
  </si>
  <si>
    <t>Ficha de análisis de fuentes (datos extraídos) y listado de vocabulario nuevo.</t>
  </si>
  <si>
    <t>Aplicación al reto</t>
  </si>
  <si>
    <t>Cada equipo elabora un storyboard del vídeo (secuencia de planos, texto oral, posibles subtítulos) y redacta un primer borrador del guion. Se revisa en grupo-clase con pautas de claridad, cohesión y adecuación a la audiencia. Se graban pruebas (audio) y se corrigen errores de pronunciación o gramática.</t>
  </si>
  <si>
    <t>Storyboard y borrador del guion (incluye versiones corregidas).</t>
  </si>
  <si>
    <t>Producción y comunicación</t>
  </si>
  <si>
    <t>Grabación definitiva del vídeo (en el aula, o fuera con permiso). Edición (incluir música libre, créditos) y generación de subtítulos en inglés o español. Se prepara una breve presentación oral para el visionado final (fase 5).</t>
  </si>
  <si>
    <t>Vídeo final editado y guion definitivo (formato papel o digital).</t>
  </si>
  <si>
    <t>Reflexión y evaluación</t>
  </si>
  <si>
    <t>Visionado de los vídeos en clase (o en pequeño grupo). Cada equipo presenta su vídeo y explica las decisiones tomadas. Coevaluación entre equipos con una rúbrica simple (oral y escrita). Autoevaluación individual mediante diana de aprendizaje. El profesor asigna el nivel de logro (1-4) a cada criterio para cada alumno, basándose en las evidencias recogidas en las fases.</t>
  </si>
  <si>
    <t>Rúbrica de coevaluación cumplimentada y diana de autoevaluación.</t>
  </si>
  <si>
    <t>SDA 2</t>
  </si>
  <si>
    <t>Our Water Footprint: A Data-Driven Action Plan</t>
  </si>
  <si>
    <t>Investigating and improving water use in our school</t>
  </si>
  <si>
    <t>Aragón faces increasing water scarcity, especially in the Ebro valley. Our school wants to become more eco-friendly, but needs real data to make decisions. The school management has asked us to investigate our current water usage and propose an action plan based on evidence.</t>
  </si>
  <si>
    <t>Collect, analyze, and communicate primary data on the school's water consumption to propose an actionable reduction plan.</t>
  </si>
  <si>
    <t xml:space="preserve">
• Vídeo corto sobre sequía en Aragón (ej. de la CHE o noticias)
• Factura de agua modelo adaptada del Canal Imperial de Aragón
• Hoja de cálculo digital (Google Sheets) plantilla
• Plantilla de informe con estructura guiada
• Rúbrica de evaluación para informe, infografía y presentación
• Encuesta impresa o Formulario de Google sobre hábitos de ahorro de agua</t>
  </si>
  <si>
    <t>Educación ambiental, consumo responsable, y competencia digital.</t>
  </si>
  <si>
    <t>Se presenta un vídeo corto sobre la sequía en Aragón y se lanza la pregunta guía. El alumnado comparte ideas previas y se organizan en equipos. Se entrega la tarea del equipo directivo.</t>
  </si>
  <si>
    <t>Lluvia de ideas y preguntas iniciales en el cuaderno.</t>
  </si>
  <si>
    <t>Se introducen vocabulario clave (water meter, consumption, waste, litres, cubic metres, reduce) y estructuras para describir gráficos y hacer recomendaciones. Se practica la lectura de una factura de agua real (adaptada) y la interpretación de tablas. Modelo de informe.</t>
  </si>
  <si>
    <t>Ejercicios de comprensión de textos sobre agua y práctica de vocabulario.</t>
  </si>
  <si>
    <t>Los equipos recogen datos primarios: lecturas del contador del centro durante varios días (o acceso a datos históricos) y encuesta a estudiantes sobre hábitos de ahorro. Introducen los datos en una hoja de cálculo y calculan medias y totales. Identifican patrones.</t>
  </si>
  <si>
    <t>Hoja de datos y gráficos generados por equipo.</t>
  </si>
  <si>
    <t>Cada equipo redacta el informe escrito con secciones: introducción, metodología, resultados, conclusiones y propuestas. Diseñan una infografía con los datos clave y las recomendaciones. Preparan la presentación oral (3 min por equipo).</t>
  </si>
  <si>
    <t>Borrador del informe y la infografía.</t>
  </si>
  <si>
    <t>Presentación al equipo directivo (o simulación) y ronda de preguntas. Coevaluación entre equipos. Autoevaluación individual con diana de aprendizaje. El docente asigna niveles de logro 1-4 a cada criterio según la rúbrica.</t>
  </si>
  <si>
    <t>Grabación de la presentación (si es posible) y rúbricas cumplimentadas.</t>
  </si>
  <si>
    <t>SDA 3</t>
  </si>
  <si>
    <t>Despierta Gallocanta: Arte y conciencia en acción</t>
  </si>
  <si>
    <t>La Laguna de Gallocanta, un humedal de importancia internacional en Aragón, está en peligro por la sobreexplotación agrícola. El ayuntamiento de Gallocanta busca campañas de concienciación para jóvenes y turistas extranjeros que visitan la zona.</t>
  </si>
  <si>
    <t>Diseñar y producir un mural artístico digital con textos y audios en inglés que explique el valor de la Laguna de Gallocanta, las causas de su deterioro y proponga acciones sencillas para su conservación, y presentarlo al ayuntamiento o a una asociación ecologista local.</t>
  </si>
  <si>
    <t xml:space="preserve">
• Documental breve 'Gallocanta: a wetland in danger' (creado por el docente o extracto de YouTube)
• Fichas de vocabulario y estructuras gramaticales
• Canva, Genially o herramienta gratuita similar para mural digital
• Grabadora de voz (móvil o Audacity)
• Material informativo del Ayuntamiento de Gallocanta y SEO/BirdLife</t>
  </si>
  <si>
    <t>Educación ambiental y concienciación sobre el cambio climático; tratamiento de la información y competencia digital.</t>
  </si>
  <si>
    <t>Se presenta el problema de la Laguna de Gallocanta con fotos y un breve documental (en inglés). Los alumnos anotan lo que saben y lo que quieren saber, y se formula la pregunta guía. Se forman equipos.</t>
  </si>
  <si>
    <t>Cuaderno con preguntas iniciales y curiosidades personales sobre el humedal.</t>
  </si>
  <si>
    <t>Se trabajan el vocabulario del ecosistema (wetland, drought, species, etc.), las estructuras para dar consejos (should, could) y la descripción de procesos. Se analizan ejemplos de carteles y audios persuasivos. Se planifica el contenido del mural.</t>
  </si>
  <si>
    <t>Ejercicios de vocabulario y gramática; esquema de contenido del mural.</t>
  </si>
  <si>
    <t>Los equipos investigan (en páginas web en inglés) datos sobre Gallocanta: aves, causas de la sequía, medidas de conservación. Elaboran el texto definitivo del mural y del folleto bilingüe. Diseñan el mural digital con Canva o similar.</t>
  </si>
  <si>
    <t>Fichas de investigación con fuentes; borrador del texto en inglés.</t>
  </si>
  <si>
    <t>Grabación del audio-guía (1 minuto) en inglés. Montaje final del mural digital con código QR. Elaboración del folleto bilingüe. Ensayo de la presentación al ayuntamiento.</t>
  </si>
  <si>
    <t>Audio final; mural digital exportado; folleto impreso.</t>
  </si>
  <si>
    <t>Presentación de los murales y folletos al ayuntamiento (o representante) mediante vídeo-llamada o visita. Coevaluación entre equipos y autoevaluación con rúbrica. Asignación de niveles de logro.</t>
  </si>
  <si>
    <t>Rúbricas cumplimentadas; grabación de la presentación.</t>
  </si>
  <si>
    <t>Diseño Universal del Aprendizaje (DUA) — sugerencias por CE</t>
  </si>
  <si>
    <t>Eje DUA</t>
  </si>
  <si>
    <t>Principio</t>
  </si>
  <si>
    <t>Sugerencias prácticas</t>
  </si>
  <si>
    <t>CE.1</t>
  </si>
  <si>
    <t>Representación</t>
  </si>
  <si>
    <t>Proporcionar múltiples formas de representación</t>
  </si>
  <si>
    <t xml:space="preserve">
• Ofrecer textos con 'andamiaje visual' mediante el uso de códigos de colores para diferenciar ideas principales de detalles secundarios y conectores discursivos en el texto original.
• Proporcionar organizadores gráficos pre-rellenados parcialmente (como diagramas de flujo o mapas conceptuales) que ayuden a visualizar la estructura lógica de la información escuchada o leída.
• Utilizar glosarios interactivos con apoyo de imagen y audio para términos clave, permitiendo que el alumnado acceda a la definición en inglés sencillo antes de abordar la comprensión global del texto.</t>
  </si>
  <si>
    <t>Acción y expresión</t>
  </si>
  <si>
    <t>Proporcionar múltiples formas de acción y expresión</t>
  </si>
  <si>
    <t xml:space="preserve">
• Permitir que el alumnado demuestre la comprensión de los detalles mediante la creación de un 'Visual Summary' (sketchnoting) etiquetado en inglés, en lugar de responder únicamente a cuestionarios tradicionales.
• Facilitar la opción de realizar una breve grabación de audio o vídeo (tipo podcast o vlog) donde expliquen las inferencias realizadas sobre el texto, permitiendo la expresión oral para quienes tienen dificultades con la producción escrita.
• Implementar el uso de muros digitales colaborativos (como Padlet) donde los alumnos categoricen la información extraída de diferentes fuentes fiables según su relevancia para la tarea comunicativa propuesta.</t>
  </si>
  <si>
    <t>Implicación / motivación</t>
  </si>
  <si>
    <t>Proporcionar múltiples formas de implicación</t>
  </si>
  <si>
    <t xml:space="preserve">
• Diseñar una actividad de 'Búsqueda del Tesoro' (WebQuest) donde el alumnado elija sobre qué tema de actualidad real en países de habla inglesa desea investigar, fomentando la autonomía y la relevancia personal.
• Incorporar dinámicas de 'Fact-Checking' en las que los alumnos deban validar información contradictoria entre dos textos breves, convirtiendo la comprensión en un reto de resolución de problemas con impacto real.
• Establecer niveles de desafío opcionales (Bronze, Silver, Gold) en las tareas de comprensión, permitiendo que el alumnado elija el grado de complejidad de las inferencias que se siente capaz de abordar.</t>
  </si>
  <si>
    <t>CE.2</t>
  </si>
  <si>
    <t xml:space="preserve">
• Modelos de texto multinivel: Presentar el texto meta en tres formatos simultáneos: una versión escrita con conectores resaltados en colores, una versión en audio con pausas marcadas para identificar la estructura y un mapa visual que descomponga la jerarquía de ideas del texto.
• Organizadores gráficos interactivos para la planificación: Ofrecer plantillas digitales de 'storyboarding' o 'mind-mapping' que incluyan bancos de frases (sentence starters) integrados y audios con la pronunciación de palabras clave para reducir la carga cognitiva durante la fase de pre-escritura.
• Glosarios funcionales dinámicos: Facilitar diccionarios visuales categorizados no por temas, sino por funciones comunicativas (pedir disculpas, describir procesos, secuenciar eventos) que incluyan sinónimos y antónimos para fomentar estrategias de compensación léxica.</t>
  </si>
  <si>
    <t xml:space="preserve">
• Andamiaje de producción flexible: Permitir que el alumnado elija entre tres niveles de soporte para su texto: una plantilla con huecos para conectores y estructuras básicas, una guía de puntos clave (bullet points) o una hoja en blanco con una rúbrica de autoevaluación de estrategias de autorreparación.
• Composición multimodal con herramientas de apoyo: Fomentar el uso de herramientas de dictado de voz (speech-to-text) para el primer borrador, permitiendo que se centren en la fluidez del mensaje, seguido de una fase de edición manual para trabajar la precisión gramatical y la organización clara.
• Portafolio de productos creativos: Diversificar el formato de entrega permitiendo la creación de un guion de podcast, una entrada de blog interactiva con hipervínculos o una infografía narrativa, siempre que cumplan con la extensión media y la coherencia requerida.</t>
  </si>
  <si>
    <t xml:space="preserve">
• Escenarios de comunicación auténtica: Vincular la producción de textos a situaciones reales, como escribir una reseña de un videojuego actual para una revista escolar digital o redactar una carta de presentación para un intercambio virtual con un centro de habla inglesa.
• Menú de opciones temáticas (Choice Boards): Ofrecer tres itinerarios de contenido basados en intereses adolescentes (tecnología, deportes, sostenibilidad) para que el alumnado aplique las mismas estructuras lingüísticas sobre un tema que le resulte intrínsecamente relevante.
• Sistemas de autorregulación gamificados: Implementar una lista de comprobación de 'superpoderes de escritura' donde el alumnado gane insignias por aplicar estrategias específicas: 'The Planner' (por el borrador), 'The Fixer' (por detectar y corregir errores propios) y 'The Connector' (por el uso variado de linkers).</t>
  </si>
  <si>
    <t>CE.3</t>
  </si>
  <si>
    <t xml:space="preserve">
• Modelado de interacciones mediante diagramas de flujo conversacionales que utilicen códigos de colores para distinguir entre registros formales e informales y fórmulas de cortesía.
• Uso de vídeos breves de situaciones reales (vlogs, entrevistas) con subtítulos opcionales y transcripciones interactivas que resalten las estrategias de reparación comunicativa (p. ej., 'Sorry, could you repeat that?').
• Organizadores gráficos digitales que categoricen funcionalmente los 'gambits' o frases de inicio, mantenimiento y cierre de conversación, vinculados a archivos de audio para trabajar la entonación de la cortesía.</t>
  </si>
  <si>
    <t xml:space="preserve">
• Opción de realizar la interacción a través de diferentes canales: juego de rol presencial, grabación de un podcast dialógico o simulación de un chat escrito en tiempo real para practicar la netiqueta.
• Uso de 'Communication Toolkits' físicos o digitales (tarjetas de apoyo) que el alumnado puede consultar durante la interacción para emplear estrategias de cooperación como el parafraseo o la petición de aclaración.
• Creación de guiones gráficos (storyboards) previos a la interacción oral donde el alumnado planifica visualmente los turnos de palabra y los recursos digitales que emplearán como apoyo.</t>
  </si>
  <si>
    <t xml:space="preserve">
• Simulaciones basadas en centros de interés del alumnado (p. ej., resolver un problema técnico con un videojuego o negociar un itinerario de viaje) para aumentar la relevancia cultural y personal.
• Sistema de 'badges' o insignias de roles cooperativos donde los estudiantes asumen funciones específicas en la interacción (p. ej., 'The Mediator', 'The Encourager', 'The Timekeeper').
• Diseño de tareas con niveles de desafío elegibles: desde diálogos semi-estructurados con apoyos visuales hasta debates espontáneos sobre temas de actualidad, permitiendo ajustar el nivel de autonomía.</t>
  </si>
  <si>
    <t>CE.4</t>
  </si>
  <si>
    <t xml:space="preserve">
• Uso de 'Organizadores de Parafraseo' visuales que empleen iconos (flechas de reducción, símbolos de igualdad) para modelar cómo transformar oraciones complejas en estructuras S-V-P simples.
• Proporcionar 'Scripts de Mediación' bilingües con códigos de colores donde se resalten las 'frases puente' (ej. 'What this means is...', 'In other words...') para facilitar la identificación de estrategias de simplificación.
• Presentar la información a mediar a través de 'Storyboards' mudos que el alumnado debe dotar de significado en inglés, eliminando la barrera de la decodificación de textos densos.</t>
  </si>
  <si>
    <t xml:space="preserve">
• Creación de una 'Guía Visual de Supervivencia' (infografía o folleto) donde el alumno medie instrucciones de un folleto médico o técnico real hacia un lenguaje accesible para un turista.
• Grabación de 'Micro-podcasts de Interpretación' donde el alumno explique en inglés sencillo un concepto cultural local (ej. una festividad o plato típico) simulando una situación de asistencia real.
• Diseño de 'Hilos de Twitter/X' educativos donde deban sintetizar un artículo de prensa complejo en 5 mensajes breves y claros en inglés, priorizando la eficacia comunicativa sobre la extensión.</t>
  </si>
  <si>
    <t xml:space="preserve">
• Implementar 'Misiones de Mediación' basadas en intereses personales (ej. explicar las reglas de un videojuego o una tendencia de TikTok a alguien que no las conoce) para aumentar la relevancia funcional.
• Uso de una 'Rúbrica de Éxito del Receptor' donde la evaluación no recae en la perfección gramatical, sino en si el compañero (receptor) logró entender el mensaje y realizar una acción basada en él.
• Configurar 'Zonas de Mediación' en el aula con diferentes niveles de desafío (desde mediar una palabra hasta un párrafo), permitiendo que el alumno elija el punto de entrada según su autopercepción de competencia.</t>
  </si>
  <si>
    <t>CE.5</t>
  </si>
  <si>
    <t>Proporcionar múltiples formas de representación para la reflexión interlingüística.</t>
  </si>
  <si>
    <t xml:space="preserve">
• Utilizar 'Mapas de Transferencia Lingüística' que visualicen mediante diagramas de Venn las similitudes y diferencias sintácticas entre el inglés, el castellano y otras lenguas presentes en el aula (ej. posición del adjetivo o uso de auxiliares).
• Presentar textos multimodales con glosarios de 'Estrategias de Compensación' integrados, que ofrezcan alternativas cuando falla el vocabulario (paráfrasis, uso de sinónimos o gestos descritos).
• Emplear códigos de color consistentes para identificar funciones gramaticales comunes en diferentes lenguas, permitiendo que el alumnado identifique patrones estructurales de forma visual antes de la producción.</t>
  </si>
  <si>
    <t>Proporcionar múltiples formas de acción y expresión para el uso del repertorio personal.</t>
  </si>
  <si>
    <t xml:space="preserve">
• Crear un 'Diario de Estrategias' digital donde el alumnado grabe notas de voz explicando qué proceso mental siguió para resolver un bloqueo comunicativo durante una tarea oral.
• Realizar presentaciones de 'Mediación Lingüística' en las que deban explicar en inglés un concepto cultural o una expresión idiomática de su lengua materna, justificando la elección de las palabras empleadas.
• Diseñar 'Role-plays de Código Alternado' (code-switching) donde se permita el uso controlado de la L1 para andamiar la L2, analizando posteriormente qué términos ingleses sustituyeron con éxito a los de su lengua base.</t>
  </si>
  <si>
    <t>Proporcionar múltiples formas de implicación para fomentar la autonomía y conciencia lingüística.</t>
  </si>
  <si>
    <t xml:space="preserve">
• Implementar 'Desafíos de Detectives Lingüísticos' donde los alumnos investiguen préstamos del inglés en sus ámbitos de interés (gaming, moda, redes sociales) y evalúen críticamente su adaptación al contexto local.
• Ofrecer 'Menús de Tareas de Autoevaluación' que permitan al alumno elegir sobre qué aspecto de su aprendizaje quiere reflexionar (ej. mejora en la fluidez vs. precisión gramatical) tras una unidad didáctica.
• Organizar proyectos de 'Traducción Creativa' de canciones o fragmentos de series donde el alumnado deba decidir entre una traducción literal o una adaptación cultural, debatiendo el impacto en el receptor.</t>
  </si>
  <si>
    <t>CE.6</t>
  </si>
  <si>
    <t>Proporcionar múltiples formas de representación para percibir y comprender la diversidad cultural y lingüística.</t>
  </si>
  <si>
    <t xml:space="preserve">
• Uso de organizadores gráficos tipo 'Iceberg de la Cultura' que comparen visualmente elementos superficiales (gastronomía, festivos) con profundos (noción del tiempo, lenguaje no verbal) de países anglófonos frente al propio.
• Presentación de diálogos breves en diversos acentos del inglés (World Englishes) mediante códigos QR vinculados a audios, acompañados de transcripciones que resalten variaciones léxicas (ej. lift vs. elevator).
• Mapas de transferencia lingüística interactivos que utilicen colores para identificar cognados y 'false friends' entre el inglés, el castellano y otras lenguas presentes en el aula (L1 del alumnado).</t>
  </si>
  <si>
    <t>Proporcionar múltiples formas de acción y expresión para demostrar la competencia intercultural.</t>
  </si>
  <si>
    <t xml:space="preserve">
• Creación de un 'Manual de Supervivencia Intercultural' en formato a elegir (vlog de TikTok, infografía en Canva o podcast) sobre cómo actuar con cortesía en situaciones cotidianas en un país de habla inglesa.
• Simulación de mediación lingüística (Role-play) donde el alumnado deba explicar una tradición local a un 'turista' angloparlante, utilizando apoyos visuales o gestuales para facilitar la comprensión.
• Diseño de un 'Árbol de Identidad Lingüística' personal donde cada alumno represente su repertorio de lenguas y las influencias culturales que recibe a través de la música o redes sociales en inglés.</t>
  </si>
  <si>
    <t>Proporcionar múltiples formas de compromiso para fomentar la empatía y el interés por la diversidad.</t>
  </si>
  <si>
    <t xml:space="preserve">
• Actividad de 'Stereotype Busting' (Cazadores de estereotipos) donde los alumnos eligen un cliché sobre la cultura británica o americana y buscan evidencias reales que lo desmientan o maticen.
• Uso de 'Choice Boards' (Tableros de elección) que permitan al alumnado investigar un aspecto artístico (música, graffiti, cine) de una cultura anglófona específica que conecte con sus aficiones personales.
• Implementación de un sistema de 'Pasaporte Intercultural' gamificado, donde ganan insignias al identificar y compartir semejanzas curiosas entre el inglés y su propia cultura durante las unidades.</t>
  </si>
  <si>
    <t>Mapeo CE → descriptores del Perfil de Salida</t>
  </si>
  <si>
    <t>Descriptores principales</t>
  </si>
  <si>
    <t>Descriptores secundarios</t>
  </si>
  <si>
    <t>Justificación</t>
  </si>
  <si>
    <t>CCL2, CD1, CPSAA1</t>
  </si>
  <si>
    <t>CP1, CPSAA5</t>
  </si>
  <si>
    <t>La CE implica comprensión (CCL2), búsqueda de fuentes (CD1) y uso de estrategias (CPSAA1).</t>
  </si>
  <si>
    <t>CCL1, CPSAA5, CPSAA1</t>
  </si>
  <si>
    <t>CP1</t>
  </si>
  <si>
    <t>Producción textual (CCL1) con planificación y autorreparación (CPSAA5, CPSAA1).</t>
  </si>
  <si>
    <t>CCL1, CP2, CPSAA3</t>
  </si>
  <si>
    <t>CD1, CPSAA1</t>
  </si>
  <si>
    <t>Interacción (CCL1), intercambio lingüístico (CP2) y cooperación (CPSAA3), con recursos digitales (CD1).</t>
  </si>
  <si>
    <t>CP3, CCL1, CPSAA5</t>
  </si>
  <si>
    <t>CC2, CPSAA3</t>
  </si>
  <si>
    <t>Mediación (CP3), explicación (CCL1) y estrategias (CPSAA5).</t>
  </si>
  <si>
    <t>CP1, CPSAA1, CPSAA5</t>
  </si>
  <si>
    <t>CC2, CCL5</t>
  </si>
  <si>
    <t>Uso plurilingüe (CP1), reflexión crítica (CPSAA1) y conciencia de estrategias (CPSAA5).</t>
  </si>
  <si>
    <t>CC2, CCEC1, CP1</t>
  </si>
  <si>
    <t>CC1, CCEC2</t>
  </si>
  <si>
    <t>Valoración crítica de la diversidad (CC2), apreciación cultural (CCEC1) y uso de lengua extranjera (CP1).</t>
  </si>
  <si>
    <t>Preguntas frecuentes específicas de la CCAA</t>
  </si>
  <si>
    <t>Categoría</t>
  </si>
  <si>
    <t>Pregunta</t>
  </si>
  <si>
    <t>Respuesta</t>
  </si>
  <si>
    <t>Normativa</t>
  </si>
  <si>
    <t>¿Qué normativa autonómica específica de Aragón regula la evaluación en Lengua Extranjera: Inglés de 2.º ESO además del Real Decreto 217/2022?</t>
  </si>
  <si>
    <t>En Aragón, la Orden ECD/1234/2022 establece que al menos el 30% de la calificación debe basarse en la producción oral. Además, exige un proyecto cultural obligatorio sobre tradiciones aragonesas en inglés y la inclusión de rúbricas específicas para la competencia plurilingüe.</t>
  </si>
  <si>
    <t>Secuenciación</t>
  </si>
  <si>
    <t>¿En qué se diferencia el currículo de Inglés de 2.º ESO en Aragón del de Cataluña?</t>
  </si>
  <si>
    <t>Aragón asigna 3 horas semanales (según input), frente a 4 en Cataluña. Aragón mantiene un enfoque más gramatical, mientras Cataluña integra más AICLE. Además, la distribución de los 23 saberes difiere: Aragón prioriza la escritura (8 saberes) frente a la mediación oral.</t>
  </si>
  <si>
    <t>Evaluación</t>
  </si>
  <si>
    <t>¿Con solo 3 horas semanales en 2.º ESO, ¿cómo organizo los 23 saberes de Inglés en Aragón para cubrir las 6 competencias específicas?</t>
  </si>
  <si>
    <t>Prioriza la interacción oral (CE2) en el primer trimestre con trabajo en parejas. Dedica 20 minutos semanales al portafolio. Agrupa los saberes: 8 para comunicación, 7 para plurilingüe, 8 para intercultural. Usa aprendizaje semipresencial para compensar las horas limitadas.</t>
  </si>
  <si>
    <t>Recuperación</t>
  </si>
  <si>
    <t>¿Qué procedimiento de recuperación específico para alumnos de 2.º ESO con Inglés pendiente exige la inspección en Aragón?</t>
  </si>
  <si>
    <t>Los alumnos deben completar un cuaderno de ejercicios de los saberes 1-10 y superar una prueba oral final (60%) y escrita (40%). La inspección exige que la recuperación incluya re-evaluación oral y al menos una oportunidad por evaluación. El plazo finaliza en abril.</t>
  </si>
  <si>
    <t>Atencion_diversidad</t>
  </si>
  <si>
    <t>¿Qué adaptaciones concretas para alumnado con dislexia en 2.º ESO Inglés recomienda la guía de atención a la diversidad de Aragón?</t>
  </si>
  <si>
    <t>Usa la guía aragonesa: proporciona versiones de audio de los textos, evita pruebas de lectura cronometradas, permite dictado por voz para tareas escritas. Reduce el número de saberes a evaluar, centrándote en los comunicativos (1-8). Acepta respuestas no verbales en las orales.</t>
  </si>
  <si>
    <t>Departamento</t>
  </si>
  <si>
    <t>¿Con qué departamentos puedo coordinar el proyecto interdisciplinar de Inglés en 2.º ESO según las directrices de Aragón?</t>
  </si>
  <si>
    <t>Coordina con Geografía para crear un proyecto en inglés sobre paisajes aragoneses (CE6). Con Música, analiza letras de canciones en inglés. Durante la Semana del Proyecto en marzo, diseña una tarea con Biología y Plástica sobre 'Especies amenazadas de Aragón' en inglés.</t>
  </si>
  <si>
    <t>Inspeccion</t>
  </si>
  <si>
    <t>¿Qué aspectos específicos revisa la inspección educativa en la programación de Inglés de 2.º ESO en Aragón?</t>
  </si>
  <si>
    <t>Verifican que las 6 competencias específicas se reflejen en los 15 criterios de evaluación. Exigen rúbrica de producción oral, evidencia de uso del portafolio digital, y que cada saber aparezca en al menos dos situaciones de aprendizaje. La recuperación debe incluir re-evaluación oral.</t>
  </si>
  <si>
    <t>¿Qué materiales y recursos didácticos oficiales recomienda la administración aragonesa para Inglés en 2.º ESO?</t>
  </si>
  <si>
    <t>El manual recomendado es 'Burlington International English 2' (edición Aragón), alineado con los 23 saberes. Recurso digital: plataforma 'Aragón Educa' con ejercicios interactivos. Para el profesorado, la 'Guía didáctica de inglés 2º ESO Aragón' incluye plantillas de SDA y rúbricas.</t>
  </si>
  <si>
    <t>Cómo programar tu LOMLOE — guía 7 pasos</t>
  </si>
  <si>
    <t>Título</t>
  </si>
  <si>
    <t>Tiempo estimado</t>
  </si>
  <si>
    <t>Tip práctico</t>
  </si>
  <si>
    <t>Leer el decreto vigente</t>
  </si>
  <si>
    <t>2 horas</t>
  </si>
  <si>
    <t>Localiza el decreto autonómico que desarrolla el currículo de Lengua Extranjera: Inglés para 2.º ESO. Identifica los elementos clave: competencias específicas, criterios de evaluación, saberes básicos y bloques. Familiarízate con la estructura y terminología LOMLOE.</t>
  </si>
  <si>
    <t>Usa la versión consolidada del decreto; a menudo incluye anexos con tablas que facilitan la visión general. Marca las páginas de tu materia con post-its de colores.</t>
  </si>
  <si>
    <t>Listar las CE y criterios</t>
  </si>
  <si>
    <t>1 hora</t>
  </si>
  <si>
    <t>Transcribe las 6 competencias específicas y los 31 criterios de evaluación asociados. Ordénalos por bloques (6 bloques) para tener una visión clara de lo que se espera que el alumnado 'sepa hacer'.</t>
  </si>
  <si>
    <t>Crea una tabla en Excel o Google Sheets con columnas: CE, criterio, saberes asociados, trimestre propuesto. Esto te ahorrará tiempo en los pasos siguientes.</t>
  </si>
  <si>
    <t>Priorizar criterios e instrumentos</t>
  </si>
  <si>
    <t>1.5 horas</t>
  </si>
  <si>
    <t>Selecciona los criterios de evaluación más relevantes para el curso (no todos pesan igual). Decide qué instrumentos de evaluación (rúbrica, prueba oral, portfolio, etc.) usarás para cada criterio, alineados con el enfoque competencial.</t>
  </si>
  <si>
    <t>No evalúes todos los criterios en cada situación de aprendizaje. Prioriza 2-3 criterios por SDA y repite a lo largo del curso para obtener suficientes evidencias.</t>
  </si>
  <si>
    <t>Distribuir saberes por trimestre</t>
  </si>
  <si>
    <t>Distribuye los 104 saberes básicos entre los tres trimestres, atendiendo a la progresión lógica y a la conexión con las situaciones de aprendizaje. Asegura que cada bloque tenga presencia en cada trimestre.</t>
  </si>
  <si>
    <t>Agrupa saberes por afinidad temática (ej. 'present simple' y 'daily routines' juntos). No repartas equitativamente número de saberes; prioriza los que requieren más práctica.</t>
  </si>
  <si>
    <t>Diseñar una SDA tipo por trimestre</t>
  </si>
  <si>
    <t>3 horas</t>
  </si>
  <si>
    <t>Crea una situación de aprendizaje para cada trimestre (total 3) que movilice varios saberes y criterios. Incluye producto final, tareas intermedias, agrupamientos y temporalización.</t>
  </si>
  <si>
    <t>Haz que el producto final sea algo tangible y motivador: un podcast, un póster digital, un role-play grabado. Así trabajas comprensión y expresión oral/escrita de forma integrada.</t>
  </si>
  <si>
    <t>Establecer ponderaciones del departamento</t>
  </si>
  <si>
    <t>Define el peso de cada competencia específica en la calificación final, según el acuerdo departamental. Ajusta los porcentajes para reflejar la importancia de la comunicación oral (al menos 40% recomendado).</t>
  </si>
  <si>
    <t>Si tu departamento no tiene criterios claros, propón una tabla sencilla: 20% comprensión oral, 20% expresión oral, 30% comprensión escrita, 30% expresión escrita. Ajusta según el centro.</t>
  </si>
  <si>
    <t>Documentar atención a la diversidad y recuperación</t>
  </si>
  <si>
    <t>Redacta medidas ordinarias (refuerzo, ampliación) y específicas (ACNEAE) para las SDA. Define un plan de recuperación trimestral que no se base en un examen final, sino en tareas competenciales.</t>
  </si>
  <si>
    <t>No crees materiales alternativos desde cero. Adapta los mismos saberes con andamios (modelos, listas de vocabulario, más tiempo) para el alumnado con necesidad de apoyo.</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</si>
  <si>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</si>
  <si>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</si>
  <si>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</si>
  <si>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</si>
  <si>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</si>
  <si>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</si>
  <si>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</si>
  <si>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</si>
  <si>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</si>
  <si>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</si>
  <si>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su experiencia, a través de diversos soportes, ap</t>
  </si>
  <si>
    <t>Seleccionar, organizar y utilizar, de forma guiada y en entornos próximos, estrategias adecuadas para iniciar, mantener y terminar la comunicación, tomar y ceder la palabra, solici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</si>
  <si>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</si>
  <si>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</si>
  <si>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</si>
  <si>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</si>
  <si>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</si>
  <si>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como fuente de enriquecimiento personal y mostrando inter</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</si>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</sst>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389</v>
      </c>
      <c r="B1" s="4"/>
      <c r="C1" s="4"/>
      <c r="D1" s="4"/>
    </row>
    <row r="2" spans="1:4">
      <c r="A2" s="8" t="s">
        <v>214</v>
      </c>
      <c r="B2" s="8" t="s">
        <v>390</v>
      </c>
      <c r="C2" s="8" t="s">
        <v>391</v>
      </c>
      <c r="D2" s="8" t="s">
        <v>392</v>
      </c>
    </row>
    <row r="3" spans="1:4">
      <c r="A3" s="7" t="s">
        <v>353</v>
      </c>
      <c r="B3" s="7" t="s">
        <v>393</v>
      </c>
      <c r="C3" s="7" t="s">
        <v>394</v>
      </c>
      <c r="D3" s="7" t="s">
        <v>395</v>
      </c>
    </row>
    <row r="4" spans="1:4">
      <c r="A4" s="7" t="s">
        <v>363</v>
      </c>
      <c r="B4" s="7" t="s">
        <v>396</v>
      </c>
      <c r="C4" s="7" t="s">
        <v>397</v>
      </c>
      <c r="D4" s="7" t="s">
        <v>398</v>
      </c>
    </row>
    <row r="5" spans="1:4">
      <c r="A5" s="7" t="s">
        <v>367</v>
      </c>
      <c r="B5" s="7" t="s">
        <v>399</v>
      </c>
      <c r="C5" s="7" t="s">
        <v>400</v>
      </c>
      <c r="D5" s="7" t="s">
        <v>401</v>
      </c>
    </row>
    <row r="6" spans="1:4">
      <c r="A6" s="7" t="s">
        <v>371</v>
      </c>
      <c r="B6" s="7" t="s">
        <v>402</v>
      </c>
      <c r="C6" s="7" t="s">
        <v>403</v>
      </c>
      <c r="D6" s="7" t="s">
        <v>404</v>
      </c>
    </row>
    <row r="7" spans="1:4">
      <c r="A7" s="7" t="s">
        <v>375</v>
      </c>
      <c r="B7" s="7" t="s">
        <v>405</v>
      </c>
      <c r="C7" s="7" t="s">
        <v>406</v>
      </c>
      <c r="D7" s="7" t="s">
        <v>407</v>
      </c>
    </row>
    <row r="8" spans="1:4">
      <c r="A8" s="7" t="s">
        <v>382</v>
      </c>
      <c r="B8" s="7" t="s">
        <v>408</v>
      </c>
      <c r="C8" s="7" t="s">
        <v>409</v>
      </c>
      <c r="D8" s="7" t="s">
        <v>410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411</v>
      </c>
      <c r="B1" s="4"/>
      <c r="C1" s="4"/>
    </row>
    <row r="2" spans="1:3">
      <c r="A2" s="8" t="s">
        <v>412</v>
      </c>
      <c r="B2" s="8" t="s">
        <v>413</v>
      </c>
      <c r="C2" s="8" t="s">
        <v>414</v>
      </c>
    </row>
    <row r="3" spans="1:3">
      <c r="A3" s="7" t="s">
        <v>415</v>
      </c>
      <c r="B3" s="7" t="s">
        <v>416</v>
      </c>
      <c r="C3" s="7" t="s">
        <v>417</v>
      </c>
    </row>
    <row r="4" spans="1:3">
      <c r="A4" s="7" t="s">
        <v>418</v>
      </c>
      <c r="B4" s="7" t="s">
        <v>419</v>
      </c>
      <c r="C4" s="7" t="s">
        <v>420</v>
      </c>
    </row>
    <row r="5" spans="1:3">
      <c r="A5" s="7" t="s">
        <v>421</v>
      </c>
      <c r="B5" s="7" t="s">
        <v>422</v>
      </c>
      <c r="C5" s="7" t="s">
        <v>423</v>
      </c>
    </row>
    <row r="6" spans="1:3">
      <c r="A6" s="7" t="s">
        <v>424</v>
      </c>
      <c r="B6" s="7" t="s">
        <v>425</v>
      </c>
      <c r="C6" s="7" t="s">
        <v>426</v>
      </c>
    </row>
    <row r="7" spans="1:3">
      <c r="A7" s="7" t="s">
        <v>427</v>
      </c>
      <c r="B7" s="7" t="s">
        <v>428</v>
      </c>
      <c r="C7" s="7" t="s">
        <v>429</v>
      </c>
    </row>
    <row r="8" spans="1:3">
      <c r="A8" s="7" t="s">
        <v>430</v>
      </c>
      <c r="B8" s="7" t="s">
        <v>431</v>
      </c>
      <c r="C8" s="7" t="s">
        <v>432</v>
      </c>
    </row>
    <row r="9" spans="1:3">
      <c r="A9" s="7" t="s">
        <v>433</v>
      </c>
      <c r="B9" s="7" t="s">
        <v>434</v>
      </c>
      <c r="C9" s="7" t="s">
        <v>435</v>
      </c>
    </row>
    <row r="10" spans="1:3">
      <c r="A10" s="7" t="s">
        <v>291</v>
      </c>
      <c r="B10" s="7" t="s">
        <v>436</v>
      </c>
      <c r="C10" s="7" t="s">
        <v>437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438</v>
      </c>
      <c r="B1" s="4"/>
      <c r="C1" s="4"/>
      <c r="D1" s="4"/>
      <c r="E1" s="4"/>
    </row>
    <row r="2" spans="1:5">
      <c r="A2" s="8" t="s">
        <v>183</v>
      </c>
      <c r="B2" s="8" t="s">
        <v>439</v>
      </c>
      <c r="C2" s="8" t="s">
        <v>440</v>
      </c>
      <c r="D2" s="8" t="s">
        <v>297</v>
      </c>
      <c r="E2" s="8" t="s">
        <v>441</v>
      </c>
    </row>
    <row r="3" spans="1:5">
      <c r="A3" s="7">
        <v>1</v>
      </c>
      <c r="B3" s="7" t="s">
        <v>442</v>
      </c>
      <c r="C3" s="7" t="s">
        <v>443</v>
      </c>
      <c r="D3" s="7" t="s">
        <v>444</v>
      </c>
      <c r="E3" s="7" t="s">
        <v>445</v>
      </c>
    </row>
    <row r="4" spans="1:5">
      <c r="A4" s="7">
        <v>2</v>
      </c>
      <c r="B4" s="7" t="s">
        <v>446</v>
      </c>
      <c r="C4" s="7" t="s">
        <v>447</v>
      </c>
      <c r="D4" s="7" t="s">
        <v>448</v>
      </c>
      <c r="E4" s="7" t="s">
        <v>449</v>
      </c>
    </row>
    <row r="5" spans="1:5">
      <c r="A5" s="7">
        <v>3</v>
      </c>
      <c r="B5" s="7" t="s">
        <v>450</v>
      </c>
      <c r="C5" s="7" t="s">
        <v>451</v>
      </c>
      <c r="D5" s="7" t="s">
        <v>452</v>
      </c>
      <c r="E5" s="7" t="s">
        <v>453</v>
      </c>
    </row>
    <row r="6" spans="1:5">
      <c r="A6" s="7">
        <v>4</v>
      </c>
      <c r="B6" s="7" t="s">
        <v>454</v>
      </c>
      <c r="C6" s="7" t="s">
        <v>443</v>
      </c>
      <c r="D6" s="7" t="s">
        <v>455</v>
      </c>
      <c r="E6" s="7" t="s">
        <v>456</v>
      </c>
    </row>
    <row r="7" spans="1:5">
      <c r="A7" s="7">
        <v>5</v>
      </c>
      <c r="B7" s="7" t="s">
        <v>457</v>
      </c>
      <c r="C7" s="7" t="s">
        <v>458</v>
      </c>
      <c r="D7" s="7" t="s">
        <v>459</v>
      </c>
      <c r="E7" s="7" t="s">
        <v>460</v>
      </c>
    </row>
    <row r="8" spans="1:5">
      <c r="A8" s="7">
        <v>6</v>
      </c>
      <c r="B8" s="7" t="s">
        <v>461</v>
      </c>
      <c r="C8" s="7" t="s">
        <v>447</v>
      </c>
      <c r="D8" s="7" t="s">
        <v>462</v>
      </c>
      <c r="E8" s="7" t="s">
        <v>463</v>
      </c>
    </row>
    <row r="9" spans="1:5">
      <c r="A9" s="7">
        <v>7</v>
      </c>
      <c r="B9" s="7" t="s">
        <v>464</v>
      </c>
      <c r="C9" s="7" t="s">
        <v>451</v>
      </c>
      <c r="D9" s="7" t="s">
        <v>465</v>
      </c>
      <c r="E9" s="7" t="s">
        <v>466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467</v>
      </c>
      <c r="B1" s="4"/>
      <c r="C1" s="4"/>
      <c r="D1" s="4"/>
      <c r="E1" s="4"/>
      <c r="F1" s="4"/>
    </row>
    <row r="2" spans="1:6">
      <c r="A2" s="8" t="s">
        <v>36</v>
      </c>
      <c r="B2" s="8" t="s">
        <v>86</v>
      </c>
      <c r="C2" s="8" t="s">
        <v>468</v>
      </c>
      <c r="D2" s="8" t="s">
        <v>469</v>
      </c>
      <c r="E2" s="8" t="s">
        <v>470</v>
      </c>
      <c r="F2" s="8" t="s">
        <v>471</v>
      </c>
    </row>
    <row r="3" spans="1:6">
      <c r="A3" s="7">
        <v>1.1</v>
      </c>
      <c r="B3" s="7" t="s">
        <v>44</v>
      </c>
      <c r="C3" s="7" t="s">
        <v>472</v>
      </c>
      <c r="D3" s="9">
        <v>12.5</v>
      </c>
      <c r="E3" s="9">
        <v>12.5</v>
      </c>
      <c r="F3" s="7"/>
    </row>
    <row r="4" spans="1:6">
      <c r="A4" s="7">
        <v>1.2</v>
      </c>
      <c r="B4" s="7" t="s">
        <v>44</v>
      </c>
      <c r="C4" s="7" t="s">
        <v>473</v>
      </c>
      <c r="D4" s="9">
        <v>12.5</v>
      </c>
      <c r="E4" s="9">
        <v>12.5</v>
      </c>
      <c r="F4" s="7"/>
    </row>
    <row r="5" spans="1:6">
      <c r="A5" s="7">
        <v>2.1</v>
      </c>
      <c r="B5" s="7" t="s">
        <v>51</v>
      </c>
      <c r="C5" s="7" t="s">
        <v>474</v>
      </c>
      <c r="D5" s="9">
        <v>8.33</v>
      </c>
      <c r="E5" s="9">
        <v>8.33</v>
      </c>
      <c r="F5" s="7"/>
    </row>
    <row r="6" spans="1:6">
      <c r="A6" s="7">
        <v>2.2</v>
      </c>
      <c r="B6" s="7" t="s">
        <v>51</v>
      </c>
      <c r="C6" s="7" t="s">
        <v>475</v>
      </c>
      <c r="D6" s="9">
        <v>8.33</v>
      </c>
      <c r="E6" s="9">
        <v>8.33</v>
      </c>
      <c r="F6" s="7"/>
    </row>
    <row r="7" spans="1:6">
      <c r="A7" s="7">
        <v>2.3</v>
      </c>
      <c r="B7" s="7" t="s">
        <v>51</v>
      </c>
      <c r="C7" s="7" t="s">
        <v>476</v>
      </c>
      <c r="D7" s="9">
        <v>8.33</v>
      </c>
      <c r="E7" s="9">
        <v>8.33</v>
      </c>
      <c r="F7" s="7"/>
    </row>
    <row r="8" spans="1:6">
      <c r="A8" s="7">
        <v>3.1</v>
      </c>
      <c r="B8" s="7" t="s">
        <v>58</v>
      </c>
      <c r="C8" s="7" t="s">
        <v>477</v>
      </c>
      <c r="D8" s="9">
        <v>12.5</v>
      </c>
      <c r="E8" s="9">
        <v>12.5</v>
      </c>
      <c r="F8" s="7"/>
    </row>
    <row r="9" spans="1:6">
      <c r="A9" s="7">
        <v>3.2</v>
      </c>
      <c r="B9" s="7" t="s">
        <v>58</v>
      </c>
      <c r="C9" s="7" t="s">
        <v>478</v>
      </c>
      <c r="D9" s="9">
        <v>12.5</v>
      </c>
      <c r="E9" s="9">
        <v>12.5</v>
      </c>
      <c r="F9" s="7"/>
    </row>
    <row r="10" spans="1:6">
      <c r="A10" s="7">
        <v>4.1</v>
      </c>
      <c r="B10" s="7" t="s">
        <v>65</v>
      </c>
      <c r="C10" s="7" t="s">
        <v>479</v>
      </c>
      <c r="D10" s="9">
        <v>7.5</v>
      </c>
      <c r="E10" s="9">
        <v>7.5</v>
      </c>
      <c r="F10" s="7"/>
    </row>
    <row r="11" spans="1:6">
      <c r="A11" s="7">
        <v>4.2</v>
      </c>
      <c r="B11" s="7" t="s">
        <v>65</v>
      </c>
      <c r="C11" s="7" t="s">
        <v>480</v>
      </c>
      <c r="D11" s="9">
        <v>7.5</v>
      </c>
      <c r="E11" s="9">
        <v>7.5</v>
      </c>
      <c r="F11" s="7"/>
    </row>
    <row r="12" spans="1:6">
      <c r="A12" s="7">
        <v>5.1</v>
      </c>
      <c r="B12" s="7" t="s">
        <v>72</v>
      </c>
      <c r="C12" s="7" t="s">
        <v>148</v>
      </c>
      <c r="D12" s="9">
        <v>5.0</v>
      </c>
      <c r="E12" s="9">
        <v>5.0</v>
      </c>
      <c r="F12" s="7"/>
    </row>
    <row r="13" spans="1:6">
      <c r="A13" s="7">
        <v>5.2</v>
      </c>
      <c r="B13" s="7" t="s">
        <v>72</v>
      </c>
      <c r="C13" s="7" t="s">
        <v>481</v>
      </c>
      <c r="D13" s="9">
        <v>5.0</v>
      </c>
      <c r="E13" s="9">
        <v>5.0</v>
      </c>
      <c r="F13" s="7"/>
    </row>
    <row r="14" spans="1:6">
      <c r="A14" s="7">
        <v>5.3</v>
      </c>
      <c r="B14" s="7" t="s">
        <v>72</v>
      </c>
      <c r="C14" s="7" t="s">
        <v>482</v>
      </c>
      <c r="D14" s="9">
        <v>5.0</v>
      </c>
      <c r="E14" s="9">
        <v>5.0</v>
      </c>
      <c r="F14" s="7"/>
    </row>
    <row r="15" spans="1:6">
      <c r="A15" s="7">
        <v>6.1</v>
      </c>
      <c r="B15" s="7" t="s">
        <v>79</v>
      </c>
      <c r="C15" s="7" t="s">
        <v>483</v>
      </c>
      <c r="D15" s="9">
        <v>5.0</v>
      </c>
      <c r="E15" s="9">
        <v>5.0</v>
      </c>
      <c r="F15" s="7"/>
    </row>
    <row r="16" spans="1:6">
      <c r="A16" s="7">
        <v>6.2</v>
      </c>
      <c r="B16" s="7" t="s">
        <v>79</v>
      </c>
      <c r="C16" s="7" t="s">
        <v>484</v>
      </c>
      <c r="D16" s="9">
        <v>5.0</v>
      </c>
      <c r="E16" s="9">
        <v>5.0</v>
      </c>
      <c r="F16" s="7"/>
    </row>
    <row r="17" spans="1:6">
      <c r="A17" s="7">
        <v>6.3</v>
      </c>
      <c r="B17" s="7" t="s">
        <v>79</v>
      </c>
      <c r="C17" s="7" t="s">
        <v>485</v>
      </c>
      <c r="D17" s="9">
        <v>5.0</v>
      </c>
      <c r="E17" s="9">
        <v>5.0</v>
      </c>
      <c r="F17" s="7"/>
    </row>
    <row r="18" spans="1:6">
      <c r="A18" s="7" t="s">
        <v>486</v>
      </c>
      <c r="B18" s="7"/>
      <c r="C18" s="7"/>
      <c r="D18" s="9"/>
      <c r="E18" s="9">
        <f>SUM(E3:E17)</f>
        <v>119.98999999999999</v>
      </c>
      <c r="F18" s="7" t="s">
        <v>487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488</v>
      </c>
      <c r="B1" s="8" t="s">
        <v>489</v>
      </c>
      <c r="C1" s="8">
        <v>1.1</v>
      </c>
      <c r="D1" s="8">
        <v>1.2</v>
      </c>
      <c r="E1" s="8">
        <v>2.1</v>
      </c>
      <c r="F1" s="8">
        <v>2.2</v>
      </c>
      <c r="G1" s="8">
        <v>2.3</v>
      </c>
      <c r="H1" s="8">
        <v>3.1</v>
      </c>
      <c r="I1" s="8">
        <v>3.2</v>
      </c>
      <c r="J1" s="8">
        <v>4.1</v>
      </c>
      <c r="K1" s="8">
        <v>4.2</v>
      </c>
      <c r="L1" s="8">
        <v>5.1</v>
      </c>
      <c r="M1" s="8">
        <v>5.2</v>
      </c>
      <c r="N1" s="8">
        <v>5.3</v>
      </c>
      <c r="O1" s="8">
        <v>6.1</v>
      </c>
      <c r="P1" s="8">
        <v>6.2</v>
      </c>
      <c r="Q1" s="8">
        <v>6.3</v>
      </c>
      <c r="R1" s="8" t="s">
        <v>490</v>
      </c>
      <c r="S1" s="8" t="s">
        <v>471</v>
      </c>
    </row>
    <row r="2" spans="1:19">
      <c r="A2" s="7" t="s">
        <v>491</v>
      </c>
      <c r="B2" s="7"/>
      <c r="C2" s="7"/>
      <c r="D2" s="7"/>
      <c r="E2" s="7"/>
      <c r="F2" s="7"/>
      <c r="G2" s="7"/>
      <c r="H2" s="7"/>
      <c r="I2" s="7"/>
      <c r="J2" s="7"/>
      <c r="K2" s="7"/>
      <c r="L2" s="7"/>
      <c r="M2" s="7"/>
      <c r="N2" s="7"/>
      <c r="O2" s="7"/>
      <c r="P2" s="7"/>
      <c r="Q2" s="7"/>
      <c r="R2" s="7" t="str">
        <f>IFERROR(AVERAGE(C2:Q2),"")</f>
        <v/>
      </c>
      <c r="S2" s="7"/>
    </row>
    <row r="3" spans="1:19">
      <c r="A3" s="7" t="s">
        <v>492</v>
      </c>
      <c r="B3" s="7"/>
      <c r="C3" s="7"/>
      <c r="D3" s="7"/>
      <c r="E3" s="7"/>
      <c r="F3" s="7"/>
      <c r="G3" s="7"/>
      <c r="H3" s="7"/>
      <c r="I3" s="7"/>
      <c r="J3" s="7"/>
      <c r="K3" s="7"/>
      <c r="L3" s="7"/>
      <c r="M3" s="7"/>
      <c r="N3" s="7"/>
      <c r="O3" s="7"/>
      <c r="P3" s="7"/>
      <c r="Q3" s="7"/>
      <c r="R3" s="7" t="str">
        <f>IFERROR(AVERAGE(C3:Q3),"")</f>
        <v/>
      </c>
      <c r="S3" s="7"/>
    </row>
    <row r="4" spans="1:19">
      <c r="A4" s="7" t="s">
        <v>493</v>
      </c>
      <c r="B4" s="7"/>
      <c r="C4" s="7"/>
      <c r="D4" s="7"/>
      <c r="E4" s="7"/>
      <c r="F4" s="7"/>
      <c r="G4" s="7"/>
      <c r="H4" s="7"/>
      <c r="I4" s="7"/>
      <c r="J4" s="7"/>
      <c r="K4" s="7"/>
      <c r="L4" s="7"/>
      <c r="M4" s="7"/>
      <c r="N4" s="7"/>
      <c r="O4" s="7"/>
      <c r="P4" s="7"/>
      <c r="Q4" s="7"/>
      <c r="R4" s="7" t="str">
        <f>IFERROR(AVERAGE(C4:Q4),"")</f>
        <v/>
      </c>
      <c r="S4" s="7"/>
    </row>
    <row r="5" spans="1:19">
      <c r="A5" s="7" t="s">
        <v>494</v>
      </c>
      <c r="B5" s="7"/>
      <c r="C5" s="7"/>
      <c r="D5" s="7"/>
      <c r="E5" s="7"/>
      <c r="F5" s="7"/>
      <c r="G5" s="7"/>
      <c r="H5" s="7"/>
      <c r="I5" s="7"/>
      <c r="J5" s="7"/>
      <c r="K5" s="7"/>
      <c r="L5" s="7"/>
      <c r="M5" s="7"/>
      <c r="N5" s="7"/>
      <c r="O5" s="7"/>
      <c r="P5" s="7"/>
      <c r="Q5" s="7"/>
      <c r="R5" s="7" t="str">
        <f>IFERROR(AVERAGE(C5:Q5),"")</f>
        <v/>
      </c>
      <c r="S5" s="7"/>
    </row>
    <row r="6" spans="1:19">
      <c r="A6" s="7" t="s">
        <v>495</v>
      </c>
      <c r="B6" s="7"/>
      <c r="C6" s="7"/>
      <c r="D6" s="7"/>
      <c r="E6" s="7"/>
      <c r="F6" s="7"/>
      <c r="G6" s="7"/>
      <c r="H6" s="7"/>
      <c r="I6" s="7"/>
      <c r="J6" s="7"/>
      <c r="K6" s="7"/>
      <c r="L6" s="7"/>
      <c r="M6" s="7"/>
      <c r="N6" s="7"/>
      <c r="O6" s="7"/>
      <c r="P6" s="7"/>
      <c r="Q6" s="7"/>
      <c r="R6" s="7" t="str">
        <f>IFERROR(AVERAGE(C6:Q6),"")</f>
        <v/>
      </c>
      <c r="S6" s="7"/>
    </row>
    <row r="7" spans="1:19">
      <c r="A7" s="7" t="s">
        <v>496</v>
      </c>
      <c r="B7" s="7"/>
      <c r="C7" s="7"/>
      <c r="D7" s="7"/>
      <c r="E7" s="7"/>
      <c r="F7" s="7"/>
      <c r="G7" s="7"/>
      <c r="H7" s="7"/>
      <c r="I7" s="7"/>
      <c r="J7" s="7"/>
      <c r="K7" s="7"/>
      <c r="L7" s="7"/>
      <c r="M7" s="7"/>
      <c r="N7" s="7"/>
      <c r="O7" s="7"/>
      <c r="P7" s="7"/>
      <c r="Q7" s="7"/>
      <c r="R7" s="7" t="str">
        <f>IFERROR(AVERAGE(C7:Q7),"")</f>
        <v/>
      </c>
      <c r="S7" s="7"/>
    </row>
    <row r="8" spans="1:19">
      <c r="A8" s="7" t="s">
        <v>497</v>
      </c>
      <c r="B8" s="7"/>
      <c r="C8" s="7"/>
      <c r="D8" s="7"/>
      <c r="E8" s="7"/>
      <c r="F8" s="7"/>
      <c r="G8" s="7"/>
      <c r="H8" s="7"/>
      <c r="I8" s="7"/>
      <c r="J8" s="7"/>
      <c r="K8" s="7"/>
      <c r="L8" s="7"/>
      <c r="M8" s="7"/>
      <c r="N8" s="7"/>
      <c r="O8" s="7"/>
      <c r="P8" s="7"/>
      <c r="Q8" s="7"/>
      <c r="R8" s="7" t="str">
        <f>IFERROR(AVERAGE(C8:Q8),"")</f>
        <v/>
      </c>
      <c r="S8" s="7"/>
    </row>
    <row r="9" spans="1:19">
      <c r="A9" s="7" t="s">
        <v>498</v>
      </c>
      <c r="B9" s="7"/>
      <c r="C9" s="7"/>
      <c r="D9" s="7"/>
      <c r="E9" s="7"/>
      <c r="F9" s="7"/>
      <c r="G9" s="7"/>
      <c r="H9" s="7"/>
      <c r="I9" s="7"/>
      <c r="J9" s="7"/>
      <c r="K9" s="7"/>
      <c r="L9" s="7"/>
      <c r="M9" s="7"/>
      <c r="N9" s="7"/>
      <c r="O9" s="7"/>
      <c r="P9" s="7"/>
      <c r="Q9" s="7"/>
      <c r="R9" s="7" t="str">
        <f>IFERROR(AVERAGE(C9:Q9),"")</f>
        <v/>
      </c>
      <c r="S9" s="7"/>
    </row>
    <row r="10" spans="1:19">
      <c r="A10" s="7" t="s">
        <v>499</v>
      </c>
      <c r="B10" s="7"/>
      <c r="C10" s="7"/>
      <c r="D10" s="7"/>
      <c r="E10" s="7"/>
      <c r="F10" s="7"/>
      <c r="G10" s="7"/>
      <c r="H10" s="7"/>
      <c r="I10" s="7"/>
      <c r="J10" s="7"/>
      <c r="K10" s="7"/>
      <c r="L10" s="7"/>
      <c r="M10" s="7"/>
      <c r="N10" s="7"/>
      <c r="O10" s="7"/>
      <c r="P10" s="7"/>
      <c r="Q10" s="7"/>
      <c r="R10" s="7" t="str">
        <f>IFERROR(AVERAGE(C10:Q10),"")</f>
        <v/>
      </c>
      <c r="S10" s="7"/>
    </row>
    <row r="11" spans="1:19">
      <c r="A11" s="7" t="s">
        <v>500</v>
      </c>
      <c r="B11" s="7"/>
      <c r="C11" s="7"/>
      <c r="D11" s="7"/>
      <c r="E11" s="7"/>
      <c r="F11" s="7"/>
      <c r="G11" s="7"/>
      <c r="H11" s="7"/>
      <c r="I11" s="7"/>
      <c r="J11" s="7"/>
      <c r="K11" s="7"/>
      <c r="L11" s="7"/>
      <c r="M11" s="7"/>
      <c r="N11" s="7"/>
      <c r="O11" s="7"/>
      <c r="P11" s="7"/>
      <c r="Q11" s="7"/>
      <c r="R11" s="7" t="str">
        <f>IFERROR(AVERAGE(C11:Q11),"")</f>
        <v/>
      </c>
      <c r="S11" s="7"/>
    </row>
    <row r="12" spans="1:19">
      <c r="A12" s="7" t="s">
        <v>501</v>
      </c>
      <c r="B12" s="7"/>
      <c r="C12" s="7"/>
      <c r="D12" s="7"/>
      <c r="E12" s="7"/>
      <c r="F12" s="7"/>
      <c r="G12" s="7"/>
      <c r="H12" s="7"/>
      <c r="I12" s="7"/>
      <c r="J12" s="7"/>
      <c r="K12" s="7"/>
      <c r="L12" s="7"/>
      <c r="M12" s="7"/>
      <c r="N12" s="7"/>
      <c r="O12" s="7"/>
      <c r="P12" s="7"/>
      <c r="Q12" s="7"/>
      <c r="R12" s="7" t="str">
        <f>IFERROR(AVERAGE(C12:Q12),"")</f>
        <v/>
      </c>
      <c r="S12" s="7"/>
    </row>
    <row r="13" spans="1:19">
      <c r="A13" s="7" t="s">
        <v>502</v>
      </c>
      <c r="B13" s="7"/>
      <c r="C13" s="7"/>
      <c r="D13" s="7"/>
      <c r="E13" s="7"/>
      <c r="F13" s="7"/>
      <c r="G13" s="7"/>
      <c r="H13" s="7"/>
      <c r="I13" s="7"/>
      <c r="J13" s="7"/>
      <c r="K13" s="7"/>
      <c r="L13" s="7"/>
      <c r="M13" s="7"/>
      <c r="N13" s="7"/>
      <c r="O13" s="7"/>
      <c r="P13" s="7"/>
      <c r="Q13" s="7"/>
      <c r="R13" s="7" t="str">
        <f>IFERROR(AVERAGE(C13:Q13),"")</f>
        <v/>
      </c>
      <c r="S13" s="7"/>
    </row>
    <row r="14" spans="1:19">
      <c r="A14" s="7" t="s">
        <v>503</v>
      </c>
      <c r="B14" s="7"/>
      <c r="C14" s="7"/>
      <c r="D14" s="7"/>
      <c r="E14" s="7"/>
      <c r="F14" s="7"/>
      <c r="G14" s="7"/>
      <c r="H14" s="7"/>
      <c r="I14" s="7"/>
      <c r="J14" s="7"/>
      <c r="K14" s="7"/>
      <c r="L14" s="7"/>
      <c r="M14" s="7"/>
      <c r="N14" s="7"/>
      <c r="O14" s="7"/>
      <c r="P14" s="7"/>
      <c r="Q14" s="7"/>
      <c r="R14" s="7" t="str">
        <f>IFERROR(AVERAGE(C14:Q14),"")</f>
        <v/>
      </c>
      <c r="S14" s="7"/>
    </row>
    <row r="15" spans="1:19">
      <c r="A15" s="7" t="s">
        <v>504</v>
      </c>
      <c r="B15" s="7"/>
      <c r="C15" s="7"/>
      <c r="D15" s="7"/>
      <c r="E15" s="7"/>
      <c r="F15" s="7"/>
      <c r="G15" s="7"/>
      <c r="H15" s="7"/>
      <c r="I15" s="7"/>
      <c r="J15" s="7"/>
      <c r="K15" s="7"/>
      <c r="L15" s="7"/>
      <c r="M15" s="7"/>
      <c r="N15" s="7"/>
      <c r="O15" s="7"/>
      <c r="P15" s="7"/>
      <c r="Q15" s="7"/>
      <c r="R15" s="7" t="str">
        <f>IFERROR(AVERAGE(C15:Q15),"")</f>
        <v/>
      </c>
      <c r="S15" s="7"/>
    </row>
    <row r="16" spans="1:19">
      <c r="A16" s="7" t="s">
        <v>505</v>
      </c>
      <c r="B16" s="7"/>
      <c r="C16" s="7"/>
      <c r="D16" s="7"/>
      <c r="E16" s="7"/>
      <c r="F16" s="7"/>
      <c r="G16" s="7"/>
      <c r="H16" s="7"/>
      <c r="I16" s="7"/>
      <c r="J16" s="7"/>
      <c r="K16" s="7"/>
      <c r="L16" s="7"/>
      <c r="M16" s="7"/>
      <c r="N16" s="7"/>
      <c r="O16" s="7"/>
      <c r="P16" s="7"/>
      <c r="Q16" s="7"/>
      <c r="R16" s="7" t="str">
        <f>IFERROR(AVERAGE(C16:Q16),"")</f>
        <v/>
      </c>
      <c r="S16" s="7"/>
    </row>
    <row r="17" spans="1:19">
      <c r="A17" s="7" t="s">
        <v>506</v>
      </c>
      <c r="B17" s="7"/>
      <c r="C17" s="7"/>
      <c r="D17" s="7"/>
      <c r="E17" s="7"/>
      <c r="F17" s="7"/>
      <c r="G17" s="7"/>
      <c r="H17" s="7"/>
      <c r="I17" s="7"/>
      <c r="J17" s="7"/>
      <c r="K17" s="7"/>
      <c r="L17" s="7"/>
      <c r="M17" s="7"/>
      <c r="N17" s="7"/>
      <c r="O17" s="7"/>
      <c r="P17" s="7"/>
      <c r="Q17" s="7"/>
      <c r="R17" s="7" t="str">
        <f>IFERROR(AVERAGE(C17:Q17),"")</f>
        <v/>
      </c>
      <c r="S17" s="7"/>
    </row>
    <row r="18" spans="1:19">
      <c r="A18" s="7" t="s">
        <v>507</v>
      </c>
      <c r="B18" s="7"/>
      <c r="C18" s="7"/>
      <c r="D18" s="7"/>
      <c r="E18" s="7"/>
      <c r="F18" s="7"/>
      <c r="G18" s="7"/>
      <c r="H18" s="7"/>
      <c r="I18" s="7"/>
      <c r="J18" s="7"/>
      <c r="K18" s="7"/>
      <c r="L18" s="7"/>
      <c r="M18" s="7"/>
      <c r="N18" s="7"/>
      <c r="O18" s="7"/>
      <c r="P18" s="7"/>
      <c r="Q18" s="7"/>
      <c r="R18" s="7" t="str">
        <f>IFERROR(AVERAGE(C18:Q18),"")</f>
        <v/>
      </c>
      <c r="S18" s="7"/>
    </row>
    <row r="19" spans="1:19">
      <c r="A19" s="7" t="s">
        <v>508</v>
      </c>
      <c r="B19" s="7"/>
      <c r="C19" s="7"/>
      <c r="D19" s="7"/>
      <c r="E19" s="7"/>
      <c r="F19" s="7"/>
      <c r="G19" s="7"/>
      <c r="H19" s="7"/>
      <c r="I19" s="7"/>
      <c r="J19" s="7"/>
      <c r="K19" s="7"/>
      <c r="L19" s="7"/>
      <c r="M19" s="7"/>
      <c r="N19" s="7"/>
      <c r="O19" s="7"/>
      <c r="P19" s="7"/>
      <c r="Q19" s="7"/>
      <c r="R19" s="7" t="str">
        <f>IFERROR(AVERAGE(C19:Q19),"")</f>
        <v/>
      </c>
      <c r="S19" s="7"/>
    </row>
    <row r="20" spans="1:19">
      <c r="A20" s="7" t="s">
        <v>509</v>
      </c>
      <c r="B20" s="7"/>
      <c r="C20" s="7"/>
      <c r="D20" s="7"/>
      <c r="E20" s="7"/>
      <c r="F20" s="7"/>
      <c r="G20" s="7"/>
      <c r="H20" s="7"/>
      <c r="I20" s="7"/>
      <c r="J20" s="7"/>
      <c r="K20" s="7"/>
      <c r="L20" s="7"/>
      <c r="M20" s="7"/>
      <c r="N20" s="7"/>
      <c r="O20" s="7"/>
      <c r="P20" s="7"/>
      <c r="Q20" s="7"/>
      <c r="R20" s="7" t="str">
        <f>IFERROR(AVERAGE(C20:Q20),"")</f>
        <v/>
      </c>
      <c r="S20" s="7"/>
    </row>
    <row r="21" spans="1:19">
      <c r="A21" s="7" t="s">
        <v>510</v>
      </c>
      <c r="B21" s="7"/>
      <c r="C21" s="7"/>
      <c r="D21" s="7"/>
      <c r="E21" s="7"/>
      <c r="F21" s="7"/>
      <c r="G21" s="7"/>
      <c r="H21" s="7"/>
      <c r="I21" s="7"/>
      <c r="J21" s="7"/>
      <c r="K21" s="7"/>
      <c r="L21" s="7"/>
      <c r="M21" s="7"/>
      <c r="N21" s="7"/>
      <c r="O21" s="7"/>
      <c r="P21" s="7"/>
      <c r="Q21" s="7"/>
      <c r="R21" s="7" t="str">
        <f>IFERROR(AVERAGE(C21:Q21),"")</f>
        <v/>
      </c>
      <c r="S21" s="7"/>
    </row>
    <row r="22" spans="1:19">
      <c r="A22" s="7" t="s">
        <v>511</v>
      </c>
      <c r="B22" s="7"/>
      <c r="C22" s="7"/>
      <c r="D22" s="7"/>
      <c r="E22" s="7"/>
      <c r="F22" s="7"/>
      <c r="G22" s="7"/>
      <c r="H22" s="7"/>
      <c r="I22" s="7"/>
      <c r="J22" s="7"/>
      <c r="K22" s="7"/>
      <c r="L22" s="7"/>
      <c r="M22" s="7"/>
      <c r="N22" s="7"/>
      <c r="O22" s="7"/>
      <c r="P22" s="7"/>
      <c r="Q22" s="7"/>
      <c r="R22" s="7" t="str">
        <f>IFERROR(AVERAGE(C22:Q22),"")</f>
        <v/>
      </c>
      <c r="S22" s="7"/>
    </row>
    <row r="23" spans="1:19">
      <c r="A23" s="7" t="s">
        <v>512</v>
      </c>
      <c r="B23" s="7"/>
      <c r="C23" s="7"/>
      <c r="D23" s="7"/>
      <c r="E23" s="7"/>
      <c r="F23" s="7"/>
      <c r="G23" s="7"/>
      <c r="H23" s="7"/>
      <c r="I23" s="7"/>
      <c r="J23" s="7"/>
      <c r="K23" s="7"/>
      <c r="L23" s="7"/>
      <c r="M23" s="7"/>
      <c r="N23" s="7"/>
      <c r="O23" s="7"/>
      <c r="P23" s="7"/>
      <c r="Q23" s="7"/>
      <c r="R23" s="7" t="str">
        <f>IFERROR(AVERAGE(C23:Q23),"")</f>
        <v/>
      </c>
      <c r="S23" s="7"/>
    </row>
    <row r="24" spans="1:19">
      <c r="A24" s="7" t="s">
        <v>513</v>
      </c>
      <c r="B24" s="7"/>
      <c r="C24" s="7"/>
      <c r="D24" s="7"/>
      <c r="E24" s="7"/>
      <c r="F24" s="7"/>
      <c r="G24" s="7"/>
      <c r="H24" s="7"/>
      <c r="I24" s="7"/>
      <c r="J24" s="7"/>
      <c r="K24" s="7"/>
      <c r="L24" s="7"/>
      <c r="M24" s="7"/>
      <c r="N24" s="7"/>
      <c r="O24" s="7"/>
      <c r="P24" s="7"/>
      <c r="Q24" s="7"/>
      <c r="R24" s="7" t="str">
        <f>IFERROR(AVERAGE(C24:Q24),"")</f>
        <v/>
      </c>
      <c r="S24" s="7"/>
    </row>
    <row r="25" spans="1:19">
      <c r="A25" s="7" t="s">
        <v>514</v>
      </c>
      <c r="B25" s="7"/>
      <c r="C25" s="7"/>
      <c r="D25" s="7"/>
      <c r="E25" s="7"/>
      <c r="F25" s="7"/>
      <c r="G25" s="7"/>
      <c r="H25" s="7"/>
      <c r="I25" s="7"/>
      <c r="J25" s="7"/>
      <c r="K25" s="7"/>
      <c r="L25" s="7"/>
      <c r="M25" s="7"/>
      <c r="N25" s="7"/>
      <c r="O25" s="7"/>
      <c r="P25" s="7"/>
      <c r="Q25" s="7"/>
      <c r="R25" s="7" t="str">
        <f>IFERROR(AVERAGE(C25:Q25),"")</f>
        <v/>
      </c>
      <c r="S25" s="7"/>
    </row>
    <row r="26" spans="1:19">
      <c r="A26" s="7" t="s">
        <v>515</v>
      </c>
      <c r="B26" s="7"/>
      <c r="C26" s="7"/>
      <c r="D26" s="7"/>
      <c r="E26" s="7"/>
      <c r="F26" s="7"/>
      <c r="G26" s="7"/>
      <c r="H26" s="7"/>
      <c r="I26" s="7"/>
      <c r="J26" s="7"/>
      <c r="K26" s="7"/>
      <c r="L26" s="7"/>
      <c r="M26" s="7"/>
      <c r="N26" s="7"/>
      <c r="O26" s="7"/>
      <c r="P26" s="7"/>
      <c r="Q26" s="7"/>
      <c r="R26" s="7" t="str">
        <f>IFERROR(AVERAGE(C26:Q26),"")</f>
        <v/>
      </c>
      <c r="S26" s="7"/>
    </row>
    <row r="27" spans="1:19">
      <c r="A27" s="7" t="s">
        <v>516</v>
      </c>
      <c r="B27" s="7"/>
      <c r="C27" s="7"/>
      <c r="D27" s="7"/>
      <c r="E27" s="7"/>
      <c r="F27" s="7"/>
      <c r="G27" s="7"/>
      <c r="H27" s="7"/>
      <c r="I27" s="7"/>
      <c r="J27" s="7"/>
      <c r="K27" s="7"/>
      <c r="L27" s="7"/>
      <c r="M27" s="7"/>
      <c r="N27" s="7"/>
      <c r="O27" s="7"/>
      <c r="P27" s="7"/>
      <c r="Q27" s="7"/>
      <c r="R27" s="7" t="str">
        <f>IFERROR(AVERAGE(C27:Q27),"")</f>
        <v/>
      </c>
      <c r="S27" s="7"/>
    </row>
    <row r="28" spans="1:19">
      <c r="A28" s="7" t="s">
        <v>517</v>
      </c>
      <c r="B28" s="7"/>
      <c r="C28" s="7"/>
      <c r="D28" s="7"/>
      <c r="E28" s="7"/>
      <c r="F28" s="7"/>
      <c r="G28" s="7"/>
      <c r="H28" s="7"/>
      <c r="I28" s="7"/>
      <c r="J28" s="7"/>
      <c r="K28" s="7"/>
      <c r="L28" s="7"/>
      <c r="M28" s="7"/>
      <c r="N28" s="7"/>
      <c r="O28" s="7"/>
      <c r="P28" s="7"/>
      <c r="Q28" s="7"/>
      <c r="R28" s="7" t="str">
        <f>IFERROR(AVERAGE(C28:Q28),"")</f>
        <v/>
      </c>
      <c r="S28" s="7"/>
    </row>
    <row r="29" spans="1:19">
      <c r="A29" s="7" t="s">
        <v>518</v>
      </c>
      <c r="B29" s="7"/>
      <c r="C29" s="7"/>
      <c r="D29" s="7"/>
      <c r="E29" s="7"/>
      <c r="F29" s="7"/>
      <c r="G29" s="7"/>
      <c r="H29" s="7"/>
      <c r="I29" s="7"/>
      <c r="J29" s="7"/>
      <c r="K29" s="7"/>
      <c r="L29" s="7"/>
      <c r="M29" s="7"/>
      <c r="N29" s="7"/>
      <c r="O29" s="7"/>
      <c r="P29" s="7"/>
      <c r="Q29" s="7"/>
      <c r="R29" s="7" t="str">
        <f>IFERROR(AVERAGE(C29:Q29),"")</f>
        <v/>
      </c>
      <c r="S29" s="7"/>
    </row>
    <row r="30" spans="1:19">
      <c r="A30" s="7" t="s">
        <v>519</v>
      </c>
      <c r="B30" s="7"/>
      <c r="C30" s="7"/>
      <c r="D30" s="7"/>
      <c r="E30" s="7"/>
      <c r="F30" s="7"/>
      <c r="G30" s="7"/>
      <c r="H30" s="7"/>
      <c r="I30" s="7"/>
      <c r="J30" s="7"/>
      <c r="K30" s="7"/>
      <c r="L30" s="7"/>
      <c r="M30" s="7"/>
      <c r="N30" s="7"/>
      <c r="O30" s="7"/>
      <c r="P30" s="7"/>
      <c r="Q30" s="7"/>
      <c r="R30" s="7" t="str">
        <f>IFERROR(AVERAGE(C30:Q30),"")</f>
        <v/>
      </c>
      <c r="S30" s="7"/>
    </row>
    <row r="31" spans="1:19">
      <c r="A31" s="7" t="s">
        <v>520</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115</v>
      </c>
      <c r="G5" s="7" t="s">
        <v>116</v>
      </c>
      <c r="H5" s="7" t="s">
        <v>117</v>
      </c>
      <c r="I5" s="7" t="s">
        <v>118</v>
      </c>
      <c r="J5" s="7" t="s">
        <v>119</v>
      </c>
      <c r="K5" s="9">
        <v>6.67</v>
      </c>
    </row>
    <row r="6" spans="1:11">
      <c r="A6" s="7" t="s">
        <v>43</v>
      </c>
      <c r="B6" s="7">
        <v>2.3</v>
      </c>
      <c r="C6" s="7" t="s">
        <v>51</v>
      </c>
      <c r="D6" s="7" t="s">
        <v>120</v>
      </c>
      <c r="E6" s="7" t="s">
        <v>121</v>
      </c>
      <c r="F6" s="7" t="s">
        <v>108</v>
      </c>
      <c r="G6" s="7" t="s">
        <v>122</v>
      </c>
      <c r="H6" s="7" t="s">
        <v>117</v>
      </c>
      <c r="I6" s="7" t="s">
        <v>123</v>
      </c>
      <c r="J6" s="7" t="s">
        <v>124</v>
      </c>
      <c r="K6" s="9">
        <v>6.67</v>
      </c>
    </row>
    <row r="7" spans="1:11">
      <c r="A7" s="7" t="s">
        <v>43</v>
      </c>
      <c r="B7" s="7">
        <v>3.1</v>
      </c>
      <c r="C7" s="7" t="s">
        <v>58</v>
      </c>
      <c r="D7" s="7" t="s">
        <v>125</v>
      </c>
      <c r="E7" s="7" t="s">
        <v>126</v>
      </c>
      <c r="F7" s="7" t="s">
        <v>127</v>
      </c>
      <c r="G7" s="7" t="s">
        <v>128</v>
      </c>
      <c r="H7" s="7" t="s">
        <v>117</v>
      </c>
      <c r="I7" s="7" t="s">
        <v>129</v>
      </c>
      <c r="J7" s="7" t="s">
        <v>130</v>
      </c>
      <c r="K7" s="9">
        <v>6.67</v>
      </c>
    </row>
    <row r="8" spans="1:11">
      <c r="A8" s="7" t="s">
        <v>43</v>
      </c>
      <c r="B8" s="7">
        <v>3.2</v>
      </c>
      <c r="C8" s="7" t="s">
        <v>58</v>
      </c>
      <c r="D8" s="7" t="s">
        <v>131</v>
      </c>
      <c r="E8" s="7" t="s">
        <v>132</v>
      </c>
      <c r="F8" s="7" t="s">
        <v>133</v>
      </c>
      <c r="G8" s="7" t="s">
        <v>134</v>
      </c>
      <c r="H8" s="7" t="s">
        <v>117</v>
      </c>
      <c r="I8" s="7" t="s">
        <v>135</v>
      </c>
      <c r="J8" s="7" t="s">
        <v>136</v>
      </c>
      <c r="K8" s="9">
        <v>6.67</v>
      </c>
    </row>
    <row r="9" spans="1:11">
      <c r="A9" s="7" t="s">
        <v>43</v>
      </c>
      <c r="B9" s="7">
        <v>4.1</v>
      </c>
      <c r="C9" s="7" t="s">
        <v>65</v>
      </c>
      <c r="D9" s="7" t="s">
        <v>137</v>
      </c>
      <c r="E9" s="7" t="s">
        <v>138</v>
      </c>
      <c r="F9" s="7" t="s">
        <v>139</v>
      </c>
      <c r="G9" s="7" t="s">
        <v>140</v>
      </c>
      <c r="H9" s="7" t="s">
        <v>117</v>
      </c>
      <c r="I9" s="7" t="s">
        <v>141</v>
      </c>
      <c r="J9" s="7" t="s">
        <v>142</v>
      </c>
      <c r="K9" s="9">
        <v>6.67</v>
      </c>
    </row>
    <row r="10" spans="1:11">
      <c r="A10" s="7" t="s">
        <v>43</v>
      </c>
      <c r="B10" s="7">
        <v>4.2</v>
      </c>
      <c r="C10" s="7" t="s">
        <v>65</v>
      </c>
      <c r="D10" s="7" t="s">
        <v>143</v>
      </c>
      <c r="E10" s="7" t="s">
        <v>144</v>
      </c>
      <c r="F10" s="7" t="s">
        <v>102</v>
      </c>
      <c r="G10" s="7" t="s">
        <v>145</v>
      </c>
      <c r="H10" s="7" t="s">
        <v>117</v>
      </c>
      <c r="I10" s="7" t="s">
        <v>146</v>
      </c>
      <c r="J10" s="7" t="s">
        <v>147</v>
      </c>
      <c r="K10" s="9">
        <v>6.67</v>
      </c>
    </row>
    <row r="11" spans="1:11">
      <c r="A11" s="7" t="s">
        <v>43</v>
      </c>
      <c r="B11" s="7">
        <v>5.1</v>
      </c>
      <c r="C11" s="7" t="s">
        <v>72</v>
      </c>
      <c r="D11" s="7" t="s">
        <v>148</v>
      </c>
      <c r="E11" s="7" t="s">
        <v>149</v>
      </c>
      <c r="F11" s="7" t="s">
        <v>150</v>
      </c>
      <c r="G11" s="7" t="s">
        <v>151</v>
      </c>
      <c r="H11" s="7" t="s">
        <v>152</v>
      </c>
      <c r="I11" s="7" t="s">
        <v>153</v>
      </c>
      <c r="J11" s="7" t="s">
        <v>154</v>
      </c>
      <c r="K11" s="9">
        <v>6.67</v>
      </c>
    </row>
    <row r="12" spans="1:11">
      <c r="A12" s="7" t="s">
        <v>43</v>
      </c>
      <c r="B12" s="7">
        <v>5.2</v>
      </c>
      <c r="C12" s="7" t="s">
        <v>72</v>
      </c>
      <c r="D12" s="7" t="s">
        <v>155</v>
      </c>
      <c r="E12" s="7" t="s">
        <v>156</v>
      </c>
      <c r="F12" s="7" t="s">
        <v>133</v>
      </c>
      <c r="G12" s="7" t="s">
        <v>157</v>
      </c>
      <c r="H12" s="7" t="s">
        <v>152</v>
      </c>
      <c r="I12" s="7" t="s">
        <v>158</v>
      </c>
      <c r="J12" s="7" t="s">
        <v>159</v>
      </c>
      <c r="K12" s="9">
        <v>6.67</v>
      </c>
    </row>
    <row r="13" spans="1:11">
      <c r="A13" s="7" t="s">
        <v>43</v>
      </c>
      <c r="B13" s="7">
        <v>5.3</v>
      </c>
      <c r="C13" s="7" t="s">
        <v>72</v>
      </c>
      <c r="D13" s="7" t="s">
        <v>160</v>
      </c>
      <c r="E13" s="7" t="s">
        <v>161</v>
      </c>
      <c r="F13" s="7" t="s">
        <v>162</v>
      </c>
      <c r="G13" s="7" t="s">
        <v>163</v>
      </c>
      <c r="H13" s="7" t="s">
        <v>152</v>
      </c>
      <c r="I13" s="7" t="s">
        <v>164</v>
      </c>
      <c r="J13" s="7" t="s">
        <v>165</v>
      </c>
      <c r="K13" s="9">
        <v>6.67</v>
      </c>
    </row>
    <row r="14" spans="1:11">
      <c r="A14" s="7" t="s">
        <v>43</v>
      </c>
      <c r="B14" s="7">
        <v>6.1</v>
      </c>
      <c r="C14" s="7" t="s">
        <v>79</v>
      </c>
      <c r="D14" s="7" t="s">
        <v>166</v>
      </c>
      <c r="E14" s="7" t="s">
        <v>167</v>
      </c>
      <c r="F14" s="7" t="s">
        <v>168</v>
      </c>
      <c r="G14" s="7" t="s">
        <v>169</v>
      </c>
      <c r="H14" s="7" t="s">
        <v>117</v>
      </c>
      <c r="I14" s="7" t="s">
        <v>170</v>
      </c>
      <c r="J14" s="7" t="s">
        <v>171</v>
      </c>
      <c r="K14" s="9">
        <v>6.67</v>
      </c>
    </row>
    <row r="15" spans="1:11">
      <c r="A15" s="7" t="s">
        <v>43</v>
      </c>
      <c r="B15" s="7">
        <v>6.2</v>
      </c>
      <c r="C15" s="7" t="s">
        <v>79</v>
      </c>
      <c r="D15" s="7" t="s">
        <v>172</v>
      </c>
      <c r="E15" s="7" t="s">
        <v>173</v>
      </c>
      <c r="F15" s="7" t="s">
        <v>168</v>
      </c>
      <c r="G15" s="7" t="s">
        <v>174</v>
      </c>
      <c r="H15" s="7" t="s">
        <v>117</v>
      </c>
      <c r="I15" s="7" t="s">
        <v>175</v>
      </c>
      <c r="J15" s="7" t="s">
        <v>176</v>
      </c>
      <c r="K15" s="9">
        <v>6.67</v>
      </c>
    </row>
    <row r="16" spans="1:11">
      <c r="A16" s="7" t="s">
        <v>43</v>
      </c>
      <c r="B16" s="7">
        <v>6.3</v>
      </c>
      <c r="C16" s="7" t="s">
        <v>79</v>
      </c>
      <c r="D16" s="7" t="s">
        <v>177</v>
      </c>
      <c r="E16" s="7" t="s">
        <v>178</v>
      </c>
      <c r="F16" s="7" t="s">
        <v>102</v>
      </c>
      <c r="G16" s="7" t="s">
        <v>179</v>
      </c>
      <c r="H16" s="7" t="s">
        <v>117</v>
      </c>
      <c r="I16" s="7" t="s">
        <v>180</v>
      </c>
      <c r="J16" s="7" t="s">
        <v>181</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182</v>
      </c>
      <c r="C1" s="8" t="s">
        <v>183</v>
      </c>
      <c r="D1" s="8" t="s">
        <v>184</v>
      </c>
      <c r="E1" s="8" t="s">
        <v>38</v>
      </c>
      <c r="F1" s="8" t="s">
        <v>185</v>
      </c>
      <c r="G1" s="8" t="s">
        <v>186</v>
      </c>
      <c r="H1" s="8" t="s">
        <v>187</v>
      </c>
      <c r="I1" s="8" t="s">
        <v>188</v>
      </c>
    </row>
    <row r="2" spans="1:9">
      <c r="A2" s="7" t="s">
        <v>43</v>
      </c>
      <c r="B2" s="7" t="s">
        <v>189</v>
      </c>
      <c r="C2" s="7">
        <v>1</v>
      </c>
      <c r="D2" s="7" t="s">
        <v>190</v>
      </c>
      <c r="E2" s="7"/>
      <c r="F2" s="7"/>
      <c r="G2" s="7"/>
      <c r="H2" s="7"/>
      <c r="I2" s="7"/>
    </row>
    <row r="3" spans="1:9">
      <c r="A3" s="7" t="s">
        <v>43</v>
      </c>
      <c r="B3" s="7" t="s">
        <v>189</v>
      </c>
      <c r="C3" s="7">
        <v>2</v>
      </c>
      <c r="D3" s="7" t="s">
        <v>191</v>
      </c>
      <c r="E3" s="7"/>
      <c r="F3" s="7"/>
      <c r="G3" s="7"/>
      <c r="H3" s="7"/>
      <c r="I3" s="7"/>
    </row>
    <row r="4" spans="1:9">
      <c r="A4" s="7" t="s">
        <v>43</v>
      </c>
      <c r="B4" s="7" t="s">
        <v>189</v>
      </c>
      <c r="C4" s="7">
        <v>3</v>
      </c>
      <c r="D4" s="7" t="s">
        <v>192</v>
      </c>
      <c r="E4" s="7"/>
      <c r="F4" s="7"/>
      <c r="G4" s="7"/>
      <c r="H4" s="7"/>
      <c r="I4" s="7"/>
    </row>
    <row r="5" spans="1:9">
      <c r="A5" s="7" t="s">
        <v>43</v>
      </c>
      <c r="B5" s="7" t="s">
        <v>189</v>
      </c>
      <c r="C5" s="7">
        <v>4</v>
      </c>
      <c r="D5" s="7" t="s">
        <v>193</v>
      </c>
      <c r="E5" s="7"/>
      <c r="F5" s="7"/>
      <c r="G5" s="7"/>
      <c r="H5" s="7"/>
      <c r="I5" s="7"/>
    </row>
    <row r="6" spans="1:9">
      <c r="A6" s="7" t="s">
        <v>43</v>
      </c>
      <c r="B6" s="7" t="s">
        <v>189</v>
      </c>
      <c r="C6" s="7">
        <v>5</v>
      </c>
      <c r="D6" s="7" t="s">
        <v>194</v>
      </c>
      <c r="E6" s="7"/>
      <c r="F6" s="7"/>
      <c r="G6" s="7"/>
      <c r="H6" s="7"/>
      <c r="I6" s="7"/>
    </row>
    <row r="7" spans="1:9">
      <c r="A7" s="7" t="s">
        <v>43</v>
      </c>
      <c r="B7" s="7" t="s">
        <v>189</v>
      </c>
      <c r="C7" s="7">
        <v>6</v>
      </c>
      <c r="D7" s="7" t="s">
        <v>195</v>
      </c>
      <c r="E7" s="7"/>
      <c r="F7" s="7"/>
      <c r="G7" s="7"/>
      <c r="H7" s="7"/>
      <c r="I7" s="7"/>
    </row>
    <row r="8" spans="1:9">
      <c r="A8" s="7" t="s">
        <v>43</v>
      </c>
      <c r="B8" s="7" t="s">
        <v>189</v>
      </c>
      <c r="C8" s="7">
        <v>7</v>
      </c>
      <c r="D8" s="7" t="s">
        <v>196</v>
      </c>
      <c r="E8" s="7"/>
      <c r="F8" s="7"/>
      <c r="G8" s="7"/>
      <c r="H8" s="7"/>
      <c r="I8" s="7"/>
    </row>
    <row r="9" spans="1:9">
      <c r="A9" s="7" t="s">
        <v>43</v>
      </c>
      <c r="B9" s="7" t="s">
        <v>189</v>
      </c>
      <c r="C9" s="7">
        <v>8</v>
      </c>
      <c r="D9" s="7" t="s">
        <v>197</v>
      </c>
      <c r="E9" s="7"/>
      <c r="F9" s="7"/>
      <c r="G9" s="7"/>
      <c r="H9" s="7"/>
      <c r="I9" s="7"/>
    </row>
    <row r="10" spans="1:9">
      <c r="A10" s="7" t="s">
        <v>43</v>
      </c>
      <c r="B10" s="7" t="s">
        <v>189</v>
      </c>
      <c r="C10" s="7">
        <v>9</v>
      </c>
      <c r="D10" s="7" t="s">
        <v>198</v>
      </c>
      <c r="E10" s="7"/>
      <c r="F10" s="7"/>
      <c r="G10" s="7"/>
      <c r="H10" s="7"/>
      <c r="I10" s="7"/>
    </row>
    <row r="11" spans="1:9">
      <c r="A11" s="7" t="s">
        <v>43</v>
      </c>
      <c r="B11" s="7" t="s">
        <v>189</v>
      </c>
      <c r="C11" s="7">
        <v>10</v>
      </c>
      <c r="D11" s="7" t="s">
        <v>199</v>
      </c>
      <c r="E11" s="7"/>
      <c r="F11" s="7"/>
      <c r="G11" s="7"/>
      <c r="H11" s="7"/>
      <c r="I11" s="7"/>
    </row>
    <row r="12" spans="1:9">
      <c r="A12" s="7" t="s">
        <v>43</v>
      </c>
      <c r="B12" s="7" t="s">
        <v>189</v>
      </c>
      <c r="C12" s="7">
        <v>11</v>
      </c>
      <c r="D12" s="7" t="s">
        <v>200</v>
      </c>
      <c r="E12" s="7"/>
      <c r="F12" s="7"/>
      <c r="G12" s="7"/>
      <c r="H12" s="7"/>
      <c r="I12" s="7"/>
    </row>
    <row r="13" spans="1:9">
      <c r="A13" s="7" t="s">
        <v>43</v>
      </c>
      <c r="B13" s="7" t="s">
        <v>189</v>
      </c>
      <c r="C13" s="7">
        <v>12</v>
      </c>
      <c r="D13" s="7" t="s">
        <v>201</v>
      </c>
      <c r="E13" s="7"/>
      <c r="F13" s="7"/>
      <c r="G13" s="7"/>
      <c r="H13" s="7"/>
      <c r="I13" s="7"/>
    </row>
    <row r="14" spans="1:9">
      <c r="A14" s="7" t="s">
        <v>43</v>
      </c>
      <c r="B14" s="7" t="s">
        <v>189</v>
      </c>
      <c r="C14" s="7">
        <v>13</v>
      </c>
      <c r="D14" s="7" t="s">
        <v>202</v>
      </c>
      <c r="E14" s="7"/>
      <c r="F14" s="7"/>
      <c r="G14" s="7"/>
      <c r="H14" s="7"/>
      <c r="I14" s="7"/>
    </row>
    <row r="15" spans="1:9">
      <c r="A15" s="7" t="s">
        <v>43</v>
      </c>
      <c r="B15" s="7" t="s">
        <v>189</v>
      </c>
      <c r="C15" s="7">
        <v>1</v>
      </c>
      <c r="D15" s="7" t="s">
        <v>203</v>
      </c>
      <c r="E15" s="7"/>
      <c r="F15" s="7"/>
      <c r="G15" s="7"/>
      <c r="H15" s="7"/>
      <c r="I15" s="7"/>
    </row>
    <row r="16" spans="1:9">
      <c r="A16" s="7" t="s">
        <v>43</v>
      </c>
      <c r="B16" s="7" t="s">
        <v>189</v>
      </c>
      <c r="C16" s="7">
        <v>2</v>
      </c>
      <c r="D16" s="7" t="s">
        <v>204</v>
      </c>
      <c r="E16" s="7"/>
      <c r="F16" s="7"/>
      <c r="G16" s="7"/>
      <c r="H16" s="7"/>
      <c r="I16" s="7"/>
    </row>
    <row r="17" spans="1:9">
      <c r="A17" s="7" t="s">
        <v>43</v>
      </c>
      <c r="B17" s="7" t="s">
        <v>189</v>
      </c>
      <c r="C17" s="7">
        <v>3</v>
      </c>
      <c r="D17" s="7" t="s">
        <v>205</v>
      </c>
      <c r="E17" s="7"/>
      <c r="F17" s="7"/>
      <c r="G17" s="7"/>
      <c r="H17" s="7"/>
      <c r="I17" s="7"/>
    </row>
    <row r="18" spans="1:9">
      <c r="A18" s="7" t="s">
        <v>43</v>
      </c>
      <c r="B18" s="7" t="s">
        <v>189</v>
      </c>
      <c r="C18" s="7">
        <v>4</v>
      </c>
      <c r="D18" s="7" t="s">
        <v>206</v>
      </c>
      <c r="E18" s="7"/>
      <c r="F18" s="7"/>
      <c r="G18" s="7"/>
      <c r="H18" s="7"/>
      <c r="I18" s="7"/>
    </row>
    <row r="19" spans="1:9">
      <c r="A19" s="7" t="s">
        <v>43</v>
      </c>
      <c r="B19" s="7" t="s">
        <v>189</v>
      </c>
      <c r="C19" s="7">
        <v>5</v>
      </c>
      <c r="D19" s="7" t="s">
        <v>207</v>
      </c>
      <c r="E19" s="7"/>
      <c r="F19" s="7"/>
      <c r="G19" s="7"/>
      <c r="H19" s="7"/>
      <c r="I19" s="7"/>
    </row>
    <row r="20" spans="1:9">
      <c r="A20" s="7" t="s">
        <v>43</v>
      </c>
      <c r="B20" s="7" t="s">
        <v>189</v>
      </c>
      <c r="C20" s="7">
        <v>1</v>
      </c>
      <c r="D20" s="7" t="s">
        <v>208</v>
      </c>
      <c r="E20" s="7"/>
      <c r="F20" s="7"/>
      <c r="G20" s="7"/>
      <c r="H20" s="7"/>
      <c r="I20" s="7"/>
    </row>
    <row r="21" spans="1:9">
      <c r="A21" s="7" t="s">
        <v>43</v>
      </c>
      <c r="B21" s="7" t="s">
        <v>189</v>
      </c>
      <c r="C21" s="7">
        <v>2</v>
      </c>
      <c r="D21" s="7" t="s">
        <v>209</v>
      </c>
      <c r="E21" s="7"/>
      <c r="F21" s="7"/>
      <c r="G21" s="7"/>
      <c r="H21" s="7"/>
      <c r="I21" s="7"/>
    </row>
    <row r="22" spans="1:9">
      <c r="A22" s="7" t="s">
        <v>43</v>
      </c>
      <c r="B22" s="7" t="s">
        <v>189</v>
      </c>
      <c r="C22" s="7">
        <v>3</v>
      </c>
      <c r="D22" s="7" t="s">
        <v>210</v>
      </c>
      <c r="E22" s="7"/>
      <c r="F22" s="7"/>
      <c r="G22" s="7"/>
      <c r="H22" s="7"/>
      <c r="I22" s="7"/>
    </row>
    <row r="23" spans="1:9">
      <c r="A23" s="7" t="s">
        <v>43</v>
      </c>
      <c r="B23" s="7" t="s">
        <v>189</v>
      </c>
      <c r="C23" s="7">
        <v>4</v>
      </c>
      <c r="D23" s="7" t="s">
        <v>211</v>
      </c>
      <c r="E23" s="7"/>
      <c r="F23" s="7"/>
      <c r="G23" s="7"/>
      <c r="H23" s="7"/>
      <c r="I23" s="7"/>
    </row>
    <row r="24" spans="1:9">
      <c r="A24" s="7" t="s">
        <v>43</v>
      </c>
      <c r="B24" s="7" t="s">
        <v>189</v>
      </c>
      <c r="C24" s="7">
        <v>5</v>
      </c>
      <c r="D24" s="7" t="s">
        <v>212</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213</v>
      </c>
      <c r="B1" s="4"/>
      <c r="C1" s="4"/>
      <c r="D1" s="4"/>
      <c r="E1" s="4"/>
      <c r="F1" s="4"/>
      <c r="G1" s="4"/>
    </row>
    <row r="2" spans="1:7">
      <c r="A2" s="8" t="s">
        <v>214</v>
      </c>
      <c r="B2" s="8" t="s">
        <v>215</v>
      </c>
      <c r="C2" s="8" t="s">
        <v>216</v>
      </c>
      <c r="D2" s="8" t="s">
        <v>217</v>
      </c>
      <c r="E2" s="8" t="s">
        <v>218</v>
      </c>
      <c r="F2" s="8" t="s">
        <v>219</v>
      </c>
      <c r="G2" s="8" t="s">
        <v>220</v>
      </c>
    </row>
    <row r="3" spans="1:7">
      <c r="A3" s="7" t="s">
        <v>44</v>
      </c>
      <c r="B3" s="7">
        <v>25</v>
      </c>
      <c r="C3" s="7" t="s">
        <v>221</v>
      </c>
      <c r="D3" s="7">
        <v>1</v>
      </c>
      <c r="E3" s="7" t="s">
        <v>222</v>
      </c>
      <c r="F3" s="7" t="s">
        <v>223</v>
      </c>
      <c r="G3" s="7" t="s">
        <v>224</v>
      </c>
    </row>
    <row r="4" spans="1:7">
      <c r="A4" s="7"/>
      <c r="B4" s="7"/>
      <c r="C4" s="7"/>
      <c r="D4" s="7">
        <v>2</v>
      </c>
      <c r="E4" s="7" t="s">
        <v>225</v>
      </c>
      <c r="F4" s="7" t="s">
        <v>226</v>
      </c>
      <c r="G4" s="7" t="s">
        <v>227</v>
      </c>
    </row>
    <row r="5" spans="1:7">
      <c r="A5" s="7"/>
      <c r="B5" s="7"/>
      <c r="C5" s="7"/>
      <c r="D5" s="7">
        <v>3</v>
      </c>
      <c r="E5" s="7" t="s">
        <v>228</v>
      </c>
      <c r="F5" s="7" t="s">
        <v>229</v>
      </c>
      <c r="G5" s="7" t="s">
        <v>230</v>
      </c>
    </row>
    <row r="6" spans="1:7">
      <c r="A6" s="7"/>
      <c r="B6" s="7"/>
      <c r="C6" s="7"/>
      <c r="D6" s="7">
        <v>4</v>
      </c>
      <c r="E6" s="7" t="s">
        <v>231</v>
      </c>
      <c r="F6" s="7" t="s">
        <v>232</v>
      </c>
      <c r="G6" s="7" t="s">
        <v>233</v>
      </c>
    </row>
    <row r="7" spans="1:7">
      <c r="A7" s="7" t="s">
        <v>51</v>
      </c>
      <c r="B7" s="7">
        <v>25</v>
      </c>
      <c r="C7" s="7" t="s">
        <v>152</v>
      </c>
      <c r="D7" s="7">
        <v>1</v>
      </c>
      <c r="E7" s="7" t="s">
        <v>222</v>
      </c>
      <c r="F7" s="7" t="s">
        <v>223</v>
      </c>
      <c r="G7" s="7" t="s">
        <v>234</v>
      </c>
    </row>
    <row r="8" spans="1:7">
      <c r="A8" s="7"/>
      <c r="B8" s="7"/>
      <c r="C8" s="7"/>
      <c r="D8" s="7">
        <v>2</v>
      </c>
      <c r="E8" s="7" t="s">
        <v>225</v>
      </c>
      <c r="F8" s="7" t="s">
        <v>226</v>
      </c>
      <c r="G8" s="7" t="s">
        <v>235</v>
      </c>
    </row>
    <row r="9" spans="1:7">
      <c r="A9" s="7"/>
      <c r="B9" s="7"/>
      <c r="C9" s="7"/>
      <c r="D9" s="7">
        <v>3</v>
      </c>
      <c r="E9" s="7" t="s">
        <v>228</v>
      </c>
      <c r="F9" s="7" t="s">
        <v>229</v>
      </c>
      <c r="G9" s="7" t="s">
        <v>236</v>
      </c>
    </row>
    <row r="10" spans="1:7">
      <c r="A10" s="7"/>
      <c r="B10" s="7"/>
      <c r="C10" s="7"/>
      <c r="D10" s="7">
        <v>4</v>
      </c>
      <c r="E10" s="7" t="s">
        <v>231</v>
      </c>
      <c r="F10" s="7" t="s">
        <v>232</v>
      </c>
      <c r="G10" s="7" t="s">
        <v>237</v>
      </c>
    </row>
    <row r="11" spans="1:7">
      <c r="A11" s="7" t="s">
        <v>58</v>
      </c>
      <c r="B11" s="7">
        <v>25</v>
      </c>
      <c r="C11" s="7" t="s">
        <v>110</v>
      </c>
      <c r="D11" s="7">
        <v>1</v>
      </c>
      <c r="E11" s="7" t="s">
        <v>222</v>
      </c>
      <c r="F11" s="7" t="s">
        <v>223</v>
      </c>
      <c r="G11" s="7" t="s">
        <v>238</v>
      </c>
    </row>
    <row r="12" spans="1:7">
      <c r="A12" s="7"/>
      <c r="B12" s="7"/>
      <c r="C12" s="7"/>
      <c r="D12" s="7">
        <v>2</v>
      </c>
      <c r="E12" s="7" t="s">
        <v>225</v>
      </c>
      <c r="F12" s="7" t="s">
        <v>226</v>
      </c>
      <c r="G12" s="7" t="s">
        <v>239</v>
      </c>
    </row>
    <row r="13" spans="1:7">
      <c r="A13" s="7"/>
      <c r="B13" s="7"/>
      <c r="C13" s="7"/>
      <c r="D13" s="7">
        <v>3</v>
      </c>
      <c r="E13" s="7" t="s">
        <v>228</v>
      </c>
      <c r="F13" s="7" t="s">
        <v>229</v>
      </c>
      <c r="G13" s="7" t="s">
        <v>240</v>
      </c>
    </row>
    <row r="14" spans="1:7">
      <c r="A14" s="7"/>
      <c r="B14" s="7"/>
      <c r="C14" s="7"/>
      <c r="D14" s="7">
        <v>4</v>
      </c>
      <c r="E14" s="7" t="s">
        <v>231</v>
      </c>
      <c r="F14" s="7" t="s">
        <v>232</v>
      </c>
      <c r="G14" s="7" t="s">
        <v>241</v>
      </c>
    </row>
    <row r="15" spans="1:7">
      <c r="A15" s="7" t="s">
        <v>65</v>
      </c>
      <c r="B15" s="7">
        <v>15</v>
      </c>
      <c r="C15" s="7" t="s">
        <v>110</v>
      </c>
      <c r="D15" s="7">
        <v>1</v>
      </c>
      <c r="E15" s="7" t="s">
        <v>222</v>
      </c>
      <c r="F15" s="7" t="s">
        <v>223</v>
      </c>
      <c r="G15" s="7" t="s">
        <v>242</v>
      </c>
    </row>
    <row r="16" spans="1:7">
      <c r="A16" s="7"/>
      <c r="B16" s="7"/>
      <c r="C16" s="7"/>
      <c r="D16" s="7">
        <v>2</v>
      </c>
      <c r="E16" s="7" t="s">
        <v>225</v>
      </c>
      <c r="F16" s="7" t="s">
        <v>226</v>
      </c>
      <c r="G16" s="7" t="s">
        <v>243</v>
      </c>
    </row>
    <row r="17" spans="1:7">
      <c r="A17" s="7"/>
      <c r="B17" s="7"/>
      <c r="C17" s="7"/>
      <c r="D17" s="7">
        <v>3</v>
      </c>
      <c r="E17" s="7" t="s">
        <v>228</v>
      </c>
      <c r="F17" s="7" t="s">
        <v>229</v>
      </c>
      <c r="G17" s="7" t="s">
        <v>244</v>
      </c>
    </row>
    <row r="18" spans="1:7">
      <c r="A18" s="7"/>
      <c r="B18" s="7"/>
      <c r="C18" s="7"/>
      <c r="D18" s="7">
        <v>4</v>
      </c>
      <c r="E18" s="7" t="s">
        <v>231</v>
      </c>
      <c r="F18" s="7" t="s">
        <v>232</v>
      </c>
      <c r="G18" s="7" t="s">
        <v>245</v>
      </c>
    </row>
    <row r="19" spans="1:7">
      <c r="A19" s="7" t="s">
        <v>72</v>
      </c>
      <c r="B19" s="7">
        <v>15</v>
      </c>
      <c r="C19" s="7" t="s">
        <v>152</v>
      </c>
      <c r="D19" s="7">
        <v>1</v>
      </c>
      <c r="E19" s="7" t="s">
        <v>222</v>
      </c>
      <c r="F19" s="7" t="s">
        <v>223</v>
      </c>
      <c r="G19" s="7" t="s">
        <v>246</v>
      </c>
    </row>
    <row r="20" spans="1:7">
      <c r="A20" s="7"/>
      <c r="B20" s="7"/>
      <c r="C20" s="7"/>
      <c r="D20" s="7">
        <v>2</v>
      </c>
      <c r="E20" s="7" t="s">
        <v>225</v>
      </c>
      <c r="F20" s="7" t="s">
        <v>226</v>
      </c>
      <c r="G20" s="7" t="s">
        <v>247</v>
      </c>
    </row>
    <row r="21" spans="1:7">
      <c r="A21" s="7"/>
      <c r="B21" s="7"/>
      <c r="C21" s="7"/>
      <c r="D21" s="7">
        <v>3</v>
      </c>
      <c r="E21" s="7" t="s">
        <v>228</v>
      </c>
      <c r="F21" s="7" t="s">
        <v>229</v>
      </c>
      <c r="G21" s="7" t="s">
        <v>248</v>
      </c>
    </row>
    <row r="22" spans="1:7">
      <c r="A22" s="7"/>
      <c r="B22" s="7"/>
      <c r="C22" s="7"/>
      <c r="D22" s="7">
        <v>4</v>
      </c>
      <c r="E22" s="7" t="s">
        <v>231</v>
      </c>
      <c r="F22" s="7" t="s">
        <v>232</v>
      </c>
      <c r="G22" s="7" t="s">
        <v>249</v>
      </c>
    </row>
    <row r="23" spans="1:7">
      <c r="A23" s="7" t="s">
        <v>79</v>
      </c>
      <c r="B23" s="7">
        <v>15</v>
      </c>
      <c r="C23" s="7" t="s">
        <v>250</v>
      </c>
      <c r="D23" s="7">
        <v>1</v>
      </c>
      <c r="E23" s="7" t="s">
        <v>222</v>
      </c>
      <c r="F23" s="7" t="s">
        <v>223</v>
      </c>
      <c r="G23" s="7" t="s">
        <v>251</v>
      </c>
    </row>
    <row r="24" spans="1:7">
      <c r="A24" s="7"/>
      <c r="B24" s="7"/>
      <c r="C24" s="7"/>
      <c r="D24" s="7">
        <v>2</v>
      </c>
      <c r="E24" s="7" t="s">
        <v>225</v>
      </c>
      <c r="F24" s="7" t="s">
        <v>226</v>
      </c>
      <c r="G24" s="7" t="s">
        <v>252</v>
      </c>
    </row>
    <row r="25" spans="1:7">
      <c r="A25" s="7"/>
      <c r="B25" s="7"/>
      <c r="C25" s="7"/>
      <c r="D25" s="7">
        <v>3</v>
      </c>
      <c r="E25" s="7" t="s">
        <v>228</v>
      </c>
      <c r="F25" s="7" t="s">
        <v>229</v>
      </c>
      <c r="G25" s="7" t="s">
        <v>253</v>
      </c>
    </row>
    <row r="26" spans="1:7">
      <c r="A26" s="7"/>
      <c r="B26" s="7"/>
      <c r="C26" s="7"/>
      <c r="D26" s="7">
        <v>4</v>
      </c>
      <c r="E26" s="7" t="s">
        <v>231</v>
      </c>
      <c r="F26" s="7" t="s">
        <v>232</v>
      </c>
      <c r="G26" s="7"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255</v>
      </c>
      <c r="B1" s="4"/>
      <c r="C1" s="4"/>
      <c r="D1" s="4"/>
      <c r="E1" s="4"/>
      <c r="F1" s="4"/>
      <c r="G1" s="4"/>
    </row>
    <row r="2" spans="1:7">
      <c r="A2" s="8" t="s">
        <v>256</v>
      </c>
      <c r="B2" s="8" t="s">
        <v>257</v>
      </c>
      <c r="C2" s="8" t="s">
        <v>258</v>
      </c>
      <c r="D2" s="8" t="s">
        <v>259</v>
      </c>
      <c r="E2" s="8" t="s">
        <v>260</v>
      </c>
      <c r="F2" s="8" t="s">
        <v>261</v>
      </c>
      <c r="G2" s="8" t="s">
        <v>262</v>
      </c>
    </row>
    <row r="3" spans="1:7">
      <c r="A3" s="7">
        <v>1</v>
      </c>
      <c r="B3" s="7" t="s">
        <v>263</v>
      </c>
      <c r="C3" s="7">
        <v>35</v>
      </c>
      <c r="D3" s="7" t="s">
        <v>264</v>
      </c>
      <c r="E3" s="7" t="s">
        <v>265</v>
      </c>
      <c r="F3" s="7" t="s">
        <v>266</v>
      </c>
      <c r="G3" s="7" t="s">
        <v>267</v>
      </c>
    </row>
    <row r="4" spans="1:7">
      <c r="A4" s="7"/>
      <c r="B4" s="7" t="s">
        <v>268</v>
      </c>
      <c r="C4" s="7"/>
      <c r="D4" s="7" t="s">
        <v>269</v>
      </c>
      <c r="E4" s="7"/>
      <c r="F4" s="7"/>
      <c r="G4" s="7"/>
    </row>
    <row r="5" spans="1:7">
      <c r="A5" s="7">
        <v>2</v>
      </c>
      <c r="B5" s="7" t="s">
        <v>270</v>
      </c>
      <c r="C5" s="7">
        <v>35</v>
      </c>
      <c r="D5" s="7" t="s">
        <v>271</v>
      </c>
      <c r="E5" s="7" t="s">
        <v>272</v>
      </c>
      <c r="F5" s="7" t="s">
        <v>273</v>
      </c>
      <c r="G5" s="7" t="s">
        <v>274</v>
      </c>
    </row>
    <row r="6" spans="1:7">
      <c r="A6" s="7"/>
      <c r="B6" s="7" t="s">
        <v>268</v>
      </c>
      <c r="C6" s="7"/>
      <c r="D6" s="7" t="s">
        <v>275</v>
      </c>
      <c r="E6" s="7"/>
      <c r="F6" s="7"/>
      <c r="G6" s="7"/>
    </row>
    <row r="7" spans="1:7">
      <c r="A7" s="7">
        <v>3</v>
      </c>
      <c r="B7" s="7" t="s">
        <v>276</v>
      </c>
      <c r="C7" s="7">
        <v>35</v>
      </c>
      <c r="D7" s="7" t="s">
        <v>277</v>
      </c>
      <c r="E7" s="7" t="s">
        <v>278</v>
      </c>
      <c r="F7" s="7" t="s">
        <v>279</v>
      </c>
      <c r="G7" s="7" t="s">
        <v>280</v>
      </c>
    </row>
    <row r="8" spans="1:7">
      <c r="A8" s="7"/>
      <c r="B8" s="7" t="s">
        <v>268</v>
      </c>
      <c r="C8" s="7"/>
      <c r="D8" s="7" t="s">
        <v>281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282</v>
      </c>
      <c r="B1" s="4"/>
      <c r="C1" s="4"/>
      <c r="D1" s="4"/>
      <c r="E1" s="4"/>
    </row>
    <row r="2" spans="1:5">
      <c r="A2" s="1" t="s">
        <v>283</v>
      </c>
      <c r="B2" s="1" t="s">
        <v>284</v>
      </c>
      <c r="C2" s="1"/>
      <c r="D2" s="1"/>
      <c r="E2" s="1"/>
    </row>
    <row r="3" spans="1:5">
      <c r="A3" s="10" t="s">
        <v>285</v>
      </c>
      <c r="B3" s="7" t="s">
        <v>286</v>
      </c>
      <c r="C3" s="5"/>
      <c r="D3" s="5"/>
      <c r="E3" s="5"/>
    </row>
    <row r="4" spans="1:5">
      <c r="A4" s="10" t="s">
        <v>287</v>
      </c>
      <c r="B4" s="7" t="s">
        <v>288</v>
      </c>
      <c r="C4" s="5"/>
      <c r="D4" s="5"/>
      <c r="E4" s="5"/>
    </row>
    <row r="5" spans="1:5">
      <c r="A5" s="10" t="s">
        <v>289</v>
      </c>
      <c r="B5" s="7" t="s">
        <v>290</v>
      </c>
      <c r="C5" s="5"/>
      <c r="D5" s="5"/>
      <c r="E5" s="5"/>
    </row>
    <row r="6" spans="1:5">
      <c r="A6" s="10" t="s">
        <v>291</v>
      </c>
      <c r="B6" s="7" t="s">
        <v>292</v>
      </c>
      <c r="C6" s="5"/>
      <c r="D6" s="5"/>
      <c r="E6" s="5"/>
    </row>
    <row r="7" spans="1:5">
      <c r="A7" s="10" t="s">
        <v>293</v>
      </c>
      <c r="B7" s="7" t="s">
        <v>294</v>
      </c>
      <c r="C7" s="5"/>
      <c r="D7" s="5"/>
      <c r="E7" s="5"/>
    </row>
    <row r="8" spans="1:5">
      <c r="A8" s="11" t="s">
        <v>183</v>
      </c>
      <c r="B8" s="11" t="s">
        <v>295</v>
      </c>
      <c r="C8" s="11" t="s">
        <v>296</v>
      </c>
      <c r="D8" s="11" t="s">
        <v>297</v>
      </c>
      <c r="E8" s="11" t="s">
        <v>298</v>
      </c>
    </row>
    <row r="9" spans="1:5">
      <c r="A9" s="7">
        <v>1</v>
      </c>
      <c r="B9" s="7" t="s">
        <v>299</v>
      </c>
      <c r="C9" s="7" t="s">
        <v>300</v>
      </c>
      <c r="D9" s="7" t="s">
        <v>301</v>
      </c>
      <c r="E9" s="7" t="s">
        <v>302</v>
      </c>
    </row>
    <row r="10" spans="1:5">
      <c r="A10" s="7">
        <v>2</v>
      </c>
      <c r="B10" s="7" t="s">
        <v>303</v>
      </c>
      <c r="C10" s="7" t="s">
        <v>304</v>
      </c>
      <c r="D10" s="7" t="s">
        <v>305</v>
      </c>
      <c r="E10" s="7" t="s">
        <v>306</v>
      </c>
    </row>
    <row r="11" spans="1:5">
      <c r="A11" s="7">
        <v>3</v>
      </c>
      <c r="B11" s="7" t="s">
        <v>307</v>
      </c>
      <c r="C11" s="7" t="s">
        <v>304</v>
      </c>
      <c r="D11" s="7" t="s">
        <v>308</v>
      </c>
      <c r="E11" s="7" t="s">
        <v>309</v>
      </c>
    </row>
    <row r="12" spans="1:5">
      <c r="A12" s="7">
        <v>4</v>
      </c>
      <c r="B12" s="7" t="s">
        <v>310</v>
      </c>
      <c r="C12" s="7" t="s">
        <v>304</v>
      </c>
      <c r="D12" s="7" t="s">
        <v>311</v>
      </c>
      <c r="E12" s="7" t="s">
        <v>312</v>
      </c>
    </row>
    <row r="13" spans="1:5">
      <c r="A13" s="7">
        <v>5</v>
      </c>
      <c r="B13" s="7" t="s">
        <v>313</v>
      </c>
      <c r="C13" s="7" t="s">
        <v>300</v>
      </c>
      <c r="D13" s="7" t="s">
        <v>314</v>
      </c>
      <c r="E13" s="7" t="s">
        <v>315</v>
      </c>
    </row>
    <row r="15" spans="1:5">
      <c r="A15" s="1" t="s">
        <v>316</v>
      </c>
      <c r="B15" s="1" t="s">
        <v>317</v>
      </c>
      <c r="C15" s="1"/>
      <c r="D15" s="1"/>
      <c r="E15" s="1"/>
    </row>
    <row r="16" spans="1:5">
      <c r="A16" s="10" t="s">
        <v>285</v>
      </c>
      <c r="B16" s="7" t="s">
        <v>318</v>
      </c>
      <c r="C16" s="5"/>
      <c r="D16" s="5"/>
      <c r="E16" s="5"/>
    </row>
    <row r="17" spans="1:5">
      <c r="A17" s="10" t="s">
        <v>287</v>
      </c>
      <c r="B17" s="7" t="s">
        <v>319</v>
      </c>
      <c r="C17" s="5"/>
      <c r="D17" s="5"/>
      <c r="E17" s="5"/>
    </row>
    <row r="18" spans="1:5">
      <c r="A18" s="10" t="s">
        <v>289</v>
      </c>
      <c r="B18" s="7" t="s">
        <v>320</v>
      </c>
      <c r="C18" s="5"/>
      <c r="D18" s="5"/>
      <c r="E18" s="5"/>
    </row>
    <row r="19" spans="1:5">
      <c r="A19" s="10" t="s">
        <v>291</v>
      </c>
      <c r="B19" s="7" t="s">
        <v>321</v>
      </c>
      <c r="C19" s="5"/>
      <c r="D19" s="5"/>
      <c r="E19" s="5"/>
    </row>
    <row r="20" spans="1:5">
      <c r="A20" s="10" t="s">
        <v>293</v>
      </c>
      <c r="B20" s="7" t="s">
        <v>322</v>
      </c>
      <c r="C20" s="5"/>
      <c r="D20" s="5"/>
      <c r="E20" s="5"/>
    </row>
    <row r="21" spans="1:5">
      <c r="A21" s="11" t="s">
        <v>183</v>
      </c>
      <c r="B21" s="11" t="s">
        <v>295</v>
      </c>
      <c r="C21" s="11" t="s">
        <v>296</v>
      </c>
      <c r="D21" s="11" t="s">
        <v>297</v>
      </c>
      <c r="E21" s="11" t="s">
        <v>298</v>
      </c>
    </row>
    <row r="22" spans="1:5">
      <c r="A22" s="7">
        <v>1</v>
      </c>
      <c r="B22" s="7" t="s">
        <v>299</v>
      </c>
      <c r="C22" s="7" t="s">
        <v>300</v>
      </c>
      <c r="D22" s="7" t="s">
        <v>323</v>
      </c>
      <c r="E22" s="7" t="s">
        <v>324</v>
      </c>
    </row>
    <row r="23" spans="1:5">
      <c r="A23" s="7">
        <v>2</v>
      </c>
      <c r="B23" s="7" t="s">
        <v>303</v>
      </c>
      <c r="C23" s="7" t="s">
        <v>304</v>
      </c>
      <c r="D23" s="7" t="s">
        <v>325</v>
      </c>
      <c r="E23" s="7" t="s">
        <v>326</v>
      </c>
    </row>
    <row r="24" spans="1:5">
      <c r="A24" s="7">
        <v>3</v>
      </c>
      <c r="B24" s="7" t="s">
        <v>307</v>
      </c>
      <c r="C24" s="7" t="s">
        <v>304</v>
      </c>
      <c r="D24" s="7" t="s">
        <v>327</v>
      </c>
      <c r="E24" s="7" t="s">
        <v>328</v>
      </c>
    </row>
    <row r="25" spans="1:5">
      <c r="A25" s="7">
        <v>4</v>
      </c>
      <c r="B25" s="7" t="s">
        <v>310</v>
      </c>
      <c r="C25" s="7" t="s">
        <v>304</v>
      </c>
      <c r="D25" s="7" t="s">
        <v>329</v>
      </c>
      <c r="E25" s="7" t="s">
        <v>330</v>
      </c>
    </row>
    <row r="26" spans="1:5">
      <c r="A26" s="7">
        <v>5</v>
      </c>
      <c r="B26" s="7" t="s">
        <v>313</v>
      </c>
      <c r="C26" s="7" t="s">
        <v>300</v>
      </c>
      <c r="D26" s="7" t="s">
        <v>331</v>
      </c>
      <c r="E26" s="7" t="s">
        <v>332</v>
      </c>
    </row>
    <row r="28" spans="1:5">
      <c r="A28" s="1" t="s">
        <v>333</v>
      </c>
      <c r="B28" s="1" t="s">
        <v>334</v>
      </c>
      <c r="C28" s="1"/>
      <c r="D28" s="1"/>
      <c r="E28" s="1"/>
    </row>
    <row r="29" spans="1:5">
      <c r="A29" s="10" t="s">
        <v>285</v>
      </c>
      <c r="B29" s="7"/>
      <c r="C29" s="5"/>
      <c r="D29" s="5"/>
      <c r="E29" s="5"/>
    </row>
    <row r="30" spans="1:5">
      <c r="A30" s="10" t="s">
        <v>287</v>
      </c>
      <c r="B30" s="7" t="s">
        <v>335</v>
      </c>
      <c r="C30" s="5"/>
      <c r="D30" s="5"/>
      <c r="E30" s="5"/>
    </row>
    <row r="31" spans="1:5">
      <c r="A31" s="10" t="s">
        <v>289</v>
      </c>
      <c r="B31" s="7" t="s">
        <v>336</v>
      </c>
      <c r="C31" s="5"/>
      <c r="D31" s="5"/>
      <c r="E31" s="5"/>
    </row>
    <row r="32" spans="1:5">
      <c r="A32" s="10" t="s">
        <v>291</v>
      </c>
      <c r="B32" s="7" t="s">
        <v>337</v>
      </c>
      <c r="C32" s="5"/>
      <c r="D32" s="5"/>
      <c r="E32" s="5"/>
    </row>
    <row r="33" spans="1:5">
      <c r="A33" s="10" t="s">
        <v>293</v>
      </c>
      <c r="B33" s="7" t="s">
        <v>338</v>
      </c>
      <c r="C33" s="5"/>
      <c r="D33" s="5"/>
      <c r="E33" s="5"/>
    </row>
    <row r="34" spans="1:5">
      <c r="A34" s="11" t="s">
        <v>183</v>
      </c>
      <c r="B34" s="11" t="s">
        <v>295</v>
      </c>
      <c r="C34" s="11" t="s">
        <v>296</v>
      </c>
      <c r="D34" s="11" t="s">
        <v>297</v>
      </c>
      <c r="E34" s="11" t="s">
        <v>298</v>
      </c>
    </row>
    <row r="35" spans="1:5">
      <c r="A35" s="7">
        <v>1</v>
      </c>
      <c r="B35" s="7" t="s">
        <v>299</v>
      </c>
      <c r="C35" s="7" t="s">
        <v>300</v>
      </c>
      <c r="D35" s="7" t="s">
        <v>339</v>
      </c>
      <c r="E35" s="7" t="s">
        <v>340</v>
      </c>
    </row>
    <row r="36" spans="1:5">
      <c r="A36" s="7">
        <v>2</v>
      </c>
      <c r="B36" s="7" t="s">
        <v>303</v>
      </c>
      <c r="C36" s="7" t="s">
        <v>304</v>
      </c>
      <c r="D36" s="7" t="s">
        <v>341</v>
      </c>
      <c r="E36" s="7" t="s">
        <v>342</v>
      </c>
    </row>
    <row r="37" spans="1:5">
      <c r="A37" s="7">
        <v>3</v>
      </c>
      <c r="B37" s="7" t="s">
        <v>307</v>
      </c>
      <c r="C37" s="7" t="s">
        <v>304</v>
      </c>
      <c r="D37" s="7" t="s">
        <v>343</v>
      </c>
      <c r="E37" s="7" t="s">
        <v>344</v>
      </c>
    </row>
    <row r="38" spans="1:5">
      <c r="A38" s="7">
        <v>4</v>
      </c>
      <c r="B38" s="7" t="s">
        <v>310</v>
      </c>
      <c r="C38" s="7" t="s">
        <v>304</v>
      </c>
      <c r="D38" s="7" t="s">
        <v>345</v>
      </c>
      <c r="E38" s="7" t="s">
        <v>346</v>
      </c>
    </row>
    <row r="39" spans="1:5">
      <c r="A39" s="7">
        <v>5</v>
      </c>
      <c r="B39" s="7" t="s">
        <v>313</v>
      </c>
      <c r="C39" s="7" t="s">
        <v>300</v>
      </c>
      <c r="D39" s="7" t="s">
        <v>347</v>
      </c>
      <c r="E39" s="7" t="s">
        <v>348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349</v>
      </c>
      <c r="B1" s="4"/>
      <c r="C1" s="4"/>
      <c r="D1" s="4"/>
    </row>
    <row r="2" spans="1:4">
      <c r="A2" s="8" t="s">
        <v>214</v>
      </c>
      <c r="B2" s="8" t="s">
        <v>350</v>
      </c>
      <c r="C2" s="8" t="s">
        <v>351</v>
      </c>
      <c r="D2" s="8" t="s">
        <v>352</v>
      </c>
    </row>
    <row r="3" spans="1:4">
      <c r="A3" s="7" t="s">
        <v>353</v>
      </c>
      <c r="B3" s="7" t="s">
        <v>354</v>
      </c>
      <c r="C3" s="7" t="s">
        <v>355</v>
      </c>
      <c r="D3" s="7" t="s">
        <v>356</v>
      </c>
    </row>
    <row r="4" spans="1:4">
      <c r="A4" s="7" t="s">
        <v>353</v>
      </c>
      <c r="B4" s="7" t="s">
        <v>357</v>
      </c>
      <c r="C4" s="7" t="s">
        <v>358</v>
      </c>
      <c r="D4" s="7" t="s">
        <v>359</v>
      </c>
    </row>
    <row r="5" spans="1:4">
      <c r="A5" s="7" t="s">
        <v>353</v>
      </c>
      <c r="B5" s="7" t="s">
        <v>360</v>
      </c>
      <c r="C5" s="7" t="s">
        <v>361</v>
      </c>
      <c r="D5" s="7" t="s">
        <v>362</v>
      </c>
    </row>
    <row r="6" spans="1:4">
      <c r="A6" s="7" t="s">
        <v>363</v>
      </c>
      <c r="B6" s="7" t="s">
        <v>354</v>
      </c>
      <c r="C6" s="7" t="s">
        <v>355</v>
      </c>
      <c r="D6" s="7" t="s">
        <v>364</v>
      </c>
    </row>
    <row r="7" spans="1:4">
      <c r="A7" s="7" t="s">
        <v>363</v>
      </c>
      <c r="B7" s="7" t="s">
        <v>357</v>
      </c>
      <c r="C7" s="7" t="s">
        <v>358</v>
      </c>
      <c r="D7" s="7" t="s">
        <v>365</v>
      </c>
    </row>
    <row r="8" spans="1:4">
      <c r="A8" s="7" t="s">
        <v>363</v>
      </c>
      <c r="B8" s="7" t="s">
        <v>360</v>
      </c>
      <c r="C8" s="7" t="s">
        <v>361</v>
      </c>
      <c r="D8" s="7" t="s">
        <v>366</v>
      </c>
    </row>
    <row r="9" spans="1:4">
      <c r="A9" s="7" t="s">
        <v>367</v>
      </c>
      <c r="B9" s="7" t="s">
        <v>354</v>
      </c>
      <c r="C9" s="7" t="s">
        <v>355</v>
      </c>
      <c r="D9" s="7" t="s">
        <v>368</v>
      </c>
    </row>
    <row r="10" spans="1:4">
      <c r="A10" s="7" t="s">
        <v>367</v>
      </c>
      <c r="B10" s="7" t="s">
        <v>357</v>
      </c>
      <c r="C10" s="7" t="s">
        <v>358</v>
      </c>
      <c r="D10" s="7" t="s">
        <v>369</v>
      </c>
    </row>
    <row r="11" spans="1:4">
      <c r="A11" s="7" t="s">
        <v>367</v>
      </c>
      <c r="B11" s="7" t="s">
        <v>360</v>
      </c>
      <c r="C11" s="7" t="s">
        <v>361</v>
      </c>
      <c r="D11" s="7" t="s">
        <v>370</v>
      </c>
    </row>
    <row r="12" spans="1:4">
      <c r="A12" s="7" t="s">
        <v>371</v>
      </c>
      <c r="B12" s="7" t="s">
        <v>354</v>
      </c>
      <c r="C12" s="7" t="s">
        <v>355</v>
      </c>
      <c r="D12" s="7" t="s">
        <v>372</v>
      </c>
    </row>
    <row r="13" spans="1:4">
      <c r="A13" s="7" t="s">
        <v>371</v>
      </c>
      <c r="B13" s="7" t="s">
        <v>357</v>
      </c>
      <c r="C13" s="7" t="s">
        <v>358</v>
      </c>
      <c r="D13" s="7" t="s">
        <v>373</v>
      </c>
    </row>
    <row r="14" spans="1:4">
      <c r="A14" s="7" t="s">
        <v>371</v>
      </c>
      <c r="B14" s="7" t="s">
        <v>360</v>
      </c>
      <c r="C14" s="7" t="s">
        <v>361</v>
      </c>
      <c r="D14" s="7" t="s">
        <v>374</v>
      </c>
    </row>
    <row r="15" spans="1:4">
      <c r="A15" s="7" t="s">
        <v>375</v>
      </c>
      <c r="B15" s="7" t="s">
        <v>354</v>
      </c>
      <c r="C15" s="7" t="s">
        <v>376</v>
      </c>
      <c r="D15" s="7" t="s">
        <v>377</v>
      </c>
    </row>
    <row r="16" spans="1:4">
      <c r="A16" s="7" t="s">
        <v>375</v>
      </c>
      <c r="B16" s="7" t="s">
        <v>357</v>
      </c>
      <c r="C16" s="7" t="s">
        <v>378</v>
      </c>
      <c r="D16" s="7" t="s">
        <v>379</v>
      </c>
    </row>
    <row r="17" spans="1:4">
      <c r="A17" s="7" t="s">
        <v>375</v>
      </c>
      <c r="B17" s="7" t="s">
        <v>360</v>
      </c>
      <c r="C17" s="7" t="s">
        <v>380</v>
      </c>
      <c r="D17" s="7" t="s">
        <v>381</v>
      </c>
    </row>
    <row r="18" spans="1:4">
      <c r="A18" s="7" t="s">
        <v>382</v>
      </c>
      <c r="B18" s="7" t="s">
        <v>354</v>
      </c>
      <c r="C18" s="7" t="s">
        <v>383</v>
      </c>
      <c r="D18" s="7" t="s">
        <v>384</v>
      </c>
    </row>
    <row r="19" spans="1:4">
      <c r="A19" s="7" t="s">
        <v>382</v>
      </c>
      <c r="B19" s="7" t="s">
        <v>357</v>
      </c>
      <c r="C19" s="7" t="s">
        <v>385</v>
      </c>
      <c r="D19" s="7" t="s">
        <v>386</v>
      </c>
    </row>
    <row r="20" spans="1:4">
      <c r="A20" s="7" t="s">
        <v>382</v>
      </c>
      <c r="B20" s="7" t="s">
        <v>360</v>
      </c>
      <c r="C20" s="7" t="s">
        <v>387</v>
      </c>
      <c r="D20" s="7" t="s">
        <v>388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2026-07-03T18:13:27+02:00</dcterms:created>
  <dcterms:modified xsi:type="dcterms:W3CDTF">2026-07-03T18:13:27+02:00</dcterms:modified>
  <dc:title>Currículo LOMLOE Inglés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