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<sst xmlns="http://schemas.openxmlformats.org/spreadsheetml/2006/main" uniqueCount="403">
  <si>
    <t>Corrigiendo.es</t>
  </si>
  <si>
    <t>Materia</t>
  </si>
  <si>
    <t>Inglés</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</si>
  <si>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</si>
  <si>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</si>
  <si>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</si>
  <si>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</si>
  <si>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</si>
  <si>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</si>
  <si>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</si>
  <si>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</si>
  <si>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</si>
  <si>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</si>
  <si>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</si>
  <si>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</si>
  <si>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</si>
  <si>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</si>
  <si>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</si>
  <si>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</si>
  <si>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</si>
  <si>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</si>
  <si>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</si>
  <si>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</si>
  <si>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</si>
  <si>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</si>
  <si>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</si>
  <si>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</si>
  <si>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</si>
  <si>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</si>
  <si>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</si>
  <si>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</si>
  <si>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</si>
  <si>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</si>
  <si>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</si>
  <si>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</si>
  <si>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</si>
  <si>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</si>
  <si>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</si>
  <si>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Lectura comprensiva de textos claros usando pistas para deducir significados y obtener información útil.</t>
  </si>
  <si>
    <t>El alumnado lee textos auténticos sencillos, infiere el significado de palabras desconocidas por el contexto y localiza información específica para tareas cotidianas.</t>
  </si>
  <si>
    <t>No es traducir palabra por palabra. No es memorizar vocabulario en listas. No es responder preguntas literales sin usar estrategias.</t>
  </si>
  <si>
    <t>El alumnado lee el menú de una cafetería en inglés, infiere el significado de platos por descripciones y elige su pedido.</t>
  </si>
  <si>
    <t>interpretar</t>
  </si>
  <si>
    <t>CE.2</t>
  </si>
  <si>
    <t>Producir textos originales, de extensión media, sencillos y con una organización clara, usando estrategias tales como la planificación, la compensación o la autorreparación, para expresar mensajes relevantes de forma creativa, adecuada y coherente y responder a propósitos comunicativos concretos.</t>
  </si>
  <si>
    <t>El alumnado escribe textos propios y coherentes para comunicar mensajes reales con ayuda de estrategias.</t>
  </si>
  <si>
    <t>El alumnado redacta correos, diarios o entradas de blog en inglés usando planificación y autocorrección.</t>
  </si>
  <si>
    <t>No es copiar un modelo ni completar ejercicios mecánicos; es crear un texto original con intención comunicativa.</t>
  </si>
  <si>
    <t>Escribir un correo electrónico a un amigo describiendo su rutina semanal en inglés.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</si>
  <si>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</si>
  <si>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</si>
  <si>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</si>
  <si>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alumno se comunica de forma cada vez más autónoma, cooperando con otros y usando medios digitales y tradicionales.</t>
  </si>
  <si>
    <t>El alumnado participa en conversaciones, debates o chats en lengua extranjera, aplicando normas de cortesía y compartiendo información con ayuda de herramientas digitales o analógicas.</t>
  </si>
  <si>
    <t>No es memorizar diálogos ni traducir frases. No es hablar sin escuchar al otro.</t>
  </si>
  <si>
    <t>Los estudiantes realizan un intercambio de correos electrónicos en inglés con un grupo de otro centro para presentar sus rutinas diarias.</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</si>
  <si>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</si>
  <si>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</si>
  <si>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</si>
  <si>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lenguas en situaciones cotidianas, explicando o simplificando mensajes de forma clara y responsable.</t>
  </si>
  <si>
    <t>El alumnado escucha un mensaje en una lengua y lo transmite en otra, simplificando o explicando conceptos para que sea comprensible.</t>
  </si>
  <si>
    <t>No es traducir palabra por palabra. No es solo leer un guion. No es hablar sin pensar en el receptor.</t>
  </si>
  <si>
    <t>En grupos, un alumno explica en inglés la receta de su plato favorito a un compañero que solo entiende español, usando gestos y dibujos.</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</si>
  <si>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</si>
  <si>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</si>
  <si>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usa lo que sabe de varias lenguas para comunicarse mejor en inglés.</t>
  </si>
  <si>
    <t>El alumnado compara estructuras de distintas lenguas, identifica estrategias y aplica ese conocimiento para mejorar su expresión oral y escrita en inglés.</t>
  </si>
  <si>
    <t>No es traducir palabra por palabra ni estudiar gramática de forma aislada; es reflexionar sobre cómo funcionan las lenguas y aplicar ese saber.</t>
  </si>
  <si>
    <t>Después de analizar cómo se expresa el futuro en inglés y castellano, el alumnado elabora un breve texto predictivo sobre su fin de semana.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</si>
  <si>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</si>
  <si>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</si>
  <si>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</si>
  <si>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Usar la lengua extranjera para entender y respetar otras culturas, comparando y actuando con empatía.</t>
  </si>
  <si>
    <t>El alumnado compara aspectos culturales y lingüísticos, comparte sus observaciones y reflexiona cómo relacionarse respetuosamente en contextos diversos.</t>
  </si>
  <si>
    <t>No es recopilar datos culturales ni hacer exposiciones de tópicos; implica juicio crítico y ajuste del comportamiento.</t>
  </si>
  <si>
    <t>Analizar una canción en inglés y su contexto cultural, compararla con una festividad local y proponer pautas de actuación respetuosa.</t>
  </si>
  <si>
    <t>valorar</t>
  </si>
  <si>
    <t>Competencia</t>
  </si>
  <si>
    <t>Verbo de desempeño</t>
  </si>
  <si>
    <t>Evidencia observable</t>
  </si>
  <si>
    <t>Instrumento sugerido</t>
  </si>
  <si>
    <t>Contexto en el aula</t>
  </si>
  <si>
    <t>Errata típica a evitar</t>
  </si>
  <si>
    <t>Peso sugerido %</t>
  </si>
  <si>
    <t>Comprender, interpretar, deducir y analizar el sentido global y localizar información específica y explícita de textos orales, escritos y multimodales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</si>
  <si>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Interpretar el sentido global y detalles explícitos de textos breves sobre temas cotidianos en lengua estándar.</t>
  </si>
  <si>
    <t>El alumnado responde preguntas orales o escritas sobre el contenido de un texto breve en diversos soportes.</t>
  </si>
  <si>
    <t>Examen escrito</t>
  </si>
  <si>
    <t>Lectura o escucha de un texto cotidiano seguida de preguntas de comprensión específica.</t>
  </si>
  <si>
    <t>Evaluar comprensión palabra por palabra en vez de global y selectiva.</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</si>
  <si>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</si>
  <si>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Aplicar estrategias de comprensión guiadas para entender textos cotidianos e interpretar elementos no verbales.</t>
  </si>
  <si>
    <t>aplicar</t>
  </si>
  <si>
    <t>El alumnado entrega una ficha donde anota las inferencias realizadas y la información seleccionada de un texto oral o escrito.</t>
  </si>
  <si>
    <t>Observacion sistematica</t>
  </si>
  <si>
    <t>Actividad guiada de comprensión auditiva o lectora con apoyos visuales y preguntas de inferencia.</t>
  </si>
  <si>
    <t>Evaluar solo el acierto en las preguntas de comprensión sin verificar si el alumno ha aplicado estrategias de inferencia o selección.</t>
  </si>
  <si>
    <t>Expresar oralmente textos breves, sencillos, estructurados, comprensibles y adecuados a la situación comunicativa sobre asuntos cotidianos y frecuentes, de relevancia para el alumnado, con el fin de describir, narrar, comparar e informar sobre temas concretos, en diferentes soportes, utilizando de forma guiada recursos verbales y no verbales, así como estrategias de planificación y compensación en la producción.</t>
  </si>
  <si>
    <t>Expresar oralmente textos breves y sencillos sobre temas cotidianos, usando estrategias de planificación y control.</t>
  </si>
  <si>
    <t>El alumnado produce una exposición oral breve, estructurada y comprensible, utilizando recursos verbales y no verbales.</t>
  </si>
  <si>
    <t>Exposición / interacción oral</t>
  </si>
  <si>
    <t>Presentación oral individual sobre un tema cotidiano de su interés.</t>
  </si>
  <si>
    <t>Evaluar solo la corrección gramatical y no la fluidez comunicativa.</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</si>
  <si>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</si>
  <si>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con claridad y coherencia sobre temas cotidianos, usando herramientas analógicas/digitales y siguiendo pautas.</t>
  </si>
  <si>
    <t>redactar</t>
  </si>
  <si>
    <t>El alumnado produce un texto breve y comprensible, organizado y adecuado a la situación, siguiendo pautas y usando herramientas analógicas o digitales.</t>
  </si>
  <si>
    <t>Rubrica produccion</t>
  </si>
  <si>
    <t>Escribir un correo breve sobre una experiencia personal siguiendo una plantilla.</t>
  </si>
  <si>
    <t>Calificar priorizando la corrección gramatical sobre la comunicabilidad, cuando el criterio pide claridad, coherencia y adecuación, no perfección lingüística.</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</si>
  <si>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 personas a quienes va dirigido el texto.</t>
  </si>
  <si>
    <t>Planificar, redactar y revisar textos escritos en inglés siguiendo pautas, usando recursos adecuados y atendiendo al destinatario.</t>
  </si>
  <si>
    <t>El alumnado entrega un texto escrito planificado, redactado y revisado, junto con un esquema o borrador que muestre el proceso.</t>
  </si>
  <si>
    <t>Escribir un texto breve (correo electrónico, descripción) siguiendo pasos guiados de planificación, borrador y revisión.</t>
  </si>
  <si>
    <t>Evaluar solo la corrección gramatical del texto final sin considerar el proceso de planificación y revisión, ni el uso de recursos.</t>
  </si>
  <si>
    <t>Preparar previamente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</si>
  <si>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El alumno planifica y participa en intercambios orales breves sobre temas cotidianos, mostrando empatía y respeto, y usando recursos verbales y no verbales.</t>
  </si>
  <si>
    <t>El alumnado realiza diálogos simulados en parejas o grupos sobre situaciones cotidianas, aplicando estrategias de cortesía y cooperación.</t>
  </si>
  <si>
    <t>Role-plays y diálogos guiados sobre temas familiares, con apoyo visual y repetición.</t>
  </si>
  <si>
    <t>Evaluar la interacción oral mediante un examen escrito de gramática y vocabulario, ignorando la fluidez y la adecuación comunicativa.</t>
  </si>
  <si>
    <t>Seleccionar, organizar y utilizar, de forma guiada y en entornos próximos, estrategias adecuadas para iniciar, mantener y terminar la comunicación; tomar y ceder la palabra; y solicitar y formular aclaraciones y explicaciones.</t>
  </si>
  <si>
    <t>Selecciona y aplica estrategias básicas para gestionar interacciones orales cotidianas respetando las normas de cortesía.</t>
  </si>
  <si>
    <t>El alumnado produce una interacción oral guiada (diálogo o juego de roles) donde usa estrategias para iniciar, mantener y finalizar la conversación.</t>
  </si>
  <si>
    <t>En parejas, realizan un diálogo sobre un tema familiar siguiendo pautas de cortesía.</t>
  </si>
  <si>
    <t>Evaluar solo la precisión léxico-gramatical sin considerar las estrategias de interacción.</t>
  </si>
  <si>
    <t>Inferir, explicar textos y transmitir conceptos y comunicaciones breves y sencillas en situaciones en las que se atienda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</si>
  <si>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textos breves en situaciones de diversidad lingüística, usando recursos para resolver problemas de comprensión y mostrando empatía.</t>
  </si>
  <si>
    <t>explicar</t>
  </si>
  <si>
    <t>El alumnado produce una mediación oral o escrita en la que explica un concepto o mensaje breve, adaptando su lenguaje y usando apoyos visuales para facilitar la comprensión.</t>
  </si>
  <si>
    <t>En parejas, un alumno explica en español una receta en inglés a su compañero que no entiende bien el inglés.</t>
  </si>
  <si>
    <t>Confundir mediación con traducción literal; evaluar solo corrección gramatical sin valorar la eficacia comunicativa ni la empatía.</t>
  </si>
  <si>
    <t>Aplicar, de forma guiada, estrategias que ayuden a crear puentes (parafraseo, equivalencia y síntesis) y faciliten la comprensión y producción de información y la comunicación, adecuadas a las intenciones comunicativas, usando recursos y apoyos físicos o digitales en función de las necesidades de cada momento.</t>
  </si>
  <si>
    <t>Aplicar estrategias guiadas para mediar entre lenguas de forma clara y eficaz.</t>
  </si>
  <si>
    <t>Aplicar</t>
  </si>
  <si>
    <t>El alumnado realiza tareas de mediación usando apoyos físicos o digitales para explicar conceptos o simplificar mensajes.</t>
  </si>
  <si>
    <t>Mediación lingüística en situaciones cotidianas con apoyo de recursos.</t>
  </si>
  <si>
    <t>Confundir mediación con traducción literal</t>
  </si>
  <si>
    <t>Comparar y contrastar las semejanzas y diferencias entre distintas lenguas analizando y reflexionando de manera progresivamente autónoma sobre su funcionamiento.</t>
  </si>
  <si>
    <t>Comparar dos lenguas extranjeras y reflexionar sobre su funcionamiento de forma autónoma.</t>
  </si>
  <si>
    <t>comparar</t>
  </si>
  <si>
    <t>El alumnado produce un informe escrito que compara las similitudes y diferencias entre dos lenguas extranjeras y explica su funcionamiento.</t>
  </si>
  <si>
    <t>Portfolio / dosier</t>
  </si>
  <si>
    <t>Tras trabajar dos lenguas, los alumnos elaboran una comparación guiada y reflexionan sobre sus estrategias.</t>
  </si>
  <si>
    <t>Confundir comparar con traducir; el alumno traduce en lugar de analizar diferencias estructurales y reflexionar.</t>
  </si>
  <si>
    <t>Utilizar y diferenciar los conocimientos y estrategias de mejora de la capacidad de comunicar y de aprender la lengua extranjera con apoyo de otros participantes y de soportes analógicos y digitales.</t>
  </si>
  <si>
    <t>Aplica y distingue estrategias comunicativas propias y ajenas, con apoyo, para mejorar su expresión en inglés.</t>
  </si>
  <si>
    <t>El alumnado produce una grabación o texto breve donde aplica y diferencia estrategias (ej. reformulación, uso de cognados) con ayuda de compañeros y recursos digitales.</t>
  </si>
  <si>
    <t>Tarea en parejas: planificar una salida usando listas de verificación y diccionarios digitales.</t>
  </si>
  <si>
    <t>Evaluar las estrategias mediante un examen escrito de rellenar huecos, en lugar de observarlas en una interacción real.</t>
  </si>
  <si>
    <t>Identificar y registrar con regularidad,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</si>
  <si>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guiadas y realiza autoevaluación y coevaluación compartiendo resultados.</t>
  </si>
  <si>
    <t>evaluar</t>
  </si>
  <si>
    <t>El alumnado completa y entrega un diario de aprendizaje o Portfolio Europeo de las Lenguas con registros de progresos, dificultades y estrategias seleccionadas.</t>
  </si>
  <si>
    <t>Tras cada unidad didáctica, los alumnos dedican una sesión a reflexionar y registrar en su portfolio o diario de aprendizaje los avances y dificultades, y comparten en parejas sus estrategias.</t>
  </si>
  <si>
    <t>Pedir autoevaluación sin guía estructurada (rúbrica o plantilla), generando reflexiones superficiales y sin identificación de estrategias concretas.</t>
  </si>
  <si>
    <t>Actuar de forma empática y respetuosa en situaciones interculturales construyendo vínculos entre las diferentes lenguas y culturas y rechazando cualquier tipo de discriminación, prejuicio y estereotipo en diferentes contextos comunicativos cotidianos.</t>
  </si>
  <si>
    <t>Actúa con empatía y respeto en situaciones interculturales, vinculando lenguas y culturas y rechazando discriminación.</t>
  </si>
  <si>
    <t>Actuar</t>
  </si>
  <si>
    <t>El alumnado realiza interacciones orales o escritas donde muestra empatía, respeto y rechazo a estereotipos en contextos cotidianos.</t>
  </si>
  <si>
    <t>En debates, role-plays o intercambios sobre costumbres y diversidad cultural.</t>
  </si>
  <si>
    <t>Evaluar solo la corrección gramatical ignorando la actitud intercultural.</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</si>
  <si>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</si>
  <si>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Valorar y compartir la diversidad cultural y lingüística de países de habla extranjera con actitud respetuosa y democrática.</t>
  </si>
  <si>
    <t>El alumnado produce un texto oral o escrito donde compara elementos culturales y lingüísticos, mostrando respeto e interés por compartirlos.</t>
  </si>
  <si>
    <t>Proyecto intercultural: investigar y presentar semejanzas y diferencias entre culturas.</t>
  </si>
  <si>
    <t>Evaluar solo la memorización de datos culturales en lugar de la actitud de respeto e interés por compartir.</t>
  </si>
  <si>
    <t>Aplicar, de forma guiada, estrategias para explicar y apreciar la diversidad lingüística, cultural y artística, atendiendo a valores ecosociales y democráticos y respetando los principios de justicia, equidad, igualdad y sostenibilidad.</t>
  </si>
  <si>
    <t>Explicar y valorar la diversidad cultural de forma guiada aplicando estrategias.</t>
  </si>
  <si>
    <t>El alumnado produce una exposición oral breve donde explica y aprecia una manifestación cultural de la lengua meta.</t>
  </si>
  <si>
    <t>Presentación oral guiada sobre una festividad o costumbre de un país angloparlante.</t>
  </si>
  <si>
    <t>Evaluar solo la corrección lingüística en lugar de la capacidad de explicación y apreciación cultural.</t>
  </si>
  <si>
    <t>Bloque</t>
  </si>
  <si>
    <t>#</t>
  </si>
  <si>
    <t>Saber oficial</t>
  </si>
  <si>
    <t>Dimensión</t>
  </si>
  <si>
    <t>Saber previo necesario</t>
  </si>
  <si>
    <t>Conexión competencial</t>
  </si>
  <si>
    <t>Ejemplo actividad de aula</t>
  </si>
  <si>
    <t>Saberes básicos del decreto</t>
  </si>
  <si>
    <t>Autoconfianza y reflexión. Aceptación del error como instrumento de mejora y propuesta de reparación.</t>
  </si>
  <si>
    <t>Estrategias básicas para la planificación, ejecución, control y reparación de la comprensión, la producción y la coproducción de textos orales, escritos y multimodales.</t>
  </si>
  <si>
    <t>Conocimientos, destrezas y actitudes que permitan detectar y colaborar en actividades de mediación en situaciones cotidianas sencillas (parafraseo, equivalencia y síntesis).</t>
  </si>
  <si>
    <t>Funciones comunicativas básicas adecuadas al ámbito y al contexto comunicativo: saludar, despedirse, agradecer,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establecer comparaciones y discrepancias;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</si>
  <si>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(folletos, instrucciones, normas, avisos o conversaciones reguladoras de la convivencia): características y reconocimiento del contexto (participantes y situación), expectativas generadas por el contexto; organización 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</si>
  <si>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</si>
  <si>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</si>
  <si>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</si>
  <si>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</si>
  <si>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</si>
  <si>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 Distinción de fuentes fidedignas.</t>
  </si>
  <si>
    <t>Identificación y reconocimiento de la autoría y sus derechos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</si>
  <si>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</si>
  <si>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Recursos para realizar actividades de contraste, verificación y análisis críticos, de textos informativos (visuales, auditivos y escritos) provenientes especialmente de redes sociales para el desarrollo del pensamiento crítico frente a la desinformación.</t>
  </si>
  <si>
    <t>Estrategias y técnicas para responder eficazmente a una necesidad comunicativa básica y concreta de forma comprensible y con un aceptable nivel de corrección,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</si>
  <si>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</si>
  <si>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</si>
  <si>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</si>
  <si>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Activación del repertorio lingüístico en diferentes lenguas para hacerse entender en situaciones rutinarias de la vida diaria o llevar a cabo transacciones o intercambios de información sencillos.</t>
  </si>
  <si>
    <t>Comparación básica entre lenguas a partir de elementos de la lengua extranjera y otras lenguas: origen y parentescos.</t>
  </si>
  <si>
    <t>La lengua extranjera como medio de comunicación interpersonal e internacional, como fuente de información y como herramienta para el enriquecimiento personal.</t>
  </si>
  <si>
    <t>Interés e iniciativa en la realización de intercambios comunicativos a través de diferentes medios con hablantes o estudiantes de la lengua extranjera, respetando sus derechos.</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</si>
  <si>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</si>
  <si>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Personajes relevantes del ámbito histórico, cultural y científico, destacando los femeninos, pertenecientes a países hablantes de la lengua extranjera.</t>
  </si>
  <si>
    <t>Estrategias básicas para entender y apreciar la diversidad lingüística, cultural y artística, atendiendo a valores ecosociales y democráticos y de desarrollo sostenible.</t>
  </si>
  <si>
    <t>El legado artístico, literario, patrimonial y natural de países de habla de la lengua extranjera.</t>
  </si>
  <si>
    <t>Estrategias básicas de detección y actuación ante usos discriminatorios del lenguaje verbal y no verbal.</t>
  </si>
  <si>
    <t>Estrategias básicas para el desarrollo de una modalidad lingüística respetuosa e inclusiva.</t>
  </si>
  <si>
    <t>Estrategias básicas para el reconocimiento de las diferencias existentes entre las distintas sociedades y culturas, incluyendo la castellanomanchega.</t>
  </si>
  <si>
    <t>Estrategias básicas para gestionar las emociones negativas, como la ansiedad o el bloqueo, que dificultan el aprendizaje de la lengua en las situaciones comunicativas habituales como, por ejemplo, al hablar en público.</t>
  </si>
  <si>
    <t>Estrategias básicas para interpretar los comportamientos que son reflejo de aspectos socioculturales, como las relaciones sociales, los saludos, la distancia física, los gestos, la edad, la familia, las fiestas, el ocio, la casa, la cortesía, los rituales, etc.</t>
  </si>
  <si>
    <t>Rúbricas IA por competencia específica</t>
  </si>
  <si>
    <t>CE</t>
  </si>
  <si>
    <t>Peso recom. %</t>
  </si>
  <si>
    <t>Instrumento principal</t>
  </si>
  <si>
    <t>Nivel</t>
  </si>
  <si>
    <t>Etiqueta</t>
  </si>
  <si>
    <t>Rango</t>
  </si>
  <si>
    <t>Descriptor / Ejemplo evidencia</t>
  </si>
  <si>
    <t>No conseguido</t>
  </si>
  <si>
    <t>0-49%</t>
  </si>
  <si>
    <t>Reconoce palabras o frases muy aisladas del texto, pero no logra captar el sentido general ni las ideas principales, incluso con apoyo visual o repeticiones. No aplica estrategias de inferencia de forma consciente.
→ Tras escuchar un audio breve sobre la rutina diaria, solo identifica términos sueltos como «get up» o «school», pero no es capaz de responder a preguntas simples del tipo «¿A qué hora se levanta?».</t>
  </si>
  <si>
    <t>En proceso</t>
  </si>
  <si>
    <t>50-69%</t>
  </si>
  <si>
    <t>Comprende el tema general del texto, pero pierde detalles relevantes o malinterpreta alguna información. Utiliza estrategias de inferencia de forma ocasional, aunque con poca eficacia y sin verificar fuentes.
→ Lee un correo electrónico breve y expresa de qué trata, pero no identifica el motivo concreto de la escritura ni el tono del remitente. Necesita ayuda para deducir el significado de alguna palabra por contexto.</t>
  </si>
  <si>
    <t>Adquirido</t>
  </si>
  <si>
    <t>70-89%</t>
  </si>
  <si>
    <t>Interpreta el sentido global y los detalles más relevantes de textos claros y en lengua estándar. Aplica estrategias como la inferencia de significados y la selección de fuentes fiables de forma guiada, respondiendo adecuadamente a la necesidad comunicativa.
→ Escucha un diálogo sobre planes de fin de semana y es capaz de extraer las actividades previstas, los horarios y la opinión de cada interlocutor. Para una palabra desconocida («hike»), infiere su significado por el contexto y confirma en un diccionario digital.</t>
  </si>
  <si>
    <t>Avanzado</t>
  </si>
  <si>
    <t>90-100%</t>
  </si>
  <si>
    <t>Comprende e interpreta textos con eficacia, incluso aquellos con algún matiz o implicatura. Valora críticamente la fiabilidad de las fuentes y adapta sus estrategias (inferencia, comprobación, consulta selectiva) a cada situación comunicativa, incluyendo contextos menos familiares.
→ Tras leer dos breves noticias online sobre el mismo evento, identifica no solo los hechos, sino también los distintos enfoques y el posible sesgo de cada fuente. Selecciona una tercera fuente para contrastar y explica por qué es más fiable.</t>
  </si>
  <si>
    <t>Rúbrica genérica</t>
  </si>
  <si>
    <t>Produce textos orales o escritos muy breves y desorganizados, con errores frecuentes que dificultan la comprensión. Apenas aplica estrategias de planificación o autorreparación; el mensaje no responde al propósito comunicativo.
→ Escribe un correo electrónico de dos líneas con vocabulario suelto y sin estructura (falta saludo o despedida). Pronuncia mal varias palabras y no se entiende la intención.</t>
  </si>
  <si>
    <t>Produce textos breves con una organización básica, aunque con algunos errores que no impiden la comprensión global. Utiliza alguna estrategia de planificación o compensación de forma guiada; el mensaje es parcialmente adecuado al propósito.
→ Redacta una descripción de su rutina diaria con estructura elemental (inicio, cuerpo, cierre), pero con errores de concordancia y vocabulario limitado. Se apoya en un guion previo.</t>
  </si>
  <si>
    <t>Produce textos de extensión media, claros y coherentes, con organización adecuada al tipo textual. Aplica estrategias de planificación, compensación y autorreparación de manera autónoma; el mensaje es relevante, creativo y responde al propósito comunicativo.
→ Escribe una narración breve sobre un viaje imaginario: incluye inicio, nudo y desenlace; usa conectores básicos; revisa y corrige errores ortográficos tras una primera versión.</t>
  </si>
  <si>
    <t>Produce textos originales, bien estructurados y con cierta complejidad, demostrando un uso eficaz de estrategias (planificación, compensación, autorreparación). Incorpora matices, variedad léxica y cohesión; el mensaje es creativo, impactante y perfectamente adaptado al contexto y audiencia.
→ Elabora un anuncio publicitario oral con guion escrito: introduce eslóganes, recursos retóricos, y ajusta el tono al público objetivo; autoevalúa su producción y reformula partes para mejorar el efecto.</t>
  </si>
  <si>
    <t>Participa en interacciones solo con ayuda constante del docente; no inicia ni mantiene el intercambio de forma autónoma. No emplea estrategias de cooperación ni respeta normas de cortesía básicas (saludo, despedida).
→ En un role-play de pedir comida, el alumno solo repite frases aisladas guiadas por el profesor, sin mantener el turno de palabra.</t>
  </si>
  <si>
    <t>Participa en intercambios breves con ayuda ocasional; intenta iniciar y mantener la comunicación, pero comete errores frecuentes en la toma de turno o en las normas de cortesía. Utiliza alguna estrategia básica (saludo, despedida) de forma guiada.
→ Diálogo con tarjetas de apoyo: inicia con un saludo, pero necesita recordatorios para ceder el turno y usa un tono inadecuado.</t>
  </si>
  <si>
    <t>Participa de forma autónoma en interacciones breves sobre temas cotidianos; aplica estrategias de cooperación (iniciar, mantener y terminar la comunicación; tomar y ceder turno) y mantiene un tono respetuoso y cortés de manera consistente, aunque con alguna imprecisión.
→ Role-play de una compra en una tienda: saluda, pide el producto, agradece y se despide sin ayuda; formula preguntas sencillas y respeta los turnos.</t>
  </si>
  <si>
    <t>Participa con fluidez y adapta su discurso al interlocutor y al contexto; selecciona y combina estrategias de cooperación de forma eficaz, integrando recursos analógicos y digitales (p. ej., chat, videollamada). Mantiene la cortesía incluso en situaciones no previstas o con malentendidos.
→ Simulación de videollamada para organizar un plan: inicia, negocia horarios, resuelve un malentendido (cambio de hora) y cierra la conversación con cortesía, usando gestos y expresiones digitales adecuadas.</t>
  </si>
  <si>
    <t>No logra inferir ni explicar textos o conceptos breves, incluso con ayuda. Se limita a repetir palabras sueltas o frases sin reformular.
→ Ante un mensaje como 'La biblioteca cierra a las 8', repite 'library close 8' sin adaptarlo o aclararlo.</t>
  </si>
  <si>
    <t>Con apoyo guiado, infiere el sentido general de un texto breve y lo explica de forma incompleta o con errores. Aplica alguna estrategia simple, pero la comunicación no es del todo clara.
→ Ayudado por preguntas del docente, parafrasea 'The museum opens at 10 am' como 'Museum open 10' y omite el contexto horario.</t>
  </si>
  <si>
    <t>Infiere y explica textos, conceptos y comunicaciones breves de forma autónoma, usando estrategias como simplificación o paráfrasis. Transmite la información con claridad y adecuación básica al interlocutor.
→ Lee 'The train leaves at 7:15 from platform 3' y lo reformula para un compañero: 'Coge el tren a las siete y cuarto, en el andén 3'.</t>
  </si>
  <si>
    <t>Media eficazmente entre lenguas, adaptando la explicación al contexto y al interlocutor. Valora la necesidad de aclarar conceptos o simplificar mensajes, y transfiere las estrategias a situaciones nuevas sin apoyo.
→ Explica a un turista que no habla español cómo llegar a una farmacia de guardia: 'La farmacia de turno abre a las 10, está en la calle Mayor, número 5', y dibuja un mapa rápido si es necesario.</t>
  </si>
  <si>
    <t>El alumno muestra dificultades para identificar semejanzas y diferencias entre lenguas, no utiliza estrategias de mejora comunicativa y no registra su progreso.
→ En un ejercicio de comparación de estructuras gramaticales, solo traduce palabras sin establecer relaciones.</t>
  </si>
  <si>
    <t>El alumno compara lenguas con apoyo, aplica algunas estrategias básicas de forma mecánica y registra esporádicamente sus dificultades.
→ Compara el orden de los adjetivos en inglés y español guiado por una tabla, y anota alguna diferencia en su diario.</t>
  </si>
  <si>
    <t>El alumno compara y contrasta lenguas con autonomía, utiliza estrategias diversificadas para mejorar su comunicación y lleva un registro sistemático de progresos y dificultades.
→ Explica por escrito las diferencias en el uso de los tiempos pasados entre inglés y español, y aplica estrategias como la paráfrasis para evitar errores.</t>
  </si>
  <si>
    <t>El alumno transfiere conocimientos entre lenguas de manera creativa, integra múltiples estrategias de aprendizaje y reflexiona críticamente sobre su repertorio lingüístico para adaptarse a contextos nuevos.
→ En una presentación oral sobre costumbres, usa conscientemente cognados y préstamos de otras lenguas para facilitar la comprensión, y justifica sus elecciones lingüísticas.</t>
  </si>
  <si>
    <t>Muestra resistencia o indiferencia ante la diversidad lingüística, cultural y artística. No identifica semejanzas ni diferencias entre lenguas y culturas. Actúa de forma poco empática en situaciones interculturales, incluso con apoyo.
→ En un role-play sobre saludos en diferentes culturas, el alumno se niega a participar o imita gestos de forma burlesca. No reconoce ninguna diferencia entre su cultura y la de la lengua extranjera.</t>
  </si>
  <si>
    <t>Reconoce algunas semejanzas y diferencias culturales superficiales, pero necesita apoyo constante para actuar de forma empática. A veces aplica estrategias guiadas para apreciar la diversidad, pero de forma irregular.
→ En una discusión sobre festividades, el alumno menciona alguna diferencia (ej. fecha de Navidad) pero no modifica su comportamiento para mostrar respeto. Con ayuda, saluda adecuadamente en un intercambio simulado.</t>
  </si>
  <si>
    <t>Actúa de forma empática y respetuosa en la mayoría de situaciones interculturales, identificando semejanzas y diferencias relevantes. Aplica estrategias de manera autónoma para valorar la diversidad lingüística, cultural y artística, y establece vínculos positivos entre lenguas y culturas.
→ Realiza una presentación oral sobre costumbres de un país anglófono, destacando similitudes con su propia cultura y mostrando respeto. En un debate, escucha opiniones diferentes y responde sin juzgar.</t>
  </si>
  <si>
    <t>Transfiere y adapta estrategias para promover la empatía y el respeto intercultural en contextos nuevos y complejos. Evalúa críticamente situaciones de diversidad, defendiendo valores como los derechos humanos. Integra la diversidad lingüística y cultural en su comunicación, y anima a otros a hacerlo.
→ Organiza un intercambio virtual con estudiantes de otro país, planificando actividades que fomenten el respeto mutuo. Crea un cartel bilingüe sobre estereotipos y los contrarresta con datos. Analiza críticamente un anuncio publicitario por su falta de sensibilidad cultural.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</si>
  <si>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</si>
  <si>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</si>
  <si>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</si>
  <si>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</si>
  <si>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</si>
  <si>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</si>
  <si>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</si>
  <si>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</si>
  <si>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</si>
  <si>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</si>
  <si>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audios en diferentes variantes del inglés (británico, americano, australiano) para entrenar la inferencia de significados a partir de rasgos fonéticos.
• Usar infografías que vinculen imágenes con vocabulario clave y definiciones simplificadas, facilitando la comprensión global de textos orales o escritos.
• Aportar transcripciones anotadas con palabras resaltadas y notas al margen que ayuden a identificar detalles relevantes durante la escucha o lectura.</t>
  </si>
  <si>
    <t>Acción y expresión</t>
  </si>
  <si>
    <t>Proporcionar múltiples formas de acción y expresión</t>
  </si>
  <si>
    <t xml:space="preserve">
• Permitir que los alumnos respondan mediante grabaciones de voz cortas en las que expliquen la idea principal o detalles concretos del texto.
• Ofrecer la opción de elaborar un póster digital (Canva, Genially) que recoja los aspectos más relevantes del texto de forma visual y organizada.
• Posibilitar respuestas escritas en formato esquema o lista numerada de detalles, en lugar de solo texto continuo, para reducir la carga de producción escrita.</t>
  </si>
  <si>
    <t>Implicación / motivación</t>
  </si>
  <si>
    <t>Proporcionar múltiples formas de implicación</t>
  </si>
  <si>
    <t xml:space="preserve">
• Dejar que el alumnado seleccione entre varios textos auténticos (noticias breves, canciones, fragmentos de series) según su interés personal.
• Organizar la actividad por niveles de dificultad (básico, intermedio, avanzado) para que cada estudiante elija el desafío que mejor se ajuste a su competencia actual.
• Incorporar elementos de gamificación (puntos, insignias) en ejercicios de inferencia de significados mediante herramientas como Kahoot o Quizizz.</t>
  </si>
  <si>
    <t>Proporcionar múltiples formas de representación del contenido</t>
  </si>
  <si>
    <t xml:space="preserve">
• Ofrecer modelos auditivos y escritos de textos breves (chats, correos, reseñas) con distinto grado de formalidad.
• Utilizar organizadores gráficos (mapas conceptuales, diagramas de flujo) para visualizar la estructura del texto.
• Proporcionar bancos de conectores, frases hechas y vocabulario temático en formato digital e impreso.</t>
  </si>
  <si>
    <t xml:space="preserve">
• Permitir la entrega del texto en formato escrito, grabación de audio o vídeo breve.
• Usar plantillas de autoevaluación con preguntas guiadas para la autorreparación (¿He usado conectores? ¿El mensaje es claro?).
• Incluir coevaluación mediante rúbricas sencillas centradas en la claridad y la adecuación al propósito.</t>
  </si>
  <si>
    <t xml:space="preserve">
• Ofrecer temas de escritura conectados con los intereses del alumnado (redes sociales, videojuegos, música).
• Plantear retos de escritura por niveles (principiante, intermedio, experto) con insignias digitales.
• Permitir elegir el destinatario del texto (un compañero, el profesor, una cuenta ficticia) para aumentar la autenticidad.</t>
  </si>
  <si>
    <t>Proporcionar múltiples medios de representación</t>
  </si>
  <si>
    <t xml:space="preserve">
• Ofrecer modelos de interacción en formato audio y vídeo con transcripciones anotadas (tono, pausas, fórmulas de cortesía).
• Presentar situaciones comunicativas mediante mapas visuales de diálogo (burbujas con opciones de respuesta).
• Proporcionar bancos de frases y expresiones clave organizadas por propósito (saludar, pedir permiso, discrepar) con apoyo pictográfico.</t>
  </si>
  <si>
    <t>Proporcionar múltiples medios de expresión</t>
  </si>
  <si>
    <t xml:space="preserve">
• Permitir que el alumnado elija entre interacción oral sincrónica (videollamada), asincrónica (audio grabado) o escrita (chat simulado).
• Facilitar plantillas de guión con huecos para completar, y opción de usar apoyo de herramientas de síntesis de voz.
• Ofrecer rúbricas con indicadores graduados (inicial, medio, avanzado) para que cada estudiante autoevalúe su producción y fije su reto.</t>
  </si>
  <si>
    <t>Proporcionar múltiples medios de motivación</t>
  </si>
  <si>
    <t xml:space="preserve">
• Dejar que los estudiantes elijan el contexto de la interacción (pedir información en una tienda virtual, concertar una cita, debatir sobre una serie juvenil).
• Incorporar elementos de juego: retos por tiempo, puntos por uso espontáneo de cortesía o por mantener el turno de palabra.
• Fomentar la coevaluación con comentarios positivos y sugerencias de mejora, usando una escalera de feedback predefinida.</t>
  </si>
  <si>
    <t>Ofrecer el contenido sobre estrategias de mediación en múltiples formatos para facilitar la comprensión.</t>
  </si>
  <si>
    <t xml:space="preserve">
• Proporcionar ejemplos reales de mediación (explicar una receta en inglés a un hispanohablante) en formato audio y texto.
• Crear listas de expresiones útiles para reformular y simplificar mensajes, con apoyo visual (infografías).
• Disponer de modelos de mediación grabados en vídeo donde se muestren diferentes estrategias (explicar, resumir, traducir con tus palabras).</t>
  </si>
  <si>
    <t>Permitir que el alumnado demuestre la mediación mediante diferentes modos de expresión según sus preferencias.</t>
  </si>
  <si>
    <t xml:space="preserve">
• Elegir entre grabar un audio, escribir un guion o representar una dramatización breve de una situación de mediación cotidiana.
• Usar herramientas de transcripción o subtitulado para que el alumno reflexione sobre sus elecciones lingüísticas al simplificar.
• Elaborar una pequeña guía visual (póster) que resuma las estrategias de mediación aprendidas.</t>
  </si>
  <si>
    <t>Fomentar el compromiso mediante la conexión con situaciones reales, opciones y retos ajustables.</t>
  </si>
  <si>
    <t xml:space="preserve">
• Plantear situaciones auténticas de mediación (ayudar a un turista en la calle, interpretar para un familiar) para conectar con su vida cotidiana.
• Ofrecer retos de mediación por niveles de dificultad (simplificar mensajes cada vez más complejos) para ajustar el desafío.
• Dejar que elijan el tema sobre el que mediarán (deporte, música, comida, etc.) para aumentar la relevancia personal.</t>
  </si>
  <si>
    <t xml:space="preserve">
• Ofrecer tablas comparativas de cognados y falsos amigos entre inglés, español y otra lengua conocida por el alumnado.
• Presentar grabaciones de un mismo mensaje en tres idiomas distintos para que identifiquen estrategias de comprensión compartidas.
• Mostrar un mapa visual de estrategias lingüísticas (inferencia, deducción, uso de gestos) con etiquetas en varios idiomas.</t>
  </si>
  <si>
    <t>Proporcionar múltiples formas de expresión</t>
  </si>
  <si>
    <t xml:space="preserve">
• Crear un perfil plurilingüe personal donde el alumnado liste y comente (audio o escrito) sus recursos lingüísticos en diferentes lenguas.
• Diseñar un minidiccionario visual de estrategias comunicativas (p. ej., tarjetas con frases clave en inglés y su lengua materna) y justificar su utilidad.
• Grabar un role‑play en el que alternen el inglés con otra lengua y expliquen las estrategias que activan al cambiar de código.</t>
  </si>
  <si>
    <t>Proporcionar múltiples formas de motivación</t>
  </si>
  <si>
    <t xml:space="preserve">
• Permitir que el alumnado elija dos lenguas de su repertorio (incluyendo la materna) para comparar estrategias comunicativas en un proyecto breve.
• Proponer un reto semanal: usar una estrategia nueva proveniente de otra lengua y registrar su efectividad en una bitácora.
• Organizar una sesión de enseñanza entre iguales: cada estudiante explica a un compañero una estrategia que aplica en otra lengua y cómo le ayuda en inglés.</t>
  </si>
  <si>
    <t>Proporcionar múltiples formas de representación del contenido intercultural y lingüístico.</t>
  </si>
  <si>
    <t xml:space="preserve">
• Ofrecer un mapa visual interactivo con enlaces a audios, videos y textos breves sobre costumbres de países anglófonos.
• Presentar un glosario ilustrado y con pronunciación grabada de términos clave sobre diversidad cultural (ej: 'festival', 'ritual', 'taboo').
• Mostrar fragmentos de películas o series auténticas con subtítulos opcionales en L1 y L2 para contrastar gestos y normas sociales.</t>
  </si>
  <si>
    <t>Ofrecer múltiples formas de expresión para que el alumnado demuestre su valoración y adecuación a la diversidad.</t>
  </si>
  <si>
    <t xml:space="preserve">
• Elaborar un póster digital (Canva) comparando una celebración local con otra de un país anglófono, usando imágenes y frases breves.
• Grabar un podcast de 1 minuto explicando qué le ha llamado la atención de una costumbre extranjera y cómo se siente al respecto.
• Redactar un 'diario de choque cultural' donde describa una situación hipotética y proponga una reacción empática en inglés.</t>
  </si>
  <si>
    <t>Fomentar el compromiso mediante la elección, la relevancia personal y la autenticidad de las tareas.</t>
  </si>
  <si>
    <t xml:space="preserve">
• Permitir que el alumnado elija el país, la celebración o la costumbre a analizar entre una selección de opciones de habla inglesa.
• Conectar la tarea con situaciones reales: simular un intercambio virtual en el que deben compartir y preguntar sobre tradiciones.
• Ofrecer niveles de reto: análisis superficial, medio o profundo, con diferentes soportes (texto, video, audio) según su preferencia.</t>
  </si>
  <si>
    <t>Mapeo CE → descriptores del Perfil de Salida</t>
  </si>
  <si>
    <t>Descriptores principales</t>
  </si>
  <si>
    <t>Descriptores secundarios</t>
  </si>
  <si>
    <t>Justificación</t>
  </si>
  <si>
    <t>CCL2, CP1, CD1</t>
  </si>
  <si>
    <t>CCL3, STEM1, CPSAA1</t>
  </si>
  <si>
    <t>Comprender e interpretar textos implica CCL2 (comprensión) y CP1 (lengua extranjera); buscar fuentes fiables requiere CD1 (búsqueda de información).</t>
  </si>
  <si>
    <t>CCL1, CP2, CPSAA4</t>
  </si>
  <si>
    <t>CD3, CCL5, STEM1</t>
  </si>
  <si>
    <t>Producir textos originales y organizados requiere CCL1 (expresión) y CP2 (producción textual); la planificación y autorreparación vinculan con CPSAA4 (planificación).</t>
  </si>
  <si>
    <t>CCL1, CP3, CPSAA3</t>
  </si>
  <si>
    <t>CD2, CC1, CE1</t>
  </si>
  <si>
    <t>Interactuar con autonomía y cooperación implica CCL1 (comunicación), CP3 (interacción en lengua extranjera) y CPSAA3 (cooperación); recursos digitales remiten a CD2.</t>
  </si>
  <si>
    <t>CP1, CCL4, CPSAA2</t>
  </si>
  <si>
    <t>CC2, CE3, CD1</t>
  </si>
  <si>
    <t>Mediar entre lenguas exige CP1 (mediación), CCL4 (explicar conceptos) y CPSAA2 (organización); transmitir información eficazmente puede requerir CD1.</t>
  </si>
  <si>
    <t>CP2, CPSAA1, STEM2</t>
  </si>
  <si>
    <t>CCL5, CCEC2, CD4</t>
  </si>
  <si>
    <t>Ampliar repertorios lingüísticos y reflexionar críticamente sobre su funcionamiento moviliza CP2 (conciencia plurilingüe), CPSAA1 (autoconocimiento) y STEM2 (reflexión crítica).</t>
  </si>
  <si>
    <t>CC2, CCEC1, CP3</t>
  </si>
  <si>
    <t>CCL4, CPSAA3, STEM3</t>
  </si>
  <si>
    <t>Valorar la diversidad lingüística, cultural y artística requiere CC2 (respeto a la diversidad), CCEC1 (aprecio artístico) y CP3 (conciencia intercultural).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</si>
  <si>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</si>
  <si>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</si>
  <si>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</si>
  <si>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</si>
  <si>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</si>
  <si>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</si>
  <si>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</si>
  <si>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</si>
  <si>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</si>
  <si>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Real Decreto 217/2022 para ESO. Identifica los elementos curriculares: competencias específicas, criterios de evaluación, saberes básicos y perfil de salida. Verifica si tu CCAA ha realizado adaptaciones en el número de criterios o saberes.</t>
  </si>
  <si>
    <t>Descarga el decreto en PDF y usa la función de búsqueda para palabras clave como '2.º ESO' y 'Lengua Extranjera'. Además, comprueba si hay orientaciones metodológicas en anexos.</t>
  </si>
  <si>
    <t>Listar las CE y criterios</t>
  </si>
  <si>
    <t>1 hora</t>
  </si>
  <si>
    <t>Transcribe las 6 competencias específicas y sus 31 criterios de evaluación para 2.º ESO. Agrúpalos por bloques (6 bloques). Asegúrate de tener la numeración oficial.</t>
  </si>
  <si>
    <t>Crea una tabla en Excel con columnas: CE, criterio, saber asociado. Te servirá para visualizar la relación.</t>
  </si>
  <si>
    <t>Priorizar criterios e instrumentos</t>
  </si>
  <si>
    <t>2 horas</t>
  </si>
  <si>
    <t>De los 31 criterios, selecciona los que consideres esenciales para la evaluación trimestral. Propón instrumentos variados (rúbricas, escalas, pruebas orales, portafolios) que permitan evaluar competencias. No uses exámenes de memorización.</t>
  </si>
  <si>
    <t>Asigna a cada criterio un peso ponderado en función de su relevancia para la competencia comunicativa. Los criterios de producción oral y escrita suelen tener más peso.</t>
  </si>
  <si>
    <t>Distribuir saberes por trimestre</t>
  </si>
  <si>
    <t>Con 104 saberes básicos, repártelos en tres trimestres de forma equilibrada. Prioriza saberes funcionales (vocabulario, estructuras) y contextualizados. Asegura que cada trimestre tenga al menos una SDA (situación de aprendizaje).</t>
  </si>
  <si>
    <t>No intentes cubrir todos los saberes; selecciona los que mejor se vinculen con las CE. Deja saberes para refuerzo o ampliación.</t>
  </si>
  <si>
    <t>Diseñar una SDA tipo por trimestre</t>
  </si>
  <si>
    <t>3 horas</t>
  </si>
  <si>
    <t>Cada SDA debe integrar varias CE y criterios. Define un reto o producto final (ej. podcast, vídeo, debate). Incluye actividades de comprensión, producción e interacción. Temporaliza en 6-8 sesiones.</t>
  </si>
  <si>
    <t>Diseña la primera SDA sobre presentación personal y gustos, que active saberes previos y permita evaluación inicial.</t>
  </si>
  <si>
    <t>Establecer ponderaciones del departamento</t>
  </si>
  <si>
    <t>Coordina con el departamento los porcentajes de cada CE y criterio para la calificación final. Por ejemplo, CE1 (comprensión oral) 20%, CE2 (producción oral) 20%, etc. Incluye criterios de evaluación continua.</t>
  </si>
  <si>
    <t>Si tu CCAA no fija ponderaciones, acuerda un mínimo del 10% para cada CE para garantizar una evaluación equilibrada.</t>
  </si>
  <si>
    <t>Documentar atención a la diversidad y recuperación</t>
  </si>
  <si>
    <t>Incluye medidas de refuerzo y ampliación para el alumnado con NEAE. Planifica la recuperación de criterios no superados mediante actividades específicas y evaluaciones extraordinarias.</t>
  </si>
  <si>
    <t>Crea un banco de actividades de refuerzo por criterios y un calendario de recuperaciones al final de cada trimestre.</t>
  </si>
  <si>
    <t>Calculadora de ponderaciones — edita los pesos y mantén el total en 100 %</t>
  </si>
  <si>
    <t>Descripción breve</t>
  </si>
  <si>
    <t>Peso sugerido IA %</t>
  </si>
  <si>
    <t>Peso editable %</t>
  </si>
  <si>
    <t>Observaciones</t>
  </si>
  <si>
    <t>Comprender, interpretar, deducir y analizar el sentido global y localizar información específica y explícita de textos orales, escritos y multimodales breves y sencillos sobre tema</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</si>
  <si>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</si>
  <si>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</si>
  <si>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</si>
  <si>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</si>
  <si>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Preparar previamente y participar en situaciones interactivas breves y sencillas sobre temas cotidianos, de relevancia personal y próximos a la experiencia del alumnado, a través d</t>
  </si>
  <si>
    <t>Seleccionar, organizar y utilizar, de forma guiada y en entornos próximos, estrategias adecuadas para iniciar, mantener y terminar la comunicación; tomar y ceder la palabra; y soli</t>
  </si>
  <si>
    <t>Inferir, explicar textos y transmitir conceptos y comunicaciones breves y sencillas en situaciones en las que se atienda a la diversidad, mostrando respeto y empatía por interlocut</t>
  </si>
  <si>
    <t>Aplicar, de forma guiada, estrategias que ayuden a crear puentes (parafraseo, equivalencia y síntesis) y faciliten la comprensión y producción de información y la comunicación, ade</t>
  </si>
  <si>
    <t>Utilizar y diferenciar los conocimientos y estrategias de mejora de la capacidad de comunicar y de aprender la lengua extranjera con apoyo de otros participantes y de soportes anal</t>
  </si>
  <si>
    <t>Identificar y registrar con regularidad, siguiendo modelos, los progresos y dificultades de aprendizaje de la lengua extranjera, seleccionando de forma guiada las estrategias más e</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</si>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</sst>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295</v>
      </c>
      <c r="B1" s="3"/>
      <c r="C1" s="3"/>
      <c r="D1" s="3"/>
    </row>
    <row r="2" spans="1:4">
      <c r="A2" s="6" t="s">
        <v>211</v>
      </c>
      <c r="B2" s="6" t="s">
        <v>296</v>
      </c>
      <c r="C2" s="6" t="s">
        <v>297</v>
      </c>
      <c r="D2" s="6" t="s">
        <v>298</v>
      </c>
    </row>
    <row r="3" spans="1:4">
      <c r="A3" s="5" t="s">
        <v>36</v>
      </c>
      <c r="B3" s="5" t="s">
        <v>299</v>
      </c>
      <c r="C3" s="5" t="s">
        <v>300</v>
      </c>
      <c r="D3" s="5" t="s">
        <v>301</v>
      </c>
    </row>
    <row r="4" spans="1:4">
      <c r="A4" s="5" t="s">
        <v>43</v>
      </c>
      <c r="B4" s="5" t="s">
        <v>302</v>
      </c>
      <c r="C4" s="5" t="s">
        <v>303</v>
      </c>
      <c r="D4" s="5" t="s">
        <v>304</v>
      </c>
    </row>
    <row r="5" spans="1:4">
      <c r="A5" s="5" t="s">
        <v>50</v>
      </c>
      <c r="B5" s="5" t="s">
        <v>305</v>
      </c>
      <c r="C5" s="5" t="s">
        <v>306</v>
      </c>
      <c r="D5" s="5" t="s">
        <v>307</v>
      </c>
    </row>
    <row r="6" spans="1:4">
      <c r="A6" s="5" t="s">
        <v>57</v>
      </c>
      <c r="B6" s="5" t="s">
        <v>308</v>
      </c>
      <c r="C6" s="5" t="s">
        <v>309</v>
      </c>
      <c r="D6" s="5" t="s">
        <v>310</v>
      </c>
    </row>
    <row r="7" spans="1:4">
      <c r="A7" s="5" t="s">
        <v>63</v>
      </c>
      <c r="B7" s="5" t="s">
        <v>311</v>
      </c>
      <c r="C7" s="5" t="s">
        <v>312</v>
      </c>
      <c r="D7" s="5" t="s">
        <v>313</v>
      </c>
    </row>
    <row r="8" spans="1:4">
      <c r="A8" s="5" t="s">
        <v>70</v>
      </c>
      <c r="B8" s="5" t="s">
        <v>314</v>
      </c>
      <c r="C8" s="5" t="s">
        <v>315</v>
      </c>
      <c r="D8"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317</v>
      </c>
    </row>
    <row r="2" spans="1:1">
      <c r="A2" t="s">
        <v>318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319</v>
      </c>
      <c r="B1" s="3"/>
      <c r="C1" s="3"/>
      <c r="D1" s="3"/>
      <c r="E1" s="3"/>
    </row>
    <row r="2" spans="1:5">
      <c r="A2" s="6" t="s">
        <v>172</v>
      </c>
      <c r="B2" s="6" t="s">
        <v>320</v>
      </c>
      <c r="C2" s="6" t="s">
        <v>321</v>
      </c>
      <c r="D2" s="6" t="s">
        <v>322</v>
      </c>
      <c r="E2" s="6" t="s">
        <v>323</v>
      </c>
    </row>
    <row r="3" spans="1:5">
      <c r="A3" s="5">
        <v>1</v>
      </c>
      <c r="B3" s="5" t="s">
        <v>324</v>
      </c>
      <c r="C3" s="5" t="s">
        <v>325</v>
      </c>
      <c r="D3" s="5" t="s">
        <v>326</v>
      </c>
      <c r="E3" s="5" t="s">
        <v>327</v>
      </c>
    </row>
    <row r="4" spans="1:5">
      <c r="A4" s="5">
        <v>2</v>
      </c>
      <c r="B4" s="5" t="s">
        <v>328</v>
      </c>
      <c r="C4" s="5" t="s">
        <v>329</v>
      </c>
      <c r="D4" s="5" t="s">
        <v>330</v>
      </c>
      <c r="E4" s="5" t="s">
        <v>331</v>
      </c>
    </row>
    <row r="5" spans="1:5">
      <c r="A5" s="5">
        <v>3</v>
      </c>
      <c r="B5" s="5" t="s">
        <v>332</v>
      </c>
      <c r="C5" s="5" t="s">
        <v>333</v>
      </c>
      <c r="D5" s="5" t="s">
        <v>334</v>
      </c>
      <c r="E5" s="5" t="s">
        <v>335</v>
      </c>
    </row>
    <row r="6" spans="1:5">
      <c r="A6" s="5">
        <v>4</v>
      </c>
      <c r="B6" s="5" t="s">
        <v>336</v>
      </c>
      <c r="C6" s="5" t="s">
        <v>333</v>
      </c>
      <c r="D6" s="5" t="s">
        <v>337</v>
      </c>
      <c r="E6" s="5" t="s">
        <v>338</v>
      </c>
    </row>
    <row r="7" spans="1:5">
      <c r="A7" s="5">
        <v>5</v>
      </c>
      <c r="B7" s="5" t="s">
        <v>339</v>
      </c>
      <c r="C7" s="5" t="s">
        <v>340</v>
      </c>
      <c r="D7" s="5" t="s">
        <v>341</v>
      </c>
      <c r="E7" s="5" t="s">
        <v>342</v>
      </c>
    </row>
    <row r="8" spans="1:5">
      <c r="A8" s="5">
        <v>6</v>
      </c>
      <c r="B8" s="5" t="s">
        <v>343</v>
      </c>
      <c r="C8" s="5" t="s">
        <v>329</v>
      </c>
      <c r="D8" s="5" t="s">
        <v>344</v>
      </c>
      <c r="E8" s="5" t="s">
        <v>345</v>
      </c>
    </row>
    <row r="9" spans="1:5">
      <c r="A9" s="5">
        <v>7</v>
      </c>
      <c r="B9" s="5" t="s">
        <v>346</v>
      </c>
      <c r="C9" s="5" t="s">
        <v>329</v>
      </c>
      <c r="D9" s="5" t="s">
        <v>347</v>
      </c>
      <c r="E9" s="5" t="s">
        <v>348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349</v>
      </c>
      <c r="B1" s="3"/>
      <c r="C1" s="3"/>
      <c r="D1" s="3"/>
      <c r="E1" s="3"/>
      <c r="F1" s="3"/>
    </row>
    <row r="2" spans="1:6">
      <c r="A2" s="6" t="s">
        <v>28</v>
      </c>
      <c r="B2" s="6" t="s">
        <v>77</v>
      </c>
      <c r="C2" s="6" t="s">
        <v>350</v>
      </c>
      <c r="D2" s="6" t="s">
        <v>351</v>
      </c>
      <c r="E2" s="6" t="s">
        <v>352</v>
      </c>
      <c r="F2" s="6" t="s">
        <v>353</v>
      </c>
    </row>
    <row r="3" spans="1:6">
      <c r="A3" s="5">
        <v>1.1</v>
      </c>
      <c r="B3" s="5" t="s">
        <v>36</v>
      </c>
      <c r="C3" s="5" t="s">
        <v>354</v>
      </c>
      <c r="D3" s="7">
        <v>10.0</v>
      </c>
      <c r="E3" s="7">
        <v>10.0</v>
      </c>
      <c r="F3" s="5"/>
    </row>
    <row r="4" spans="1:6">
      <c r="A4" s="5">
        <v>1.2</v>
      </c>
      <c r="B4" s="5" t="s">
        <v>36</v>
      </c>
      <c r="C4" s="5" t="s">
        <v>355</v>
      </c>
      <c r="D4" s="7">
        <v>10.0</v>
      </c>
      <c r="E4" s="7">
        <v>10.0</v>
      </c>
      <c r="F4" s="5"/>
    </row>
    <row r="5" spans="1:6">
      <c r="A5" s="5">
        <v>2.1</v>
      </c>
      <c r="B5" s="5" t="s">
        <v>43</v>
      </c>
      <c r="C5" s="5" t="s">
        <v>356</v>
      </c>
      <c r="D5" s="7">
        <v>8.33</v>
      </c>
      <c r="E5" s="7">
        <v>8.33</v>
      </c>
      <c r="F5" s="5"/>
    </row>
    <row r="6" spans="1:6">
      <c r="A6" s="5">
        <v>2.2</v>
      </c>
      <c r="B6" s="5" t="s">
        <v>43</v>
      </c>
      <c r="C6" s="5" t="s">
        <v>357</v>
      </c>
      <c r="D6" s="7">
        <v>8.33</v>
      </c>
      <c r="E6" s="7">
        <v>8.33</v>
      </c>
      <c r="F6" s="5"/>
    </row>
    <row r="7" spans="1:6">
      <c r="A7" s="5">
        <v>2.3</v>
      </c>
      <c r="B7" s="5" t="s">
        <v>43</v>
      </c>
      <c r="C7" s="5" t="s">
        <v>358</v>
      </c>
      <c r="D7" s="7">
        <v>8.33</v>
      </c>
      <c r="E7" s="7">
        <v>8.33</v>
      </c>
      <c r="F7" s="5"/>
    </row>
    <row r="8" spans="1:6">
      <c r="A8" s="5">
        <v>3.1</v>
      </c>
      <c r="B8" s="5" t="s">
        <v>50</v>
      </c>
      <c r="C8" s="5" t="s">
        <v>359</v>
      </c>
      <c r="D8" s="7">
        <v>12.5</v>
      </c>
      <c r="E8" s="7">
        <v>12.5</v>
      </c>
      <c r="F8" s="5"/>
    </row>
    <row r="9" spans="1:6">
      <c r="A9" s="5">
        <v>3.2</v>
      </c>
      <c r="B9" s="5" t="s">
        <v>50</v>
      </c>
      <c r="C9" s="5" t="s">
        <v>360</v>
      </c>
      <c r="D9" s="7">
        <v>12.5</v>
      </c>
      <c r="E9" s="7">
        <v>12.5</v>
      </c>
      <c r="F9" s="5"/>
    </row>
    <row r="10" spans="1:6">
      <c r="A10" s="5">
        <v>4.1</v>
      </c>
      <c r="B10" s="5" t="s">
        <v>57</v>
      </c>
      <c r="C10" s="5" t="s">
        <v>361</v>
      </c>
      <c r="D10" s="7">
        <v>10.0</v>
      </c>
      <c r="E10" s="7">
        <v>10.0</v>
      </c>
      <c r="F10" s="5"/>
    </row>
    <row r="11" spans="1:6">
      <c r="A11" s="5">
        <v>4.2</v>
      </c>
      <c r="B11" s="5" t="s">
        <v>57</v>
      </c>
      <c r="C11" s="5" t="s">
        <v>362</v>
      </c>
      <c r="D11" s="7">
        <v>10.0</v>
      </c>
      <c r="E11" s="7">
        <v>10.0</v>
      </c>
      <c r="F11" s="5"/>
    </row>
    <row r="12" spans="1:6">
      <c r="A12" s="5">
        <v>5.1</v>
      </c>
      <c r="B12" s="5" t="s">
        <v>63</v>
      </c>
      <c r="C12" s="5" t="s">
        <v>137</v>
      </c>
      <c r="D12" s="7">
        <v>6.67</v>
      </c>
      <c r="E12" s="7">
        <v>6.67</v>
      </c>
      <c r="F12" s="5"/>
    </row>
    <row r="13" spans="1:6">
      <c r="A13" s="5">
        <v>5.2</v>
      </c>
      <c r="B13" s="5" t="s">
        <v>63</v>
      </c>
      <c r="C13" s="5" t="s">
        <v>363</v>
      </c>
      <c r="D13" s="7">
        <v>6.67</v>
      </c>
      <c r="E13" s="7">
        <v>6.67</v>
      </c>
      <c r="F13" s="5"/>
    </row>
    <row r="14" spans="1:6">
      <c r="A14" s="5">
        <v>5.3</v>
      </c>
      <c r="B14" s="5" t="s">
        <v>63</v>
      </c>
      <c r="C14" s="5" t="s">
        <v>364</v>
      </c>
      <c r="D14" s="7">
        <v>6.67</v>
      </c>
      <c r="E14" s="7">
        <v>6.67</v>
      </c>
      <c r="F14" s="5"/>
    </row>
    <row r="15" spans="1:6">
      <c r="A15" s="5">
        <v>6.1</v>
      </c>
      <c r="B15" s="5" t="s">
        <v>70</v>
      </c>
      <c r="C15" s="5" t="s">
        <v>365</v>
      </c>
      <c r="D15" s="7">
        <v>6.67</v>
      </c>
      <c r="E15" s="7">
        <v>6.67</v>
      </c>
      <c r="F15" s="5"/>
    </row>
    <row r="16" spans="1:6">
      <c r="A16" s="5">
        <v>6.2</v>
      </c>
      <c r="B16" s="5" t="s">
        <v>70</v>
      </c>
      <c r="C16" s="5" t="s">
        <v>366</v>
      </c>
      <c r="D16" s="7">
        <v>6.67</v>
      </c>
      <c r="E16" s="7">
        <v>6.67</v>
      </c>
      <c r="F16" s="5"/>
    </row>
    <row r="17" spans="1:6">
      <c r="A17" s="5">
        <v>6.3</v>
      </c>
      <c r="B17" s="5" t="s">
        <v>70</v>
      </c>
      <c r="C17" s="5" t="s">
        <v>367</v>
      </c>
      <c r="D17" s="7">
        <v>6.67</v>
      </c>
      <c r="E17" s="7">
        <v>6.67</v>
      </c>
      <c r="F17" s="5"/>
    </row>
    <row r="18" spans="1:6">
      <c r="A18" s="5" t="s">
        <v>368</v>
      </c>
      <c r="B18" s="5"/>
      <c r="C18" s="5"/>
      <c r="D18" s="7"/>
      <c r="E18" s="7">
        <f>SUM(E3:E17)</f>
        <v>130.0099999999999909</v>
      </c>
      <c r="F18" s="5" t="s">
        <v>369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370</v>
      </c>
      <c r="B1" s="6" t="s">
        <v>371</v>
      </c>
      <c r="C1" s="6">
        <v>1.1</v>
      </c>
      <c r="D1" s="6">
        <v>1.2</v>
      </c>
      <c r="E1" s="6">
        <v>2.1</v>
      </c>
      <c r="F1" s="6">
        <v>2.2</v>
      </c>
      <c r="G1" s="6">
        <v>2.3</v>
      </c>
      <c r="H1" s="6">
        <v>3.1</v>
      </c>
      <c r="I1" s="6">
        <v>3.2</v>
      </c>
      <c r="J1" s="6">
        <v>4.1</v>
      </c>
      <c r="K1" s="6">
        <v>4.2</v>
      </c>
      <c r="L1" s="6">
        <v>5.1</v>
      </c>
      <c r="M1" s="6">
        <v>5.2</v>
      </c>
      <c r="N1" s="6">
        <v>5.3</v>
      </c>
      <c r="O1" s="6">
        <v>6.1</v>
      </c>
      <c r="P1" s="6">
        <v>6.2</v>
      </c>
      <c r="Q1" s="6">
        <v>6.3</v>
      </c>
      <c r="R1" s="6" t="s">
        <v>372</v>
      </c>
      <c r="S1" s="6" t="s">
        <v>353</v>
      </c>
    </row>
    <row r="2" spans="1:19">
      <c r="A2" s="5" t="s">
        <v>373</v>
      </c>
      <c r="B2" s="5"/>
      <c r="C2" s="5"/>
      <c r="D2" s="5"/>
      <c r="E2" s="5"/>
      <c r="F2" s="5"/>
      <c r="G2" s="5"/>
      <c r="H2" s="5"/>
      <c r="I2" s="5"/>
      <c r="J2" s="5"/>
      <c r="K2" s="5"/>
      <c r="L2" s="5"/>
      <c r="M2" s="5"/>
      <c r="N2" s="5"/>
      <c r="O2" s="5"/>
      <c r="P2" s="5"/>
      <c r="Q2" s="5"/>
      <c r="R2" s="5" t="str">
        <f>IFERROR(AVERAGE(C2:Q2),"")</f>
        <v/>
      </c>
      <c r="S2" s="5"/>
    </row>
    <row r="3" spans="1:19">
      <c r="A3" s="5" t="s">
        <v>374</v>
      </c>
      <c r="B3" s="5"/>
      <c r="C3" s="5"/>
      <c r="D3" s="5"/>
      <c r="E3" s="5"/>
      <c r="F3" s="5"/>
      <c r="G3" s="5"/>
      <c r="H3" s="5"/>
      <c r="I3" s="5"/>
      <c r="J3" s="5"/>
      <c r="K3" s="5"/>
      <c r="L3" s="5"/>
      <c r="M3" s="5"/>
      <c r="N3" s="5"/>
      <c r="O3" s="5"/>
      <c r="P3" s="5"/>
      <c r="Q3" s="5"/>
      <c r="R3" s="5" t="str">
        <f>IFERROR(AVERAGE(C3:Q3),"")</f>
        <v/>
      </c>
      <c r="S3" s="5"/>
    </row>
    <row r="4" spans="1:19">
      <c r="A4" s="5" t="s">
        <v>375</v>
      </c>
      <c r="B4" s="5"/>
      <c r="C4" s="5"/>
      <c r="D4" s="5"/>
      <c r="E4" s="5"/>
      <c r="F4" s="5"/>
      <c r="G4" s="5"/>
      <c r="H4" s="5"/>
      <c r="I4" s="5"/>
      <c r="J4" s="5"/>
      <c r="K4" s="5"/>
      <c r="L4" s="5"/>
      <c r="M4" s="5"/>
      <c r="N4" s="5"/>
      <c r="O4" s="5"/>
      <c r="P4" s="5"/>
      <c r="Q4" s="5"/>
      <c r="R4" s="5" t="str">
        <f>IFERROR(AVERAGE(C4:Q4),"")</f>
        <v/>
      </c>
      <c r="S4" s="5"/>
    </row>
    <row r="5" spans="1:19">
      <c r="A5" s="5" t="s">
        <v>376</v>
      </c>
      <c r="B5" s="5"/>
      <c r="C5" s="5"/>
      <c r="D5" s="5"/>
      <c r="E5" s="5"/>
      <c r="F5" s="5"/>
      <c r="G5" s="5"/>
      <c r="H5" s="5"/>
      <c r="I5" s="5"/>
      <c r="J5" s="5"/>
      <c r="K5" s="5"/>
      <c r="L5" s="5"/>
      <c r="M5" s="5"/>
      <c r="N5" s="5"/>
      <c r="O5" s="5"/>
      <c r="P5" s="5"/>
      <c r="Q5" s="5"/>
      <c r="R5" s="5" t="str">
        <f>IFERROR(AVERAGE(C5:Q5),"")</f>
        <v/>
      </c>
      <c r="S5" s="5"/>
    </row>
    <row r="6" spans="1:19">
      <c r="A6" s="5" t="s">
        <v>377</v>
      </c>
      <c r="B6" s="5"/>
      <c r="C6" s="5"/>
      <c r="D6" s="5"/>
      <c r="E6" s="5"/>
      <c r="F6" s="5"/>
      <c r="G6" s="5"/>
      <c r="H6" s="5"/>
      <c r="I6" s="5"/>
      <c r="J6" s="5"/>
      <c r="K6" s="5"/>
      <c r="L6" s="5"/>
      <c r="M6" s="5"/>
      <c r="N6" s="5"/>
      <c r="O6" s="5"/>
      <c r="P6" s="5"/>
      <c r="Q6" s="5"/>
      <c r="R6" s="5" t="str">
        <f>IFERROR(AVERAGE(C6:Q6),"")</f>
        <v/>
      </c>
      <c r="S6" s="5"/>
    </row>
    <row r="7" spans="1:19">
      <c r="A7" s="5" t="s">
        <v>378</v>
      </c>
      <c r="B7" s="5"/>
      <c r="C7" s="5"/>
      <c r="D7" s="5"/>
      <c r="E7" s="5"/>
      <c r="F7" s="5"/>
      <c r="G7" s="5"/>
      <c r="H7" s="5"/>
      <c r="I7" s="5"/>
      <c r="J7" s="5"/>
      <c r="K7" s="5"/>
      <c r="L7" s="5"/>
      <c r="M7" s="5"/>
      <c r="N7" s="5"/>
      <c r="O7" s="5"/>
      <c r="P7" s="5"/>
      <c r="Q7" s="5"/>
      <c r="R7" s="5" t="str">
        <f>IFERROR(AVERAGE(C7:Q7),"")</f>
        <v/>
      </c>
      <c r="S7" s="5"/>
    </row>
    <row r="8" spans="1:19">
      <c r="A8" s="5" t="s">
        <v>379</v>
      </c>
      <c r="B8" s="5"/>
      <c r="C8" s="5"/>
      <c r="D8" s="5"/>
      <c r="E8" s="5"/>
      <c r="F8" s="5"/>
      <c r="G8" s="5"/>
      <c r="H8" s="5"/>
      <c r="I8" s="5"/>
      <c r="J8" s="5"/>
      <c r="K8" s="5"/>
      <c r="L8" s="5"/>
      <c r="M8" s="5"/>
      <c r="N8" s="5"/>
      <c r="O8" s="5"/>
      <c r="P8" s="5"/>
      <c r="Q8" s="5"/>
      <c r="R8" s="5" t="str">
        <f>IFERROR(AVERAGE(C8:Q8),"")</f>
        <v/>
      </c>
      <c r="S8" s="5"/>
    </row>
    <row r="9" spans="1:19">
      <c r="A9" s="5" t="s">
        <v>380</v>
      </c>
      <c r="B9" s="5"/>
      <c r="C9" s="5"/>
      <c r="D9" s="5"/>
      <c r="E9" s="5"/>
      <c r="F9" s="5"/>
      <c r="G9" s="5"/>
      <c r="H9" s="5"/>
      <c r="I9" s="5"/>
      <c r="J9" s="5"/>
      <c r="K9" s="5"/>
      <c r="L9" s="5"/>
      <c r="M9" s="5"/>
      <c r="N9" s="5"/>
      <c r="O9" s="5"/>
      <c r="P9" s="5"/>
      <c r="Q9" s="5"/>
      <c r="R9" s="5" t="str">
        <f>IFERROR(AVERAGE(C9:Q9),"")</f>
        <v/>
      </c>
      <c r="S9" s="5"/>
    </row>
    <row r="10" spans="1:19">
      <c r="A10" s="5" t="s">
        <v>381</v>
      </c>
      <c r="B10" s="5"/>
      <c r="C10" s="5"/>
      <c r="D10" s="5"/>
      <c r="E10" s="5"/>
      <c r="F10" s="5"/>
      <c r="G10" s="5"/>
      <c r="H10" s="5"/>
      <c r="I10" s="5"/>
      <c r="J10" s="5"/>
      <c r="K10" s="5"/>
      <c r="L10" s="5"/>
      <c r="M10" s="5"/>
      <c r="N10" s="5"/>
      <c r="O10" s="5"/>
      <c r="P10" s="5"/>
      <c r="Q10" s="5"/>
      <c r="R10" s="5" t="str">
        <f>IFERROR(AVERAGE(C10:Q10),"")</f>
        <v/>
      </c>
      <c r="S10" s="5"/>
    </row>
    <row r="11" spans="1:19">
      <c r="A11" s="5" t="s">
        <v>382</v>
      </c>
      <c r="B11" s="5"/>
      <c r="C11" s="5"/>
      <c r="D11" s="5"/>
      <c r="E11" s="5"/>
      <c r="F11" s="5"/>
      <c r="G11" s="5"/>
      <c r="H11" s="5"/>
      <c r="I11" s="5"/>
      <c r="J11" s="5"/>
      <c r="K11" s="5"/>
      <c r="L11" s="5"/>
      <c r="M11" s="5"/>
      <c r="N11" s="5"/>
      <c r="O11" s="5"/>
      <c r="P11" s="5"/>
      <c r="Q11" s="5"/>
      <c r="R11" s="5" t="str">
        <f>IFERROR(AVERAGE(C11:Q11),"")</f>
        <v/>
      </c>
      <c r="S11" s="5"/>
    </row>
    <row r="12" spans="1:19">
      <c r="A12" s="5" t="s">
        <v>383</v>
      </c>
      <c r="B12" s="5"/>
      <c r="C12" s="5"/>
      <c r="D12" s="5"/>
      <c r="E12" s="5"/>
      <c r="F12" s="5"/>
      <c r="G12" s="5"/>
      <c r="H12" s="5"/>
      <c r="I12" s="5"/>
      <c r="J12" s="5"/>
      <c r="K12" s="5"/>
      <c r="L12" s="5"/>
      <c r="M12" s="5"/>
      <c r="N12" s="5"/>
      <c r="O12" s="5"/>
      <c r="P12" s="5"/>
      <c r="Q12" s="5"/>
      <c r="R12" s="5" t="str">
        <f>IFERROR(AVERAGE(C12:Q12),"")</f>
        <v/>
      </c>
      <c r="S12" s="5"/>
    </row>
    <row r="13" spans="1:19">
      <c r="A13" s="5" t="s">
        <v>384</v>
      </c>
      <c r="B13" s="5"/>
      <c r="C13" s="5"/>
      <c r="D13" s="5"/>
      <c r="E13" s="5"/>
      <c r="F13" s="5"/>
      <c r="G13" s="5"/>
      <c r="H13" s="5"/>
      <c r="I13" s="5"/>
      <c r="J13" s="5"/>
      <c r="K13" s="5"/>
      <c r="L13" s="5"/>
      <c r="M13" s="5"/>
      <c r="N13" s="5"/>
      <c r="O13" s="5"/>
      <c r="P13" s="5"/>
      <c r="Q13" s="5"/>
      <c r="R13" s="5" t="str">
        <f>IFERROR(AVERAGE(C13:Q13),"")</f>
        <v/>
      </c>
      <c r="S13" s="5"/>
    </row>
    <row r="14" spans="1:19">
      <c r="A14" s="5" t="s">
        <v>385</v>
      </c>
      <c r="B14" s="5"/>
      <c r="C14" s="5"/>
      <c r="D14" s="5"/>
      <c r="E14" s="5"/>
      <c r="F14" s="5"/>
      <c r="G14" s="5"/>
      <c r="H14" s="5"/>
      <c r="I14" s="5"/>
      <c r="J14" s="5"/>
      <c r="K14" s="5"/>
      <c r="L14" s="5"/>
      <c r="M14" s="5"/>
      <c r="N14" s="5"/>
      <c r="O14" s="5"/>
      <c r="P14" s="5"/>
      <c r="Q14" s="5"/>
      <c r="R14" s="5" t="str">
        <f>IFERROR(AVERAGE(C14:Q14),"")</f>
        <v/>
      </c>
      <c r="S14" s="5"/>
    </row>
    <row r="15" spans="1:19">
      <c r="A15" s="5" t="s">
        <v>386</v>
      </c>
      <c r="B15" s="5"/>
      <c r="C15" s="5"/>
      <c r="D15" s="5"/>
      <c r="E15" s="5"/>
      <c r="F15" s="5"/>
      <c r="G15" s="5"/>
      <c r="H15" s="5"/>
      <c r="I15" s="5"/>
      <c r="J15" s="5"/>
      <c r="K15" s="5"/>
      <c r="L15" s="5"/>
      <c r="M15" s="5"/>
      <c r="N15" s="5"/>
      <c r="O15" s="5"/>
      <c r="P15" s="5"/>
      <c r="Q15" s="5"/>
      <c r="R15" s="5" t="str">
        <f>IFERROR(AVERAGE(C15:Q15),"")</f>
        <v/>
      </c>
      <c r="S15" s="5"/>
    </row>
    <row r="16" spans="1:19">
      <c r="A16" s="5" t="s">
        <v>387</v>
      </c>
      <c r="B16" s="5"/>
      <c r="C16" s="5"/>
      <c r="D16" s="5"/>
      <c r="E16" s="5"/>
      <c r="F16" s="5"/>
      <c r="G16" s="5"/>
      <c r="H16" s="5"/>
      <c r="I16" s="5"/>
      <c r="J16" s="5"/>
      <c r="K16" s="5"/>
      <c r="L16" s="5"/>
      <c r="M16" s="5"/>
      <c r="N16" s="5"/>
      <c r="O16" s="5"/>
      <c r="P16" s="5"/>
      <c r="Q16" s="5"/>
      <c r="R16" s="5" t="str">
        <f>IFERROR(AVERAGE(C16:Q16),"")</f>
        <v/>
      </c>
      <c r="S16" s="5"/>
    </row>
    <row r="17" spans="1:19">
      <c r="A17" s="5" t="s">
        <v>388</v>
      </c>
      <c r="B17" s="5"/>
      <c r="C17" s="5"/>
      <c r="D17" s="5"/>
      <c r="E17" s="5"/>
      <c r="F17" s="5"/>
      <c r="G17" s="5"/>
      <c r="H17" s="5"/>
      <c r="I17" s="5"/>
      <c r="J17" s="5"/>
      <c r="K17" s="5"/>
      <c r="L17" s="5"/>
      <c r="M17" s="5"/>
      <c r="N17" s="5"/>
      <c r="O17" s="5"/>
      <c r="P17" s="5"/>
      <c r="Q17" s="5"/>
      <c r="R17" s="5" t="str">
        <f>IFERROR(AVERAGE(C17:Q17),"")</f>
        <v/>
      </c>
      <c r="S17" s="5"/>
    </row>
    <row r="18" spans="1:19">
      <c r="A18" s="5" t="s">
        <v>389</v>
      </c>
      <c r="B18" s="5"/>
      <c r="C18" s="5"/>
      <c r="D18" s="5"/>
      <c r="E18" s="5"/>
      <c r="F18" s="5"/>
      <c r="G18" s="5"/>
      <c r="H18" s="5"/>
      <c r="I18" s="5"/>
      <c r="J18" s="5"/>
      <c r="K18" s="5"/>
      <c r="L18" s="5"/>
      <c r="M18" s="5"/>
      <c r="N18" s="5"/>
      <c r="O18" s="5"/>
      <c r="P18" s="5"/>
      <c r="Q18" s="5"/>
      <c r="R18" s="5" t="str">
        <f>IFERROR(AVERAGE(C18:Q18),"")</f>
        <v/>
      </c>
      <c r="S18" s="5"/>
    </row>
    <row r="19" spans="1:19">
      <c r="A19" s="5" t="s">
        <v>390</v>
      </c>
      <c r="B19" s="5"/>
      <c r="C19" s="5"/>
      <c r="D19" s="5"/>
      <c r="E19" s="5"/>
      <c r="F19" s="5"/>
      <c r="G19" s="5"/>
      <c r="H19" s="5"/>
      <c r="I19" s="5"/>
      <c r="J19" s="5"/>
      <c r="K19" s="5"/>
      <c r="L19" s="5"/>
      <c r="M19" s="5"/>
      <c r="N19" s="5"/>
      <c r="O19" s="5"/>
      <c r="P19" s="5"/>
      <c r="Q19" s="5"/>
      <c r="R19" s="5" t="str">
        <f>IFERROR(AVERAGE(C19:Q19),"")</f>
        <v/>
      </c>
      <c r="S19" s="5"/>
    </row>
    <row r="20" spans="1:19">
      <c r="A20" s="5" t="s">
        <v>391</v>
      </c>
      <c r="B20" s="5"/>
      <c r="C20" s="5"/>
      <c r="D20" s="5"/>
      <c r="E20" s="5"/>
      <c r="F20" s="5"/>
      <c r="G20" s="5"/>
      <c r="H20" s="5"/>
      <c r="I20" s="5"/>
      <c r="J20" s="5"/>
      <c r="K20" s="5"/>
      <c r="L20" s="5"/>
      <c r="M20" s="5"/>
      <c r="N20" s="5"/>
      <c r="O20" s="5"/>
      <c r="P20" s="5"/>
      <c r="Q20" s="5"/>
      <c r="R20" s="5" t="str">
        <f>IFERROR(AVERAGE(C20:Q20),"")</f>
        <v/>
      </c>
      <c r="S20" s="5"/>
    </row>
    <row r="21" spans="1:19">
      <c r="A21" s="5" t="s">
        <v>392</v>
      </c>
      <c r="B21" s="5"/>
      <c r="C21" s="5"/>
      <c r="D21" s="5"/>
      <c r="E21" s="5"/>
      <c r="F21" s="5"/>
      <c r="G21" s="5"/>
      <c r="H21" s="5"/>
      <c r="I21" s="5"/>
      <c r="J21" s="5"/>
      <c r="K21" s="5"/>
      <c r="L21" s="5"/>
      <c r="M21" s="5"/>
      <c r="N21" s="5"/>
      <c r="O21" s="5"/>
      <c r="P21" s="5"/>
      <c r="Q21" s="5"/>
      <c r="R21" s="5" t="str">
        <f>IFERROR(AVERAGE(C21:Q21),"")</f>
        <v/>
      </c>
      <c r="S21" s="5"/>
    </row>
    <row r="22" spans="1:19">
      <c r="A22" s="5" t="s">
        <v>393</v>
      </c>
      <c r="B22" s="5"/>
      <c r="C22" s="5"/>
      <c r="D22" s="5"/>
      <c r="E22" s="5"/>
      <c r="F22" s="5"/>
      <c r="G22" s="5"/>
      <c r="H22" s="5"/>
      <c r="I22" s="5"/>
      <c r="J22" s="5"/>
      <c r="K22" s="5"/>
      <c r="L22" s="5"/>
      <c r="M22" s="5"/>
      <c r="N22" s="5"/>
      <c r="O22" s="5"/>
      <c r="P22" s="5"/>
      <c r="Q22" s="5"/>
      <c r="R22" s="5" t="str">
        <f>IFERROR(AVERAGE(C22:Q22),"")</f>
        <v/>
      </c>
      <c r="S22" s="5"/>
    </row>
    <row r="23" spans="1:19">
      <c r="A23" s="5" t="s">
        <v>394</v>
      </c>
      <c r="B23" s="5"/>
      <c r="C23" s="5"/>
      <c r="D23" s="5"/>
      <c r="E23" s="5"/>
      <c r="F23" s="5"/>
      <c r="G23" s="5"/>
      <c r="H23" s="5"/>
      <c r="I23" s="5"/>
      <c r="J23" s="5"/>
      <c r="K23" s="5"/>
      <c r="L23" s="5"/>
      <c r="M23" s="5"/>
      <c r="N23" s="5"/>
      <c r="O23" s="5"/>
      <c r="P23" s="5"/>
      <c r="Q23" s="5"/>
      <c r="R23" s="5" t="str">
        <f>IFERROR(AVERAGE(C23:Q23),"")</f>
        <v/>
      </c>
      <c r="S23" s="5"/>
    </row>
    <row r="24" spans="1:19">
      <c r="A24" s="5" t="s">
        <v>395</v>
      </c>
      <c r="B24" s="5"/>
      <c r="C24" s="5"/>
      <c r="D24" s="5"/>
      <c r="E24" s="5"/>
      <c r="F24" s="5"/>
      <c r="G24" s="5"/>
      <c r="H24" s="5"/>
      <c r="I24" s="5"/>
      <c r="J24" s="5"/>
      <c r="K24" s="5"/>
      <c r="L24" s="5"/>
      <c r="M24" s="5"/>
      <c r="N24" s="5"/>
      <c r="O24" s="5"/>
      <c r="P24" s="5"/>
      <c r="Q24" s="5"/>
      <c r="R24" s="5" t="str">
        <f>IFERROR(AVERAGE(C24:Q24),"")</f>
        <v/>
      </c>
      <c r="S24" s="5"/>
    </row>
    <row r="25" spans="1:19">
      <c r="A25" s="5" t="s">
        <v>396</v>
      </c>
      <c r="B25" s="5"/>
      <c r="C25" s="5"/>
      <c r="D25" s="5"/>
      <c r="E25" s="5"/>
      <c r="F25" s="5"/>
      <c r="G25" s="5"/>
      <c r="H25" s="5"/>
      <c r="I25" s="5"/>
      <c r="J25" s="5"/>
      <c r="K25" s="5"/>
      <c r="L25" s="5"/>
      <c r="M25" s="5"/>
      <c r="N25" s="5"/>
      <c r="O25" s="5"/>
      <c r="P25" s="5"/>
      <c r="Q25" s="5"/>
      <c r="R25" s="5" t="str">
        <f>IFERROR(AVERAGE(C25:Q25),"")</f>
        <v/>
      </c>
      <c r="S25" s="5"/>
    </row>
    <row r="26" spans="1:19">
      <c r="A26" s="5" t="s">
        <v>397</v>
      </c>
      <c r="B26" s="5"/>
      <c r="C26" s="5"/>
      <c r="D26" s="5"/>
      <c r="E26" s="5"/>
      <c r="F26" s="5"/>
      <c r="G26" s="5"/>
      <c r="H26" s="5"/>
      <c r="I26" s="5"/>
      <c r="J26" s="5"/>
      <c r="K26" s="5"/>
      <c r="L26" s="5"/>
      <c r="M26" s="5"/>
      <c r="N26" s="5"/>
      <c r="O26" s="5"/>
      <c r="P26" s="5"/>
      <c r="Q26" s="5"/>
      <c r="R26" s="5" t="str">
        <f>IFERROR(AVERAGE(C26:Q26),"")</f>
        <v/>
      </c>
      <c r="S26" s="5"/>
    </row>
    <row r="27" spans="1:19">
      <c r="A27" s="5" t="s">
        <v>398</v>
      </c>
      <c r="B27" s="5"/>
      <c r="C27" s="5"/>
      <c r="D27" s="5"/>
      <c r="E27" s="5"/>
      <c r="F27" s="5"/>
      <c r="G27" s="5"/>
      <c r="H27" s="5"/>
      <c r="I27" s="5"/>
      <c r="J27" s="5"/>
      <c r="K27" s="5"/>
      <c r="L27" s="5"/>
      <c r="M27" s="5"/>
      <c r="N27" s="5"/>
      <c r="O27" s="5"/>
      <c r="P27" s="5"/>
      <c r="Q27" s="5"/>
      <c r="R27" s="5" t="str">
        <f>IFERROR(AVERAGE(C27:Q27),"")</f>
        <v/>
      </c>
      <c r="S27" s="5"/>
    </row>
    <row r="28" spans="1:19">
      <c r="A28" s="5" t="s">
        <v>399</v>
      </c>
      <c r="B28" s="5"/>
      <c r="C28" s="5"/>
      <c r="D28" s="5"/>
      <c r="E28" s="5"/>
      <c r="F28" s="5"/>
      <c r="G28" s="5"/>
      <c r="H28" s="5"/>
      <c r="I28" s="5"/>
      <c r="J28" s="5"/>
      <c r="K28" s="5"/>
      <c r="L28" s="5"/>
      <c r="M28" s="5"/>
      <c r="N28" s="5"/>
      <c r="O28" s="5"/>
      <c r="P28" s="5"/>
      <c r="Q28" s="5"/>
      <c r="R28" s="5" t="str">
        <f>IFERROR(AVERAGE(C28:Q28),"")</f>
        <v/>
      </c>
      <c r="S28" s="5"/>
    </row>
    <row r="29" spans="1:19">
      <c r="A29" s="5" t="s">
        <v>400</v>
      </c>
      <c r="B29" s="5"/>
      <c r="C29" s="5"/>
      <c r="D29" s="5"/>
      <c r="E29" s="5"/>
      <c r="F29" s="5"/>
      <c r="G29" s="5"/>
      <c r="H29" s="5"/>
      <c r="I29" s="5"/>
      <c r="J29" s="5"/>
      <c r="K29" s="5"/>
      <c r="L29" s="5"/>
      <c r="M29" s="5"/>
      <c r="N29" s="5"/>
      <c r="O29" s="5"/>
      <c r="P29" s="5"/>
      <c r="Q29" s="5"/>
      <c r="R29" s="5" t="str">
        <f>IFERROR(AVERAGE(C29:Q29),"")</f>
        <v/>
      </c>
      <c r="S29" s="5"/>
    </row>
    <row r="30" spans="1:19">
      <c r="A30" s="5" t="s">
        <v>401</v>
      </c>
      <c r="B30" s="5"/>
      <c r="C30" s="5"/>
      <c r="D30" s="5"/>
      <c r="E30" s="5"/>
      <c r="F30" s="5"/>
      <c r="G30" s="5"/>
      <c r="H30" s="5"/>
      <c r="I30" s="5"/>
      <c r="J30" s="5"/>
      <c r="K30" s="5"/>
      <c r="L30" s="5"/>
      <c r="M30" s="5"/>
      <c r="N30" s="5"/>
      <c r="O30" s="5"/>
      <c r="P30" s="5"/>
      <c r="Q30" s="5"/>
      <c r="R30" s="5" t="str">
        <f>IFERROR(AVERAGE(C30:Q30),"")</f>
        <v/>
      </c>
      <c r="S30" s="5"/>
    </row>
    <row r="31" spans="1:19">
      <c r="A31" s="5" t="s">
        <v>402</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42</v>
      </c>
      <c r="G2" s="5" t="s">
        <v>86</v>
      </c>
      <c r="H2" s="5" t="s">
        <v>87</v>
      </c>
      <c r="I2" s="5" t="s">
        <v>88</v>
      </c>
      <c r="J2" s="5" t="s">
        <v>89</v>
      </c>
      <c r="K2" s="7">
        <v>6.67</v>
      </c>
    </row>
    <row r="3" spans="1:11">
      <c r="A3" s="5" t="s">
        <v>35</v>
      </c>
      <c r="B3" s="5">
        <v>1.2</v>
      </c>
      <c r="C3" s="5" t="s">
        <v>36</v>
      </c>
      <c r="D3" s="5" t="s">
        <v>90</v>
      </c>
      <c r="E3" s="5" t="s">
        <v>91</v>
      </c>
      <c r="F3" s="5" t="s">
        <v>92</v>
      </c>
      <c r="G3" s="5" t="s">
        <v>93</v>
      </c>
      <c r="H3" s="5" t="s">
        <v>94</v>
      </c>
      <c r="I3" s="5" t="s">
        <v>95</v>
      </c>
      <c r="J3" s="5" t="s">
        <v>96</v>
      </c>
      <c r="K3" s="7">
        <v>6.67</v>
      </c>
    </row>
    <row r="4" spans="1:11">
      <c r="A4" s="5" t="s">
        <v>35</v>
      </c>
      <c r="B4" s="5">
        <v>2.1</v>
      </c>
      <c r="C4" s="5" t="s">
        <v>43</v>
      </c>
      <c r="D4" s="5" t="s">
        <v>97</v>
      </c>
      <c r="E4" s="5" t="s">
        <v>98</v>
      </c>
      <c r="F4" s="5" t="s">
        <v>56</v>
      </c>
      <c r="G4" s="5" t="s">
        <v>99</v>
      </c>
      <c r="H4" s="5" t="s">
        <v>100</v>
      </c>
      <c r="I4" s="5" t="s">
        <v>101</v>
      </c>
      <c r="J4" s="5" t="s">
        <v>102</v>
      </c>
      <c r="K4" s="7">
        <v>6.67</v>
      </c>
    </row>
    <row r="5" spans="1:11">
      <c r="A5" s="5" t="s">
        <v>35</v>
      </c>
      <c r="B5" s="5">
        <v>2.2</v>
      </c>
      <c r="C5" s="5" t="s">
        <v>43</v>
      </c>
      <c r="D5" s="5" t="s">
        <v>103</v>
      </c>
      <c r="E5" s="5" t="s">
        <v>104</v>
      </c>
      <c r="F5" s="5" t="s">
        <v>105</v>
      </c>
      <c r="G5" s="5" t="s">
        <v>106</v>
      </c>
      <c r="H5" s="5" t="s">
        <v>107</v>
      </c>
      <c r="I5" s="5" t="s">
        <v>108</v>
      </c>
      <c r="J5" s="5" t="s">
        <v>109</v>
      </c>
      <c r="K5" s="7">
        <v>6.67</v>
      </c>
    </row>
    <row r="6" spans="1:11">
      <c r="A6" s="5" t="s">
        <v>35</v>
      </c>
      <c r="B6" s="5">
        <v>2.3</v>
      </c>
      <c r="C6" s="5" t="s">
        <v>43</v>
      </c>
      <c r="D6" s="5" t="s">
        <v>110</v>
      </c>
      <c r="E6" s="5" t="s">
        <v>111</v>
      </c>
      <c r="F6" s="5" t="s">
        <v>49</v>
      </c>
      <c r="G6" s="5" t="s">
        <v>112</v>
      </c>
      <c r="H6" s="5" t="s">
        <v>107</v>
      </c>
      <c r="I6" s="5" t="s">
        <v>113</v>
      </c>
      <c r="J6" s="5" t="s">
        <v>114</v>
      </c>
      <c r="K6" s="7">
        <v>6.67</v>
      </c>
    </row>
    <row r="7" spans="1:11">
      <c r="A7" s="5" t="s">
        <v>35</v>
      </c>
      <c r="B7" s="5">
        <v>3.1</v>
      </c>
      <c r="C7" s="5" t="s">
        <v>50</v>
      </c>
      <c r="D7" s="5" t="s">
        <v>115</v>
      </c>
      <c r="E7" s="5" t="s">
        <v>116</v>
      </c>
      <c r="F7" s="5" t="s">
        <v>56</v>
      </c>
      <c r="G7" s="5" t="s">
        <v>117</v>
      </c>
      <c r="H7" s="5" t="s">
        <v>94</v>
      </c>
      <c r="I7" s="5" t="s">
        <v>118</v>
      </c>
      <c r="J7" s="5" t="s">
        <v>119</v>
      </c>
      <c r="K7" s="7">
        <v>6.67</v>
      </c>
    </row>
    <row r="8" spans="1:11">
      <c r="A8" s="5" t="s">
        <v>35</v>
      </c>
      <c r="B8" s="5">
        <v>3.2</v>
      </c>
      <c r="C8" s="5" t="s">
        <v>50</v>
      </c>
      <c r="D8" s="5" t="s">
        <v>120</v>
      </c>
      <c r="E8" s="5" t="s">
        <v>121</v>
      </c>
      <c r="F8" s="5" t="s">
        <v>92</v>
      </c>
      <c r="G8" s="5" t="s">
        <v>122</v>
      </c>
      <c r="H8" s="5" t="s">
        <v>107</v>
      </c>
      <c r="I8" s="5" t="s">
        <v>123</v>
      </c>
      <c r="J8" s="5" t="s">
        <v>124</v>
      </c>
      <c r="K8" s="7">
        <v>6.67</v>
      </c>
    </row>
    <row r="9" spans="1:11">
      <c r="A9" s="5" t="s">
        <v>35</v>
      </c>
      <c r="B9" s="5">
        <v>4.1</v>
      </c>
      <c r="C9" s="5" t="s">
        <v>57</v>
      </c>
      <c r="D9" s="5" t="s">
        <v>125</v>
      </c>
      <c r="E9" s="5" t="s">
        <v>126</v>
      </c>
      <c r="F9" s="5" t="s">
        <v>127</v>
      </c>
      <c r="G9" s="5" t="s">
        <v>128</v>
      </c>
      <c r="H9" s="5" t="s">
        <v>100</v>
      </c>
      <c r="I9" s="5" t="s">
        <v>129</v>
      </c>
      <c r="J9" s="5" t="s">
        <v>130</v>
      </c>
      <c r="K9" s="7">
        <v>6.67</v>
      </c>
    </row>
    <row r="10" spans="1:11">
      <c r="A10" s="5" t="s">
        <v>35</v>
      </c>
      <c r="B10" s="5">
        <v>4.2</v>
      </c>
      <c r="C10" s="5" t="s">
        <v>57</v>
      </c>
      <c r="D10" s="5" t="s">
        <v>131</v>
      </c>
      <c r="E10" s="5" t="s">
        <v>132</v>
      </c>
      <c r="F10" s="5" t="s">
        <v>133</v>
      </c>
      <c r="G10" s="5" t="s">
        <v>134</v>
      </c>
      <c r="H10" s="5" t="s">
        <v>107</v>
      </c>
      <c r="I10" s="5" t="s">
        <v>135</v>
      </c>
      <c r="J10" s="5" t="s">
        <v>136</v>
      </c>
      <c r="K10" s="7">
        <v>6.67</v>
      </c>
    </row>
    <row r="11" spans="1:11">
      <c r="A11" s="5" t="s">
        <v>35</v>
      </c>
      <c r="B11" s="5">
        <v>5.1</v>
      </c>
      <c r="C11" s="5" t="s">
        <v>63</v>
      </c>
      <c r="D11" s="5" t="s">
        <v>137</v>
      </c>
      <c r="E11" s="5" t="s">
        <v>138</v>
      </c>
      <c r="F11" s="5" t="s">
        <v>139</v>
      </c>
      <c r="G11" s="5" t="s">
        <v>140</v>
      </c>
      <c r="H11" s="5" t="s">
        <v>141</v>
      </c>
      <c r="I11" s="5" t="s">
        <v>142</v>
      </c>
      <c r="J11" s="5" t="s">
        <v>143</v>
      </c>
      <c r="K11" s="7">
        <v>6.67</v>
      </c>
    </row>
    <row r="12" spans="1:11">
      <c r="A12" s="5" t="s">
        <v>35</v>
      </c>
      <c r="B12" s="5">
        <v>5.2</v>
      </c>
      <c r="C12" s="5" t="s">
        <v>63</v>
      </c>
      <c r="D12" s="5" t="s">
        <v>144</v>
      </c>
      <c r="E12" s="5" t="s">
        <v>145</v>
      </c>
      <c r="F12" s="5" t="s">
        <v>92</v>
      </c>
      <c r="G12" s="5" t="s">
        <v>146</v>
      </c>
      <c r="H12" s="5" t="s">
        <v>107</v>
      </c>
      <c r="I12" s="5" t="s">
        <v>147</v>
      </c>
      <c r="J12" s="5" t="s">
        <v>148</v>
      </c>
      <c r="K12" s="7">
        <v>6.67</v>
      </c>
    </row>
    <row r="13" spans="1:11">
      <c r="A13" s="5" t="s">
        <v>35</v>
      </c>
      <c r="B13" s="5">
        <v>5.3</v>
      </c>
      <c r="C13" s="5" t="s">
        <v>63</v>
      </c>
      <c r="D13" s="5" t="s">
        <v>149</v>
      </c>
      <c r="E13" s="5" t="s">
        <v>150</v>
      </c>
      <c r="F13" s="5" t="s">
        <v>151</v>
      </c>
      <c r="G13" s="5" t="s">
        <v>152</v>
      </c>
      <c r="H13" s="5" t="s">
        <v>141</v>
      </c>
      <c r="I13" s="5" t="s">
        <v>153</v>
      </c>
      <c r="J13" s="5" t="s">
        <v>154</v>
      </c>
      <c r="K13" s="7">
        <v>6.67</v>
      </c>
    </row>
    <row r="14" spans="1:11">
      <c r="A14" s="5" t="s">
        <v>35</v>
      </c>
      <c r="B14" s="5">
        <v>6.1</v>
      </c>
      <c r="C14" s="5" t="s">
        <v>70</v>
      </c>
      <c r="D14" s="5" t="s">
        <v>155</v>
      </c>
      <c r="E14" s="5" t="s">
        <v>156</v>
      </c>
      <c r="F14" s="5" t="s">
        <v>157</v>
      </c>
      <c r="G14" s="5" t="s">
        <v>158</v>
      </c>
      <c r="H14" s="5" t="s">
        <v>94</v>
      </c>
      <c r="I14" s="5" t="s">
        <v>159</v>
      </c>
      <c r="J14" s="5" t="s">
        <v>160</v>
      </c>
      <c r="K14" s="7">
        <v>6.67</v>
      </c>
    </row>
    <row r="15" spans="1:11">
      <c r="A15" s="5" t="s">
        <v>35</v>
      </c>
      <c r="B15" s="5">
        <v>6.2</v>
      </c>
      <c r="C15" s="5" t="s">
        <v>70</v>
      </c>
      <c r="D15" s="5" t="s">
        <v>161</v>
      </c>
      <c r="E15" s="5" t="s">
        <v>162</v>
      </c>
      <c r="F15" s="5" t="s">
        <v>76</v>
      </c>
      <c r="G15" s="5" t="s">
        <v>163</v>
      </c>
      <c r="H15" s="5" t="s">
        <v>107</v>
      </c>
      <c r="I15" s="5" t="s">
        <v>164</v>
      </c>
      <c r="J15" s="5" t="s">
        <v>165</v>
      </c>
      <c r="K15" s="7">
        <v>6.67</v>
      </c>
    </row>
    <row r="16" spans="1:11">
      <c r="A16" s="5" t="s">
        <v>35</v>
      </c>
      <c r="B16" s="5">
        <v>6.3</v>
      </c>
      <c r="C16" s="5" t="s">
        <v>70</v>
      </c>
      <c r="D16" s="5" t="s">
        <v>166</v>
      </c>
      <c r="E16" s="5" t="s">
        <v>167</v>
      </c>
      <c r="F16" s="5" t="s">
        <v>133</v>
      </c>
      <c r="G16" s="5" t="s">
        <v>168</v>
      </c>
      <c r="H16" s="5" t="s">
        <v>100</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8</v>
      </c>
      <c r="D9" s="5" t="s">
        <v>186</v>
      </c>
      <c r="E9" s="5"/>
      <c r="F9" s="5"/>
      <c r="G9" s="5"/>
      <c r="H9" s="5"/>
      <c r="I9" s="5"/>
    </row>
    <row r="10" spans="1:9">
      <c r="A10" s="5" t="s">
        <v>35</v>
      </c>
      <c r="B10" s="5" t="s">
        <v>178</v>
      </c>
      <c r="C10" s="5">
        <v>9</v>
      </c>
      <c r="D10" s="5" t="s">
        <v>187</v>
      </c>
      <c r="E10" s="5"/>
      <c r="F10" s="5"/>
      <c r="G10" s="5"/>
      <c r="H10" s="5"/>
      <c r="I10" s="5"/>
    </row>
    <row r="11" spans="1:9">
      <c r="A11" s="5" t="s">
        <v>35</v>
      </c>
      <c r="B11" s="5" t="s">
        <v>178</v>
      </c>
      <c r="C11" s="5">
        <v>10</v>
      </c>
      <c r="D11" s="5" t="s">
        <v>188</v>
      </c>
      <c r="E11" s="5"/>
      <c r="F11" s="5"/>
      <c r="G11" s="5"/>
      <c r="H11" s="5"/>
      <c r="I11" s="5"/>
    </row>
    <row r="12" spans="1:9">
      <c r="A12" s="5" t="s">
        <v>35</v>
      </c>
      <c r="B12" s="5" t="s">
        <v>178</v>
      </c>
      <c r="C12" s="5">
        <v>11</v>
      </c>
      <c r="D12" s="5" t="s">
        <v>189</v>
      </c>
      <c r="E12" s="5"/>
      <c r="F12" s="5"/>
      <c r="G12" s="5"/>
      <c r="H12" s="5"/>
      <c r="I12" s="5"/>
    </row>
    <row r="13" spans="1:9">
      <c r="A13" s="5" t="s">
        <v>35</v>
      </c>
      <c r="B13" s="5" t="s">
        <v>178</v>
      </c>
      <c r="C13" s="5">
        <v>12</v>
      </c>
      <c r="D13" s="5" t="s">
        <v>190</v>
      </c>
      <c r="E13" s="5"/>
      <c r="F13" s="5"/>
      <c r="G13" s="5"/>
      <c r="H13" s="5"/>
      <c r="I13" s="5"/>
    </row>
    <row r="14" spans="1:9">
      <c r="A14" s="5" t="s">
        <v>35</v>
      </c>
      <c r="B14" s="5" t="s">
        <v>178</v>
      </c>
      <c r="C14" s="5">
        <v>13</v>
      </c>
      <c r="D14" s="5" t="s">
        <v>191</v>
      </c>
      <c r="E14" s="5"/>
      <c r="F14" s="5"/>
      <c r="G14" s="5"/>
      <c r="H14" s="5"/>
      <c r="I14" s="5"/>
    </row>
    <row r="15" spans="1:9">
      <c r="A15" s="5" t="s">
        <v>35</v>
      </c>
      <c r="B15" s="5" t="s">
        <v>178</v>
      </c>
      <c r="C15" s="5">
        <v>14</v>
      </c>
      <c r="D15" s="5" t="s">
        <v>192</v>
      </c>
      <c r="E15" s="5"/>
      <c r="F15" s="5"/>
      <c r="G15" s="5"/>
      <c r="H15" s="5"/>
      <c r="I15" s="5"/>
    </row>
    <row r="16" spans="1:9">
      <c r="A16" s="5" t="s">
        <v>35</v>
      </c>
      <c r="B16" s="5" t="s">
        <v>178</v>
      </c>
      <c r="C16" s="5">
        <v>1</v>
      </c>
      <c r="D16" s="5" t="s">
        <v>193</v>
      </c>
      <c r="E16" s="5"/>
      <c r="F16" s="5"/>
      <c r="G16" s="5"/>
      <c r="H16" s="5"/>
      <c r="I16" s="5"/>
    </row>
    <row r="17" spans="1:9">
      <c r="A17" s="5" t="s">
        <v>35</v>
      </c>
      <c r="B17" s="5" t="s">
        <v>178</v>
      </c>
      <c r="C17" s="5">
        <v>2</v>
      </c>
      <c r="D17" s="5" t="s">
        <v>194</v>
      </c>
      <c r="E17" s="5"/>
      <c r="F17" s="5"/>
      <c r="G17" s="5"/>
      <c r="H17" s="5"/>
      <c r="I17" s="5"/>
    </row>
    <row r="18" spans="1:9">
      <c r="A18" s="5" t="s">
        <v>35</v>
      </c>
      <c r="B18" s="5" t="s">
        <v>178</v>
      </c>
      <c r="C18" s="5">
        <v>3</v>
      </c>
      <c r="D18" s="5" t="s">
        <v>195</v>
      </c>
      <c r="E18" s="5"/>
      <c r="F18" s="5"/>
      <c r="G18" s="5"/>
      <c r="H18" s="5"/>
      <c r="I18" s="5"/>
    </row>
    <row r="19" spans="1:9">
      <c r="A19" s="5" t="s">
        <v>35</v>
      </c>
      <c r="B19" s="5" t="s">
        <v>178</v>
      </c>
      <c r="C19" s="5">
        <v>4</v>
      </c>
      <c r="D19" s="5" t="s">
        <v>196</v>
      </c>
      <c r="E19" s="5"/>
      <c r="F19" s="5"/>
      <c r="G19" s="5"/>
      <c r="H19" s="5"/>
      <c r="I19" s="5"/>
    </row>
    <row r="20" spans="1:9">
      <c r="A20" s="5" t="s">
        <v>35</v>
      </c>
      <c r="B20" s="5" t="s">
        <v>178</v>
      </c>
      <c r="C20" s="5">
        <v>5</v>
      </c>
      <c r="D20" s="5" t="s">
        <v>197</v>
      </c>
      <c r="E20" s="5"/>
      <c r="F20" s="5"/>
      <c r="G20" s="5"/>
      <c r="H20" s="5"/>
      <c r="I20" s="5"/>
    </row>
    <row r="21" spans="1:9">
      <c r="A21" s="5" t="s">
        <v>35</v>
      </c>
      <c r="B21" s="5" t="s">
        <v>178</v>
      </c>
      <c r="C21" s="5">
        <v>6</v>
      </c>
      <c r="D21" s="5" t="s">
        <v>198</v>
      </c>
      <c r="E21" s="5"/>
      <c r="F21" s="5"/>
      <c r="G21" s="5"/>
      <c r="H21" s="5"/>
      <c r="I21" s="5"/>
    </row>
    <row r="22" spans="1:9">
      <c r="A22" s="5" t="s">
        <v>35</v>
      </c>
      <c r="B22" s="5" t="s">
        <v>178</v>
      </c>
      <c r="C22" s="5">
        <v>1</v>
      </c>
      <c r="D22" s="5" t="s">
        <v>199</v>
      </c>
      <c r="E22" s="5"/>
      <c r="F22" s="5"/>
      <c r="G22" s="5"/>
      <c r="H22" s="5"/>
      <c r="I22" s="5"/>
    </row>
    <row r="23" spans="1:9">
      <c r="A23" s="5" t="s">
        <v>35</v>
      </c>
      <c r="B23" s="5" t="s">
        <v>178</v>
      </c>
      <c r="C23" s="5">
        <v>2</v>
      </c>
      <c r="D23" s="5" t="s">
        <v>200</v>
      </c>
      <c r="E23" s="5"/>
      <c r="F23" s="5"/>
      <c r="G23" s="5"/>
      <c r="H23" s="5"/>
      <c r="I23" s="5"/>
    </row>
    <row r="24" spans="1:9">
      <c r="A24" s="5" t="s">
        <v>35</v>
      </c>
      <c r="B24" s="5" t="s">
        <v>178</v>
      </c>
      <c r="C24" s="5">
        <v>3</v>
      </c>
      <c r="D24" s="5" t="s">
        <v>201</v>
      </c>
      <c r="E24" s="5"/>
      <c r="F24" s="5"/>
      <c r="G24" s="5"/>
      <c r="H24" s="5"/>
      <c r="I24" s="5"/>
    </row>
    <row r="25" spans="1:9">
      <c r="A25" s="5" t="s">
        <v>35</v>
      </c>
      <c r="B25" s="5" t="s">
        <v>178</v>
      </c>
      <c r="C25" s="5">
        <v>4</v>
      </c>
      <c r="D25" s="5" t="s">
        <v>202</v>
      </c>
      <c r="E25" s="5"/>
      <c r="F25" s="5"/>
      <c r="G25" s="5"/>
      <c r="H25" s="5"/>
      <c r="I25" s="5"/>
    </row>
    <row r="26" spans="1:9">
      <c r="A26" s="5" t="s">
        <v>35</v>
      </c>
      <c r="B26" s="5" t="s">
        <v>178</v>
      </c>
      <c r="C26" s="5">
        <v>5</v>
      </c>
      <c r="D26" s="5" t="s">
        <v>203</v>
      </c>
      <c r="E26" s="5"/>
      <c r="F26" s="5"/>
      <c r="G26" s="5"/>
      <c r="H26" s="5"/>
      <c r="I26" s="5"/>
    </row>
    <row r="27" spans="1:9">
      <c r="A27" s="5" t="s">
        <v>35</v>
      </c>
      <c r="B27" s="5" t="s">
        <v>178</v>
      </c>
      <c r="C27" s="5">
        <v>6</v>
      </c>
      <c r="D27" s="5" t="s">
        <v>204</v>
      </c>
      <c r="E27" s="5"/>
      <c r="F27" s="5"/>
      <c r="G27" s="5"/>
      <c r="H27" s="5"/>
      <c r="I27" s="5"/>
    </row>
    <row r="28" spans="1:9">
      <c r="A28" s="5" t="s">
        <v>35</v>
      </c>
      <c r="B28" s="5" t="s">
        <v>178</v>
      </c>
      <c r="C28" s="5">
        <v>7</v>
      </c>
      <c r="D28" s="5" t="s">
        <v>205</v>
      </c>
      <c r="E28" s="5"/>
      <c r="F28" s="5"/>
      <c r="G28" s="5"/>
      <c r="H28" s="5"/>
      <c r="I28" s="5"/>
    </row>
    <row r="29" spans="1:9">
      <c r="A29" s="5" t="s">
        <v>35</v>
      </c>
      <c r="B29" s="5" t="s">
        <v>178</v>
      </c>
      <c r="C29" s="5">
        <v>8</v>
      </c>
      <c r="D29" s="5" t="s">
        <v>206</v>
      </c>
      <c r="E29" s="5"/>
      <c r="F29" s="5"/>
      <c r="G29" s="5"/>
      <c r="H29" s="5"/>
      <c r="I29" s="5"/>
    </row>
    <row r="30" spans="1:9">
      <c r="A30" s="5" t="s">
        <v>35</v>
      </c>
      <c r="B30" s="5" t="s">
        <v>178</v>
      </c>
      <c r="C30" s="5">
        <v>9</v>
      </c>
      <c r="D30" s="5" t="s">
        <v>207</v>
      </c>
      <c r="E30" s="5"/>
      <c r="F30" s="5"/>
      <c r="G30" s="5"/>
      <c r="H30" s="5"/>
      <c r="I30" s="5"/>
    </row>
    <row r="31" spans="1:9">
      <c r="A31" s="5" t="s">
        <v>35</v>
      </c>
      <c r="B31" s="5" t="s">
        <v>178</v>
      </c>
      <c r="C31" s="5">
        <v>10</v>
      </c>
      <c r="D31" s="5" t="s">
        <v>208</v>
      </c>
      <c r="E31" s="5"/>
      <c r="F31" s="5"/>
      <c r="G31" s="5"/>
      <c r="H31" s="5"/>
      <c r="I31" s="5"/>
    </row>
    <row r="32" spans="1:9">
      <c r="A32" s="5" t="s">
        <v>35</v>
      </c>
      <c r="B32" s="5" t="s">
        <v>178</v>
      </c>
      <c r="C32" s="5">
        <v>11</v>
      </c>
      <c r="D32" s="5" t="s">
        <v>209</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36</v>
      </c>
      <c r="B3" s="5">
        <v>20</v>
      </c>
      <c r="C3" s="5" t="s">
        <v>100</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230</v>
      </c>
      <c r="D7" s="5">
        <v>1</v>
      </c>
      <c r="E7" s="5" t="s">
        <v>218</v>
      </c>
      <c r="F7" s="5" t="s">
        <v>219</v>
      </c>
      <c r="G7" s="5" t="s">
        <v>231</v>
      </c>
    </row>
    <row r="8" spans="1:7">
      <c r="A8" s="5"/>
      <c r="B8" s="5"/>
      <c r="C8" s="5"/>
      <c r="D8" s="5">
        <v>2</v>
      </c>
      <c r="E8" s="5" t="s">
        <v>221</v>
      </c>
      <c r="F8" s="5" t="s">
        <v>222</v>
      </c>
      <c r="G8" s="5" t="s">
        <v>232</v>
      </c>
    </row>
    <row r="9" spans="1:7">
      <c r="A9" s="5"/>
      <c r="B9" s="5"/>
      <c r="C9" s="5"/>
      <c r="D9" s="5">
        <v>3</v>
      </c>
      <c r="E9" s="5" t="s">
        <v>224</v>
      </c>
      <c r="F9" s="5" t="s">
        <v>225</v>
      </c>
      <c r="G9" s="5" t="s">
        <v>233</v>
      </c>
    </row>
    <row r="10" spans="1:7">
      <c r="A10" s="5"/>
      <c r="B10" s="5"/>
      <c r="C10" s="5"/>
      <c r="D10" s="5">
        <v>4</v>
      </c>
      <c r="E10" s="5" t="s">
        <v>227</v>
      </c>
      <c r="F10" s="5" t="s">
        <v>228</v>
      </c>
      <c r="G10" s="5" t="s">
        <v>234</v>
      </c>
    </row>
    <row r="11" spans="1:7">
      <c r="A11" s="5" t="s">
        <v>50</v>
      </c>
      <c r="B11" s="5">
        <v>25</v>
      </c>
      <c r="C11" s="5" t="s">
        <v>100</v>
      </c>
      <c r="D11" s="5">
        <v>1</v>
      </c>
      <c r="E11" s="5" t="s">
        <v>218</v>
      </c>
      <c r="F11" s="5" t="s">
        <v>219</v>
      </c>
      <c r="G11" s="5" t="s">
        <v>235</v>
      </c>
    </row>
    <row r="12" spans="1:7">
      <c r="A12" s="5"/>
      <c r="B12" s="5"/>
      <c r="C12" s="5"/>
      <c r="D12" s="5">
        <v>2</v>
      </c>
      <c r="E12" s="5" t="s">
        <v>221</v>
      </c>
      <c r="F12" s="5" t="s">
        <v>222</v>
      </c>
      <c r="G12" s="5" t="s">
        <v>236</v>
      </c>
    </row>
    <row r="13" spans="1:7">
      <c r="A13" s="5"/>
      <c r="B13" s="5"/>
      <c r="C13" s="5"/>
      <c r="D13" s="5">
        <v>3</v>
      </c>
      <c r="E13" s="5" t="s">
        <v>224</v>
      </c>
      <c r="F13" s="5" t="s">
        <v>225</v>
      </c>
      <c r="G13" s="5" t="s">
        <v>237</v>
      </c>
    </row>
    <row r="14" spans="1:7">
      <c r="A14" s="5"/>
      <c r="B14" s="5"/>
      <c r="C14" s="5"/>
      <c r="D14" s="5">
        <v>4</v>
      </c>
      <c r="E14" s="5" t="s">
        <v>227</v>
      </c>
      <c r="F14" s="5" t="s">
        <v>228</v>
      </c>
      <c r="G14" s="5" t="s">
        <v>238</v>
      </c>
    </row>
    <row r="15" spans="1:7">
      <c r="A15" s="5" t="s">
        <v>57</v>
      </c>
      <c r="B15" s="5">
        <v>20</v>
      </c>
      <c r="C15" s="5" t="s">
        <v>230</v>
      </c>
      <c r="D15" s="5">
        <v>1</v>
      </c>
      <c r="E15" s="5" t="s">
        <v>218</v>
      </c>
      <c r="F15" s="5" t="s">
        <v>219</v>
      </c>
      <c r="G15" s="5" t="s">
        <v>239</v>
      </c>
    </row>
    <row r="16" spans="1:7">
      <c r="A16" s="5"/>
      <c r="B16" s="5"/>
      <c r="C16" s="5"/>
      <c r="D16" s="5">
        <v>2</v>
      </c>
      <c r="E16" s="5" t="s">
        <v>221</v>
      </c>
      <c r="F16" s="5" t="s">
        <v>222</v>
      </c>
      <c r="G16" s="5" t="s">
        <v>240</v>
      </c>
    </row>
    <row r="17" spans="1:7">
      <c r="A17" s="5"/>
      <c r="B17" s="5"/>
      <c r="C17" s="5"/>
      <c r="D17" s="5">
        <v>3</v>
      </c>
      <c r="E17" s="5" t="s">
        <v>224</v>
      </c>
      <c r="F17" s="5" t="s">
        <v>225</v>
      </c>
      <c r="G17" s="5" t="s">
        <v>241</v>
      </c>
    </row>
    <row r="18" spans="1:7">
      <c r="A18" s="5"/>
      <c r="B18" s="5"/>
      <c r="C18" s="5"/>
      <c r="D18" s="5">
        <v>4</v>
      </c>
      <c r="E18" s="5" t="s">
        <v>227</v>
      </c>
      <c r="F18" s="5" t="s">
        <v>228</v>
      </c>
      <c r="G18" s="5" t="s">
        <v>242</v>
      </c>
    </row>
    <row r="19" spans="1:7">
      <c r="A19" s="5" t="s">
        <v>63</v>
      </c>
      <c r="B19" s="5">
        <v>20</v>
      </c>
      <c r="C19" s="5" t="s">
        <v>141</v>
      </c>
      <c r="D19" s="5">
        <v>1</v>
      </c>
      <c r="E19" s="5" t="s">
        <v>218</v>
      </c>
      <c r="F19" s="5" t="s">
        <v>219</v>
      </c>
      <c r="G19" s="5" t="s">
        <v>243</v>
      </c>
    </row>
    <row r="20" spans="1:7">
      <c r="A20" s="5"/>
      <c r="B20" s="5"/>
      <c r="C20" s="5"/>
      <c r="D20" s="5">
        <v>2</v>
      </c>
      <c r="E20" s="5" t="s">
        <v>221</v>
      </c>
      <c r="F20" s="5" t="s">
        <v>222</v>
      </c>
      <c r="G20" s="5" t="s">
        <v>244</v>
      </c>
    </row>
    <row r="21" spans="1:7">
      <c r="A21" s="5"/>
      <c r="B21" s="5"/>
      <c r="C21" s="5"/>
      <c r="D21" s="5">
        <v>3</v>
      </c>
      <c r="E21" s="5" t="s">
        <v>224</v>
      </c>
      <c r="F21" s="5" t="s">
        <v>225</v>
      </c>
      <c r="G21" s="5" t="s">
        <v>245</v>
      </c>
    </row>
    <row r="22" spans="1:7">
      <c r="A22" s="5"/>
      <c r="B22" s="5"/>
      <c r="C22" s="5"/>
      <c r="D22" s="5">
        <v>4</v>
      </c>
      <c r="E22" s="5" t="s">
        <v>227</v>
      </c>
      <c r="F22" s="5" t="s">
        <v>228</v>
      </c>
      <c r="G22" s="5" t="s">
        <v>246</v>
      </c>
    </row>
    <row r="23" spans="1:7">
      <c r="A23" s="5" t="s">
        <v>70</v>
      </c>
      <c r="B23" s="5">
        <v>20</v>
      </c>
      <c r="C23" s="5" t="s">
        <v>100</v>
      </c>
      <c r="D23" s="5">
        <v>1</v>
      </c>
      <c r="E23" s="5" t="s">
        <v>218</v>
      </c>
      <c r="F23" s="5" t="s">
        <v>219</v>
      </c>
      <c r="G23" s="5" t="s">
        <v>247</v>
      </c>
    </row>
    <row r="24" spans="1:7">
      <c r="A24" s="5"/>
      <c r="B24" s="5"/>
      <c r="C24" s="5"/>
      <c r="D24" s="5">
        <v>2</v>
      </c>
      <c r="E24" s="5" t="s">
        <v>221</v>
      </c>
      <c r="F24" s="5" t="s">
        <v>222</v>
      </c>
      <c r="G24" s="5" t="s">
        <v>248</v>
      </c>
    </row>
    <row r="25" spans="1:7">
      <c r="A25" s="5"/>
      <c r="B25" s="5"/>
      <c r="C25" s="5"/>
      <c r="D25" s="5">
        <v>3</v>
      </c>
      <c r="E25" s="5" t="s">
        <v>224</v>
      </c>
      <c r="F25" s="5" t="s">
        <v>225</v>
      </c>
      <c r="G25" s="5" t="s">
        <v>249</v>
      </c>
    </row>
    <row r="26" spans="1:7">
      <c r="A26" s="5"/>
      <c r="B26" s="5"/>
      <c r="C26" s="5"/>
      <c r="D26" s="5">
        <v>4</v>
      </c>
      <c r="E26" s="5" t="s">
        <v>227</v>
      </c>
      <c r="F26" s="5" t="s">
        <v>228</v>
      </c>
      <c r="G26" s="5"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255</v>
      </c>
      <c r="B1" s="3"/>
      <c r="C1" s="3"/>
      <c r="D1" s="3"/>
    </row>
    <row r="2" spans="1:4">
      <c r="A2" s="6" t="s">
        <v>211</v>
      </c>
      <c r="B2" s="6" t="s">
        <v>256</v>
      </c>
      <c r="C2" s="6" t="s">
        <v>257</v>
      </c>
      <c r="D2" s="6" t="s">
        <v>258</v>
      </c>
    </row>
    <row r="3" spans="1:4">
      <c r="A3" s="5" t="s">
        <v>36</v>
      </c>
      <c r="B3" s="5" t="s">
        <v>259</v>
      </c>
      <c r="C3" s="5" t="s">
        <v>260</v>
      </c>
      <c r="D3" s="5" t="s">
        <v>261</v>
      </c>
    </row>
    <row r="4" spans="1:4">
      <c r="A4" s="5" t="s">
        <v>36</v>
      </c>
      <c r="B4" s="5" t="s">
        <v>262</v>
      </c>
      <c r="C4" s="5" t="s">
        <v>263</v>
      </c>
      <c r="D4" s="5" t="s">
        <v>264</v>
      </c>
    </row>
    <row r="5" spans="1:4">
      <c r="A5" s="5" t="s">
        <v>36</v>
      </c>
      <c r="B5" s="5" t="s">
        <v>265</v>
      </c>
      <c r="C5" s="5" t="s">
        <v>266</v>
      </c>
      <c r="D5" s="5" t="s">
        <v>267</v>
      </c>
    </row>
    <row r="6" spans="1:4">
      <c r="A6" s="5" t="s">
        <v>43</v>
      </c>
      <c r="B6" s="5" t="s">
        <v>259</v>
      </c>
      <c r="C6" s="5" t="s">
        <v>268</v>
      </c>
      <c r="D6" s="5" t="s">
        <v>269</v>
      </c>
    </row>
    <row r="7" spans="1:4">
      <c r="A7" s="5" t="s">
        <v>43</v>
      </c>
      <c r="B7" s="5" t="s">
        <v>262</v>
      </c>
      <c r="C7" s="5" t="s">
        <v>263</v>
      </c>
      <c r="D7" s="5" t="s">
        <v>270</v>
      </c>
    </row>
    <row r="8" spans="1:4">
      <c r="A8" s="5" t="s">
        <v>43</v>
      </c>
      <c r="B8" s="5" t="s">
        <v>265</v>
      </c>
      <c r="C8" s="5" t="s">
        <v>266</v>
      </c>
      <c r="D8" s="5" t="s">
        <v>271</v>
      </c>
    </row>
    <row r="9" spans="1:4">
      <c r="A9" s="5" t="s">
        <v>50</v>
      </c>
      <c r="B9" s="5" t="s">
        <v>259</v>
      </c>
      <c r="C9" s="5" t="s">
        <v>272</v>
      </c>
      <c r="D9" s="5" t="s">
        <v>273</v>
      </c>
    </row>
    <row r="10" spans="1:4">
      <c r="A10" s="5" t="s">
        <v>50</v>
      </c>
      <c r="B10" s="5" t="s">
        <v>262</v>
      </c>
      <c r="C10" s="5" t="s">
        <v>274</v>
      </c>
      <c r="D10" s="5" t="s">
        <v>275</v>
      </c>
    </row>
    <row r="11" spans="1:4">
      <c r="A11" s="5" t="s">
        <v>50</v>
      </c>
      <c r="B11" s="5" t="s">
        <v>265</v>
      </c>
      <c r="C11" s="5" t="s">
        <v>276</v>
      </c>
      <c r="D11" s="5" t="s">
        <v>277</v>
      </c>
    </row>
    <row r="12" spans="1:4">
      <c r="A12" s="5" t="s">
        <v>57</v>
      </c>
      <c r="B12" s="5" t="s">
        <v>259</v>
      </c>
      <c r="C12" s="5" t="s">
        <v>278</v>
      </c>
      <c r="D12" s="5" t="s">
        <v>279</v>
      </c>
    </row>
    <row r="13" spans="1:4">
      <c r="A13" s="5" t="s">
        <v>57</v>
      </c>
      <c r="B13" s="5" t="s">
        <v>262</v>
      </c>
      <c r="C13" s="5" t="s">
        <v>280</v>
      </c>
      <c r="D13" s="5" t="s">
        <v>281</v>
      </c>
    </row>
    <row r="14" spans="1:4">
      <c r="A14" s="5" t="s">
        <v>57</v>
      </c>
      <c r="B14" s="5" t="s">
        <v>265</v>
      </c>
      <c r="C14" s="5" t="s">
        <v>282</v>
      </c>
      <c r="D14" s="5" t="s">
        <v>283</v>
      </c>
    </row>
    <row r="15" spans="1:4">
      <c r="A15" s="5" t="s">
        <v>63</v>
      </c>
      <c r="B15" s="5" t="s">
        <v>259</v>
      </c>
      <c r="C15" s="5" t="s">
        <v>260</v>
      </c>
      <c r="D15" s="5" t="s">
        <v>284</v>
      </c>
    </row>
    <row r="16" spans="1:4">
      <c r="A16" s="5" t="s">
        <v>63</v>
      </c>
      <c r="B16" s="5" t="s">
        <v>262</v>
      </c>
      <c r="C16" s="5" t="s">
        <v>285</v>
      </c>
      <c r="D16" s="5" t="s">
        <v>286</v>
      </c>
    </row>
    <row r="17" spans="1:4">
      <c r="A17" s="5" t="s">
        <v>63</v>
      </c>
      <c r="B17" s="5" t="s">
        <v>265</v>
      </c>
      <c r="C17" s="5" t="s">
        <v>287</v>
      </c>
      <c r="D17" s="5" t="s">
        <v>288</v>
      </c>
    </row>
    <row r="18" spans="1:4">
      <c r="A18" s="5" t="s">
        <v>70</v>
      </c>
      <c r="B18" s="5" t="s">
        <v>259</v>
      </c>
      <c r="C18" s="5" t="s">
        <v>289</v>
      </c>
      <c r="D18" s="5" t="s">
        <v>290</v>
      </c>
    </row>
    <row r="19" spans="1:4">
      <c r="A19" s="5" t="s">
        <v>70</v>
      </c>
      <c r="B19" s="5" t="s">
        <v>262</v>
      </c>
      <c r="C19" s="5" t="s">
        <v>291</v>
      </c>
      <c r="D19" s="5" t="s">
        <v>292</v>
      </c>
    </row>
    <row r="20" spans="1:4">
      <c r="A20" s="5" t="s">
        <v>70</v>
      </c>
      <c r="B20" s="5" t="s">
        <v>265</v>
      </c>
      <c r="C20" s="5" t="s">
        <v>293</v>
      </c>
      <c r="D20"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2026-09-01T13:11:19+02:00</dcterms:created>
  <dcterms:modified xsi:type="dcterms:W3CDTF">2026-09-01T13:11:19+02:00</dcterms:modified>
  <dc:title>Currículo LOMLOE Inglés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