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<sst xmlns="http://schemas.openxmlformats.org/spreadsheetml/2006/main" uniqueCount="539">
  <si>
    <t>Corrigiendo.es</t>
  </si>
  <si>
    <t>Materia</t>
  </si>
  <si>
    <t>Inglés</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</si>
  <si>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</si>
  <si>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</si>
  <si>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</si>
  <si>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</si>
  <si>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</si>
  <si>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</si>
  <si>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</si>
  <si>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</si>
  <si>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</si>
  <si>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</si>
  <si>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</si>
  <si>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</si>
  <si>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</si>
  <si>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</si>
  <si>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</si>
  <si>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</si>
  <si>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</si>
  <si>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</si>
  <si>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</si>
  <si>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16:21</t>
  </si>
  <si>
    <t>Resumen ejecutivo (CCAA vs BOE)</t>
  </si>
  <si>
    <t>Aragón integra las competencias estatales con ajustes precisos en los criterios de evaluación para 3.º ESO, priorizando la producción de textos de extensión media y la difusión de contenidos en contextos comunicativos reales y digitales.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</si>
  <si>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</si>
  <si>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</si>
  <si>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Inglés</t>
  </si>
  <si>
    <t>Resumen ejecutivo</t>
  </si>
  <si>
    <t>Mantiene del BOE</t>
  </si>
  <si>
    <t>Las 6 competencias específicas y la estructura fundamental de los bloques de saberes básicos del RD 217/2022.</t>
  </si>
  <si>
    <t>Decreto de referencia</t>
  </si>
  <si>
    <t>Orden ECD/1172/2022, de 2 de agosto, por la que se aprueba el currículo y se dictan normas sobre la evaluación en la Educación Secundaria Obligatoria en la Comunidad Autónoma de Aragón.</t>
  </si>
  <si>
    <t>Implicación para la programación</t>
  </si>
  <si>
    <t>Las programaciones deben incorporar tareas que no solo terminen en la producción de un texto, sino también en su difusión, y asegurar el andamiaje para textos de extensión media.</t>
  </si>
  <si>
    <t>Elementos modificados respecto al BOE</t>
  </si>
  <si>
    <t>Elemento</t>
  </si>
  <si>
    <t>Cómo lo modifica</t>
  </si>
  <si>
    <t>Implicación en el aula</t>
  </si>
  <si>
    <t>Graduación de la complejidad (Criterios 1.1 y 2.1)</t>
  </si>
  <si>
    <t>Introduce la especificación de 'extensión media' y 'aceptable claridad' adaptada al nivel de 3.º ESO.</t>
  </si>
  <si>
    <t>Define con mayor precisión el estándar de calidad esperado, permitiendo una evaluación más objetiva de la producción escrita y oral.</t>
  </si>
  <si>
    <t>Elementos añadidos respecto al BOE</t>
  </si>
  <si>
    <t>Cómo lo añade</t>
  </si>
  <si>
    <t>Difusión de textos (Criterio 2.2)</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</si>
  <si>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</si>
  <si>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</si>
  <si>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</si>
  <si>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</si>
  <si>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</si>
  <si>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</si>
  <si>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</si>
  <si>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</si>
  <si>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</si>
  <si>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</si>
  <si>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</si>
  <si>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las ideas principales y datos clave de audios o lecturas en inglés estándar para resolver situaciones comunicativas cotidianas.</t>
  </si>
  <si>
    <t>El alumnado escucha, lee y analiza textos variados, deduce significados por el contexto y selecciona información relevante de fuentes fiables para cumplir una tarea específica.</t>
  </si>
  <si>
    <t>No es realizar una traducción literal ni memorizar gramática aislada. No es un simple ejercicio de 'true or false' sin un propósito comunicativo real.</t>
  </si>
  <si>
    <t>El alumnado lee las reseñas de un restaurante en una web de viajes para decidir qué platos pedir según sus preferencias y presupuesto.</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</si>
  <si>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</si>
  <si>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</si>
  <si>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</si>
  <si>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escritos u orales en inglés para comunicarse con sentido, organizando sus ideas y corrigiéndose si es necesario.</t>
  </si>
  <si>
    <t>El alumnado redacta correos, entradas de blog o guiones sencillos, planificando el contenido previamente y utilizando recursos propios para hacerse entender de forma coherente y creativa.</t>
  </si>
  <si>
    <t>No es copiar frases hechas ni completar ejercicios de gramática aislada. No es traducir literalmente del español sin tener una intención comunicativa real.</t>
  </si>
  <si>
    <t>El alumnado escribe una reseña de su película favorita para un foro escolar, organizando los párrafos y revisando el texto antes de publicarlo.</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</si>
  <si>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</si>
  <si>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</si>
  <si>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</si>
  <si>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Saber mantener una conversación o chat en inglés de forma educada, colaborando con el interlocutor para entenderse mutuamente y resolver situaciones cotidianas.</t>
  </si>
  <si>
    <t>El alumnado participa en diálogos, debates o chats grupales, utilizando herramientas digitales o cara a cara, adaptándose a las normas sociales y ayudando a que la comunicación fluya con éxito.</t>
  </si>
  <si>
    <t>No es soltar un discurso aprendido de memoria ni hacer un examen escrito de gramática. No es hablar solo, sino saber escuchar y reaccionar ante lo que dice el otro.</t>
  </si>
  <si>
    <t>Realizar un juego de rol donde deben ponerse de acuerdo para organizar una fiesta de cumpleaños respetando los gustos y presupuestos de cada compañero.</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</si>
  <si>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</si>
  <si>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</si>
  <si>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</si>
  <si>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Actuar como puente entre personas que hablan distintos idiomas, facilitando la comprensión de ideas o textos de forma sencilla y útil.</t>
  </si>
  <si>
    <t>El alumnado explica en inglés un texto en español, resume instrucciones o ayuda a dos personas a entenderse simplificando el lenguaje para evitar malentendidos.</t>
  </si>
  <si>
    <t>No es realizar traducciones literales ni memorizar listas de vocabulario. No es interpretación profesional, sino ayudar a que la información llegue a su destino.</t>
  </si>
  <si>
    <t>Explicar en inglés a un compañero extranjero las normas de la biblioteca que están escritas únicamente en castellano.</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</si>
  <si>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</si>
  <si>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</si>
  <si>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</si>
  <si>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los conocimientos de otros idiomas para aprender inglés mejor y solucionar problemas de comunicación de forma consciente y eficaz.</t>
  </si>
  <si>
    <t>El alumnado compara el funcionamiento del inglés con otras lenguas que conoce y aplica estrategias de aprendizaje para superar bloqueos cuando se comunica.</t>
  </si>
  <si>
    <t>No es memorizar reglas gramaticales aisladas ni prohibir la lengua materna. No es traducir palabra por palabra sin entender cómo funciona cada idioma.</t>
  </si>
  <si>
    <t>El alumnado analiza las similitudes entre los tiempos de pasado en inglés y español para decidir cuál usar en un diario personal.</t>
  </si>
  <si>
    <t>conectar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</si>
  <si>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</si>
  <si>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</si>
  <si>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respetar y entender otras culturas y lenguas comparándolas con la propia para evitar prejuicios y actuar con cortesía internacional.</t>
  </si>
  <si>
    <t>El alumnado investiga costumbres, analiza estereotipos y compara expresiones o tradiciones de países de habla inglesa con las suyas para mejorar su convivencia intercultural.</t>
  </si>
  <si>
    <t>No es memorizar una lista de festividades británicas ni estudiar geografía. No es solo aprender gramática; es desarrollar sensibilidad social y respeto hacia lo diferente.</t>
  </si>
  <si>
    <t>El alumnado compara en grupos las normas de cortesía en una cena en Reino Unido y en España, simulando un encuentro intercultural.</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</si>
  <si>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</si>
  <si>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</si>
  <si>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</si>
  <si>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</si>
  <si>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</si>
  <si>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</si>
  <si>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</si>
  <si>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</si>
  <si>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</si>
  <si>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Identificar la idea principal y datos específicos en textos breves y sencillos sobre temas cotidianos, presentados en diversos formatos orales, escritos o audiovisuales.</t>
  </si>
  <si>
    <t>Interpretar</t>
  </si>
  <si>
    <t>El alumnado realiza ejercicios de respuesta múltiple, completa esquemas de información o responde preguntas directas sobre textos adaptados de temática actual o personal.</t>
  </si>
  <si>
    <t>Examen escrito</t>
  </si>
  <si>
    <t>Sesiones de comprensión lectora o auditiva donde se analizan publicaciones de redes sociales, anuncios o diálogos grabados sobre situaciones de la vida diaria.</t>
  </si>
  <si>
    <t>Evaluar la corrección gramatical de las respuestas en lugar de la capacidad de comprensión y extracción de información solicitada por el criterio.</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</si>
  <si>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</si>
  <si>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Elegir y usar estrategias guiadas para entender ideas principales y detalles en textos cotidianos, interpretando lenguaje no verbal y buscando información específica.</t>
  </si>
  <si>
    <t>Aplicar</t>
  </si>
  <si>
    <t>El alumnado realiza tareas de comprensión, como cuestionarios de opción múltiple, organizadores gráficos o selección de datos específicos, tras procesar textos orales o escritos sobre situaciones habituales.</t>
  </si>
  <si>
    <t>Actividades de comprensión lectora o auditiva en las que se proporcionan pautas previas para localizar datos concretos o deducir significados mediante el contexto.</t>
  </si>
  <si>
    <t>Evaluar la capacidad de traducción literal en lugar de la aplicación de estrategias de inferencia o la captura del sentido global del texto.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</si>
  <si>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</si>
  <si>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extraer ideas principales, detalles y significados implícitos en textos, evaluando críticamente la fiabilidad de la información obtenida.</t>
  </si>
  <si>
    <t>El alumnado realiza tareas de comprensión lectora o auditiva donde identifica datos específicos, deduce vocabulario por contexto y completa organizadores gráficos sobre la veracidad del texto.</t>
  </si>
  <si>
    <t>Análisis de noticias o podcasts de actualidad en los que se deben identificar las fuentes y distinguir entre hechos y opiniones o inferencias.</t>
  </si>
  <si>
    <t>Evaluar la producción escrita del alumno en lugar de su capacidad de comprensión e inferencia, penalizando errores gramaticales en una prueba de interpretación.</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</si>
  <si>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</si>
  <si>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Realizar presentaciones orales breves y sencillas sobre temas cotidianos, usando una estructura clara y apoyos visuales para describir o narrar hechos de forma comprensible.</t>
  </si>
  <si>
    <t>Producir</t>
  </si>
  <si>
    <t>El alumnado realiza una exposición oral grabada o en directo sobre un tema de interés personal, siguiendo un guion previo y utilizando lenguaje no verbal.</t>
  </si>
  <si>
    <t>Exposición / interacción oral</t>
  </si>
  <si>
    <t>Presentación individual o en parejas sobre una rutina diaria, un viaje o una biografía, utilizando diapositivas o pósteres como apoyo visual guiado.</t>
  </si>
  <si>
    <t>Confundir la producción oral monologada con la interacción oral (diálogo), o evaluar únicamente la corrección gramatical ignorando la capacidad de compensación y el uso de recursos no verbales.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</si>
  <si>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</si>
  <si>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Escribir textos cortos y organizados sobre temas cotidianos, usando herramientas digitales o papel, asegurando que el mensaje sea comprensible y adecuado a la situación.</t>
  </si>
  <si>
    <t>Redactar</t>
  </si>
  <si>
    <t>El alumnado produce textos escritos breves como correos electrónicos, descripciones o entradas de blog, siguiendo modelos previos y utilizando conectores básicos para dar coherencia al relato.</t>
  </si>
  <si>
    <t>Rubrica produccion</t>
  </si>
  <si>
    <t>Redacción de una respuesta a un correo electrónico de un amigo extranjero explicando sus rutinas diarias o planes para las vacaciones.</t>
  </si>
  <si>
    <t>Evaluar la producción escrita basándose exclusivamente en la corrección gramatical de oraciones aisladas en lugar de valorar la cohesión y adecuación del texto completo.</t>
  </si>
  <si>
    <t>Seleccionar, organizar y aplicar conocimientos y estrategias para planificar, producir, revisar y cooperar en la elaboración de textos coherentes, cohesionados y adecuados a las intenciones comunicativas, las características contextuales, los aspectos</t>
  </si>
  <si>
    <t>Planificar y redactar textos sencillos y coherentes, siguiendo una estructura guiada y utilizando herramientas digitales o físicas para adaptarse al destinatario y propósito.</t>
  </si>
  <si>
    <t>El alumnado entrega un borrador planificado y un texto final, como un correo o artículo, que muestra correcciones y el uso de recursos de consulta.</t>
  </si>
  <si>
    <t>Redacción de una publicación para un blog escolar o una carta formal siguiendo una plantilla de planificación y usando diccionarios online.</t>
  </si>
  <si>
    <t>Calificar únicamente el producto final escrito sin valorar documentalmente las fases de planificación y revisión que exige explícitamente el criterio.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</si>
  <si>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</si>
  <si>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Participar en conversaciones breves sobre temas cotidianos, utilizando apoyos visuales o gestuales y manteniendo normas de cortesía y respeto en entornos físicos o digitales.</t>
  </si>
  <si>
    <t>Participar</t>
  </si>
  <si>
    <t>El alumnado realiza diálogos orales o escritos en parejas o grupos, demostrando el uso de estrategias de interacción y respeto por los turnos de palabra.</t>
  </si>
  <si>
    <t>Simulaciones de situaciones reales como comprar en una tienda, planificar una salida con amigos o resolver un malentendido cotidiano.</t>
  </si>
  <si>
    <t>Evaluar únicamente la corrección gramatical del discurso individual, ignorando la capacidad de reacción ante el interlocutor y el uso de estrategias de compensación.</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</si>
  <si>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</si>
  <si>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Gestionar conversaciones sencillas en inglés aplicando estrategias para iniciar y cerrar el diálogo, respetar los turnos de palabra y pedir aclaraciones cuando sea necesario.</t>
  </si>
  <si>
    <t>Utilizar</t>
  </si>
  <si>
    <t>El alumnado realiza diálogos o simulaciones orales donde emplea frases hechas para tomar la palabra, mantener el hilo comunicativo y solicitar repeticiones o explicaciones al interlocutor.</t>
  </si>
  <si>
    <t>Simulaciones de situaciones cotidianas como compras, viajes o entrevistas, donde los estudiantes deben interactuar en parejas siguiendo normas de cortesía y fluidez.</t>
  </si>
  <si>
    <t>Evaluar únicamente la corrección gramatical del discurso omitiendo la valoración del uso de marcadores de interacción y la gestión efectiva de los turnos de palabra.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</si>
  <si>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</si>
  <si>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y simplificar mensajes o textos breves para facilitar el entendimiento mutuo en situaciones cotidianas, mostrando respeto por la diversidad lingüística y cultural.</t>
  </si>
  <si>
    <t>Explicar</t>
  </si>
  <si>
    <t>El alumnado realiza una tarea de mediación oral o escrita en la que adapta y transmite la información esencial de un texto a un tercero.</t>
  </si>
  <si>
    <t>Actividades de rol o tareas colaborativas donde se debe resumir una información en inglés para alguien que no la comprende totalmente.</t>
  </si>
  <si>
    <t>Confundir la mediación con la traducción literal, olvidando que el objetivo LOMLOE es la facilitación de la comunicación y la adaptación del mensaje al interlocutor.</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</si>
  <si>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</si>
  <si>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Facilitar la comunicación en situaciones cotidianas aplicando estrategias guiadas y recursos digitales para simplificar mensajes y crear puentes de comprensión entre interlocutores.</t>
  </si>
  <si>
    <t>El alumnado produce textos simplificados, glosarios visuales o presentaciones digitales que adaptan información compleja para facilitar el entendimiento de un compañero en una tarea de mediación.</t>
  </si>
  <si>
    <t>Situaciones de trabajo cooperativo donde se debe explicar un texto informativo o instrucciones de uso a otros alumnos utilizando apoyos físicos o digitales.</t>
  </si>
  <si>
    <t>Confundir la mediación con la traducción literal, olvidando que el objetivo es la simplificación y adaptación del mensaje para facilitar la comprensión.</t>
  </si>
  <si>
    <t>Comparar y argumentar las similitudes y diferencias entre distintas lenguas reflexionando de manera progresivamente autónoma sobre su funcionamiento.</t>
  </si>
  <si>
    <t>Identificar y explicar similitudes y diferencias gramaticales, léxicas o fonéticas entre el inglés y otras lenguas del repertorio del alumno para mejorar el aprendizaje.</t>
  </si>
  <si>
    <t>Comparar</t>
  </si>
  <si>
    <t>El alumnado realiza cuadros comparativos o breves informes escritos donde identifica transferencias positivas y negativas entre el inglés, el castellano u otras lenguas conocidas.</t>
  </si>
  <si>
    <t>Portfolio / dosier</t>
  </si>
  <si>
    <t>Actividades de reflexión interlingüística durante la explicación de nuevas estructuras, comparando el orden de palabras o el uso de tiempos verbales con su lengua materna.</t>
  </si>
  <si>
    <t>Evaluar únicamente el conocimiento de la gramática inglesa de forma aislada, sin que exista una comparación explícita o reflexión sobre otras lenguas.</t>
  </si>
  <si>
    <t>Utilizar de forma creativa estrategias y conocimientos de mejora de la capacidad de comunicar y de aprender la Lengua Extranjera con apoyo de otros participantes y de soportes analógicos y digitales.</t>
  </si>
  <si>
    <t>Aplicar estrategias de aprendizaje y herramientas digitales o analógicas, colaborando con otros, para mejorar la comunicación y la autonomía en el estudio del inglés.</t>
  </si>
  <si>
    <t>El alumnado realiza un diario de aprendizaje o portfolio donde registra el uso de herramientas digitales y el apoyo de compañeros para corregir sus producciones.</t>
  </si>
  <si>
    <t>Actividades de escritura cooperativa o proyectos digitales donde se empleen diccionarios online y correctores, evaluando su utilidad en el proceso.</t>
  </si>
  <si>
    <t>Evaluar únicamente el resultado final del texto escrito sin valorar el proceso de revisión o el uso de las herramientas de apoyo.</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</si>
  <si>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</si>
  <si>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Reflexionar sobre el aprendizaje del inglés, identificando progresos y dificultades mediante herramientas de autoevaluación para mejorar la autonomía y las estrategias de estudio personales.</t>
  </si>
  <si>
    <t>Reflexionar</t>
  </si>
  <si>
    <t>El alumnado realiza un diario de aprendizaje o completa plantillas de autoevaluación y coevaluación donde registra sus avances, dificultades y las estrategias empleadas para mejorar.</t>
  </si>
  <si>
    <t>Actividades de cierre de unidad o proyecto dedicadas a la metacognición, utilizando el Portfolio Europeo de las Lenguas o diarios de clase.</t>
  </si>
  <si>
    <t>Calificar el nivel de corrección gramatical del diario de aprendizaje en lugar de valorar la capacidad de reflexión sobre el propio proceso de estudio.</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</si>
  <si>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</si>
  <si>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Interactuar con respeto y empatía en situaciones cotidianas, identificando similitudes culturales y rechazando activamente prejuicios o estereotipos mediante el uso de la lengua extranjera.</t>
  </si>
  <si>
    <t>Interactuar</t>
  </si>
  <si>
    <t>El alumnado realiza una simulación comunicativa o produce un texto comparativo donde identifica rasgos culturales propios y ajenos, evitando estereotipos y mostrando una actitud inclusiva.</t>
  </si>
  <si>
    <t>Simulaciones de encuentros interculturales o debates guiados sobre costumbres de países angloparlantes comparándolas con la cultura local para fomentar la tolerancia.</t>
  </si>
  <si>
    <t>Evaluar únicamente la corrección gramatical del discurso en lugar de la actitud empática o la capacidad de identificar y rechazar estereotipos culturales.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</si>
  <si>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</si>
  <si>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Reconocer y respetar la diversidad cultural y lingüística de los países anglófonos, identificando elementos que promuevan la convivencia democrática y el enriquecimiento personal en contextos interculturales.</t>
  </si>
  <si>
    <t>Valorar</t>
  </si>
  <si>
    <t>El alumnado realiza una presentación comparativa o un producto creativo donde analiza críticamente las diferencias culturales y lingüísticas, mostrando una actitud de respeto y empatía.</t>
  </si>
  <si>
    <t>Investigación y exposición sobre tradiciones, variantes del inglés o valores democráticos en diferentes países de habla inglesa para fomentar la conciencia intercultural.</t>
  </si>
  <si>
    <t>Confundir la valoración de la diversidad cultural con el simple aprendizaje de datos geográficos o históricos sin análisis crítico ni actitudinal.</t>
  </si>
  <si>
    <t>Aplicar estrategias para defender y apreciar la diversidad lingüística, cultural y artística atendiendo a valores ecosociales y democráticos y respetando los principios de justicia, equidad e igualdad.</t>
  </si>
  <si>
    <t>Explicar y valorar con ayuda las diferencias culturales y lingüísticas del mundo anglófono, promoviendo el respeto, la igualdad y los valores democráticos en situaciones comunicativas.</t>
  </si>
  <si>
    <t>El alumnado realiza una presentación digital o un mural comparativo donde identifica y explica elementos culturales diversos, mostrando respeto por las diferencias y los valores democráticos.</t>
  </si>
  <si>
    <t>Actividades de comparación de costumbres, variantes del inglés o expresiones artísticas de diferentes países, integrando debates guiados sobre justicia y equidad social.</t>
  </si>
  <si>
    <t>Evaluar este criterio mediante exámenes de contenidos teóricos sobre geografía o historia en lugar de valorar la actitud y la capacidad de mediación intercultural.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</si>
  <si>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</si>
  <si>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</si>
  <si>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</si>
  <si>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</si>
  <si>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</si>
  <si>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</si>
  <si>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</si>
  <si>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</si>
  <si>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</si>
  <si>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</si>
  <si>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</si>
  <si>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</si>
  <si>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</si>
  <si>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</si>
  <si>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</si>
  <si>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</si>
  <si>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</si>
  <si>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</si>
  <si>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</si>
  <si>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</si>
  <si>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</si>
  <si>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</si>
  <si>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</si>
  <si>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</si>
  <si>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</si>
  <si>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</si>
  <si>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</si>
  <si>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</si>
  <si>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</si>
  <si>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</si>
  <si>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</si>
  <si>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</si>
  <si>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</si>
  <si>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</si>
  <si>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</si>
  <si>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</si>
  <si>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</si>
  <si>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</si>
  <si>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</si>
  <si>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</si>
  <si>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</si>
  <si>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</si>
  <si>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ayuda constante, palabras aisladas o frases muy breves y sencillas en textos orales o escritos, mostrando dificultades para captar el sentido global o aplicar estrategias básicas de inferencia.
→ Localiza el nombre de un país o una fecha en un texto corto tras varias lecturas guiadas, pero no logra explicar de qué trata el texto.</t>
  </si>
  <si>
    <t>En proceso</t>
  </si>
  <si>
    <t>50-69%</t>
  </si>
  <si>
    <t>Comprende la idea principal y algunos detalles específicos en textos claros y estándar sobre temas cotidianos, aplicando estrategias de comprensión y búsqueda de información de forma guiada o con apoyo de andamiaje.
→ Responde correctamente a preguntas de 'verdadero o falso' sobre un audio de una entrevista sencilla utilizando una lista de vocabulario de apoyo proporcionada por el docente.</t>
  </si>
  <si>
    <t>Adquirido</t>
  </si>
  <si>
    <t>70-89%</t>
  </si>
  <si>
    <t>Interpreta con autonomía el sentido general y los detalles más relevantes de textos en lengua estándar, seleccionando fuentes fiables y aplicando estrategias como la inferencia de significados para satisfacer necesidades comunicativas concretas.
→ Completa un esquema o mapa conceptual con las ideas principales y secundarias de un artículo de un blog sobre hábitos de vida saludables, deduciendo el significado de tres palabras desconocidas por el contexto.</t>
  </si>
  <si>
    <t>Avanzado</t>
  </si>
  <si>
    <t>90-100%</t>
  </si>
  <si>
    <t>Analiza e interpreta con precisión el sentido global, detalles y matices de textos progresivamente complejos, valorando críticamente el contenido y los rasgos discursivos, y seleccionando de forma eficiente las estrategias más adecuadas a la situación.
→ Compara y contrasta la información de dos noticias digitales sobre un avance tecnológico, identificando posibles sesgos y resumiendo las conclusiones para realizar una presentación oral en clase.</t>
  </si>
  <si>
    <t>Produce textos muy breves y fragmentados con graves problemas de organización y coherencia, sin aplicar estrategias de planificación o compensación, incluso con ayuda constante, lo que impide cumplir el propósito comunicativo.
→ Una lista inconexa de palabras o frases simples en inglés para describir una rutina diaria, sin conectores ni estructura de párrafo.</t>
  </si>
  <si>
    <t>Produce textos breves con una organización básica y lineal, aplicando de forma guiada estrategias de planificación y compensación. La coherencia es limitada y presenta errores gramaticales que pueden dificultar puntualmente la comprensión.
→ Un correo electrónico breve con una estructura simple (saludo, cuerpo, despedida) pero con vocabulario muy limitado y errores frecuentes en el uso de tiempos verbales.</t>
  </si>
  <si>
    <t>Produce textos originales de extensión media con una organización clara y coherente, aplicando de forma autónoma estrategias de planificación y compensación para expresar mensajes relevantes de forma adecuada al propósito comunicativo.
→ Una entrada de blog sobre un viaje imaginario, organizada en párrafos diferenciados, usando conectores básicos (and, but, because, then) y un léxico adecuado al nivel 3.º ESO.</t>
  </si>
  <si>
    <t>Produce textos creativos y bien estructurados de extensión media, integrando eficazmente la autorreparación y estrategias avanzadas de planificación. Muestra una cohesión fluida y una adaptación precisa al contexto y al destinatario.
→ Un artículo de opinión para una revista escolar sobre el cambio climático, empleando estructuras variadas, vocabulario específico y una revisión crítica del propio texto para corregir errores.</t>
  </si>
  <si>
    <t>Participa de manera pasiva o muy limitada en intercambios breves y sencillos, requiriendo ayuda constante y modelos muy pautados. Muestra dificultades severas para aplicar estrategias de cooperación o normas básicas de cortesía, y apenas utiliza recursos analógicos o digitales para la comunicación.
→ El alumno responde con palabras sueltas o frases aisladas en un juego de rol sobre compras, siendo incapaz de mantener el hilo de la conversación sin intervención directa del docente.</t>
  </si>
  <si>
    <t>Participa en situaciones interactivas sobre temas cotidianos con ayuda puntual o guías previas. Utiliza estrategias básicas para iniciar la comunicación y emplea recursos digitales de forma guiada, aunque la fluidez es limitada y el respeto a las normas de cortesía es inconsistente.
→ El alumno participa en un diálogo sobre sus aficiones siguiendo un guion preestablecido, aunque necesita que el interlocutor repita las preguntas y comete errores que interrumpen ocasionalmente la comunicación.</t>
  </si>
  <si>
    <t>Planifica y participa activamente en intercambios sobre temas cotidianos o de interés personal con creciente autonomía. Selecciona y utiliza estrategias adecuadas para iniciar, mantener y terminar la comunicación, colaborando eficazmente y respetando las normas de cortesía en diversos soportes.
→ El alumno mantiene una conversación fluida sobre planes de futuro, reaccionando adecuadamente a las intervenciones del compañero y utilizando expresiones de cortesía como 'I see your point' o 'What do you think?'.</t>
  </si>
  <si>
    <t>Lidera y dinamiza situaciones interactivas con fluidez y autonomía, adaptándose con éxito a diferentes propósitos comunicativos. Emplea de forma estratégica y creativa recursos analógicos y digitales para negociar significados, gestionar turnos de palabra y asegurar una cooperación respetuosa y eficaz.
→ El alumno coordina un debate grupal en una plataforma digital, gestionando los turnos de palabra de forma equitativa, resumiendo las ideas de los demás y utilizando un lenguaje diplomático para expresar desacuerdo.</t>
  </si>
  <si>
    <t>Muestra dificultades severas para identificar la idea principal en mensajes breves y no logra transmitir información básica entre lenguas, incluso con apoyo visual o ayuda constante del docente.
→ El alumno es incapaz de explicar el significado de un cartel de prohibición sencillo en un museo a un compañero que no entiende el idioma.</t>
  </si>
  <si>
    <t>Infiere y explica información muy básica de forma fragmentada, necesitando guías estructuradas o modelos previos para aplicar estrategias sencillas de simplificación de mensajes en situaciones cotidianas.
→ El alumno logra explicar el horario de un evento deportivo usando palabras sueltas y gestos, pero requiere que el profesor le proporcione las estructuras de apoyo (scaffolding).</t>
  </si>
  <si>
    <t>Infiere y explica con claridad textos y conceptos breves en situaciones cotidianas, aplicando de forma autónoma estrategias para simplificar mensajes y facilitar la comprensión, transmitiendo la información de manera eficaz.
→ El alumno resume correctamente las normas de una actividad de aula para un compañero nuevo, parafraseando las instrucciones más complejas para hacerlas comprensibles.</t>
  </si>
  <si>
    <t>Media con eficacia y responsabilidad en situaciones diversas, adaptando el mensaje con fluidez al interlocutor mediante el uso flexible de estrategias de reformulación y creación de puentes comunicativos que aseguran la comprensión total.
→ En un role-play de una oficina de turismo, el alumno adapta una explicación compleja sobre una ruta de senderismo, simplificando términos técnicos y verificando que el interlocutor ha comprendido cada paso.</t>
  </si>
  <si>
    <t>Identifica con ayuda constante elementos lingüísticos aislados y muestra dificultades para reconocer estrategias de aprendizaje o registrar sus avances, incluso con modelos sencillos proporcionados.
→ Ficha de reflexión inicial con apoyo docente donde apenas detecta palabras transparentes (cognados) básicas en un texto.</t>
  </si>
  <si>
    <t>Compara semejanzas y diferencias elementales entre lenguas con guía docente, aplica estrategias básicas de comunicación y registra sus progresos de forma pautada siguiendo modelos establecidos.
→ Diario de aprendizaje donde describe, siguiendo una plantilla, una estrategia de compensación usada para hacerse entender en un diálogo.</t>
  </si>
  <si>
    <t>Compara y contrasta de manera autónoma el funcionamiento de las lenguas, maneja estrategias eficaces para mejorar la comunicación y registra sus dificultades y logros analizando su propio proceso de aprendizaje.
→ Cuadro comparativo realizado de forma individual sobre el uso de los tiempos de pasado en inglés frente a su lengua materna.</t>
  </si>
  <si>
    <t>Argumenta con criterio las conexiones entre lenguas, utiliza de forma creativa estrategias de aprendizaje y analiza sus progresos seleccionando con autonomía las herramientas más adecuadas para sus necesidades comunicativas.
→ Portfolio digital donde justifica la selección de técnicas de estudio específicas basándose en un análisis crítico de sus errores recurrentes.</t>
  </si>
  <si>
    <t>Identifica de forma aislada y con ayuda constante elementos culturales o lingüísticos básicos, mostrando dificultades para actuar con empatía o reconocer la diversidad en situaciones interculturales muy sencillas.
→ El alumno reconoce palabras sueltas de otras variedades del inglés (ej. 'flat' vs 'apartment') solo cuando el docente se lo indica explícitamente.</t>
  </si>
  <si>
    <t>Identifica y describe, siguiendo modelos o guías, algunas semejanzas y diferencias culturales y lingüísticas, actuando con respeto en situaciones interculturales controladas, aunque requiere pautas para aplicar estrategias de valoración crítica.
→ Completa una tabla comparativa sobre festividades de países anglófonos (ej. Diwali en Londres vs Thanksgiving) siguiendo una plantilla estructurada.</t>
  </si>
  <si>
    <t>Valora y se adecua a la diversidad lingüística y cultural identificando y compartiendo semejanzas y diferencias de forma autónoma. Actúa de forma empática y respetuosa, aplicando estrategias para explicar la diversidad atendiendo a valores ecosociales y derechos humanos.
→ Participa en un role-play sobre un malentendido cultural en un aeropuerto, utilizando fórmulas de cortesía adecuadas y mostrando empatía hacia el interlocutor.</t>
  </si>
  <si>
    <t>Analiza críticamente y defiende la diversidad lingüística, cultural y artística, integrando valores ecosociales de forma compleja. Actúa como mediador proactivo en situaciones interculturales, construyendo vínculos sólidos entre lenguas y culturas.
→ Crea una presentación crítica que vincula una manifestación artística de un país de habla inglesa con la defensa de los derechos humanos, proponiendo formas de combatir prejuicios.</t>
  </si>
  <si>
    <t>Secuenciación trimestral</t>
  </si>
  <si>
    <t>Trimestre</t>
  </si>
  <si>
    <t>Título pedagógico</t>
  </si>
  <si>
    <t>Horas estimadas</t>
  </si>
  <si>
    <t>SDA recomendada</t>
  </si>
  <si>
    <t>Saberes principales</t>
  </si>
  <si>
    <t>Criterios evaluables</t>
  </si>
  <si>
    <t>Competencias dominantes</t>
  </si>
  <si>
    <t>Roots and Routes: Identity and Origins</t>
  </si>
  <si>
    <t>My Linguistic Map: Un proyecto de investigación sobre el origen de las lenguas y la descripción de países de habla inglesa, culminando en un mapa interactivo.</t>
  </si>
  <si>
    <t xml:space="preserve">
• Funciones comunicativas básicas necesarias para llevar a cabo la tarea como situar lugares en el espacio, describir y exponer información sobre diversos aspectos de países del mundo.
• Léxico de uso común y de interés para el alumnado relativo a la tarea.
• Patrones sonoros y acentuales para mejorar la inteligibilidad de la presentación oral como, por ejemplo, los patrones acentuales en algunos gentilicios (-ese, Chinese).
• Comparación básica entre lenguas a partir de elementos de la Lengua Extranjera y otras lenguas: origen y parentescos.</t>
  </si>
  <si>
    <t>1.1: Interpretar y analizar el sentido global y la información específica y explícita de textos orales
1.2: Seleccionar, organizar y aplicar de forma guiada las estrategias y conocimientos más adecuados en si
1.3: Seleccionar, organizar y aplicar las estrategias y conocimientos más adecuados en cada situación com
5.1: Comparar y contrastar las similitudes y diferencias entre distintas lenguas reflexionando de manera
5.2: Utilizar y diferenciar los conocimientos y estrategias de mejora de la capacidad de comunicar y de a
5.3: Identificar y registrar, siguiendo modelos, los progresos y dificultades de aprendizaje de la Lengua</t>
  </si>
  <si>
    <t>CE.LEI.1
CE.LEI.5</t>
  </si>
  <si>
    <t>Instrumentos / evaluación</t>
  </si>
  <si>
    <t>Evaluación diagnóstica inicial, portfolio de vocabulario y prueba de comprensión oral y escrita sobre geografía y cultura.</t>
  </si>
  <si>
    <t>Social Connections: Interaction and Mediation</t>
  </si>
  <si>
    <t>The Exchange Hub: Simulaciones de situaciones cotidianas y resolución de malentendidos culturales mediante técnicas de mediación y parafraseo.</t>
  </si>
  <si>
    <t xml:space="preserve">
• Convenciones y estrategias conversacionales básicas.
• Estrategias y técnicas para responder eficazmente a una necesidad comunicativa básica y concreta de forma comprensible...: inferir, parafrasear, pedir aclaración, pedir ayuda.
• Aspectos socioculturales y sociolingüísticos básicos relativos a la vida cotidiana, las condiciones de vida y las relaciones interpersonales en países donde se habla la Lengua Inglesa.</t>
  </si>
  <si>
    <t>3.1: Planificar y participar en situaciones interactivas breves y sencillas sobre temas cotidianos
3.2: Seleccionar, organizar y utilizar, de forma guiada y en entornos próximos, estrategias adecuadas par
4.1: Inferir y explicar textos, conceptos y comunicaciones breves y sencillas en situaciones en las que a
4.2: Aplicar, de forma guiada, estrategias que ayuden a crear puentes y faciliten la comprensión y produc</t>
  </si>
  <si>
    <t>CE.LEI.3
CE.LEI.4</t>
  </si>
  <si>
    <t>Observación sistemática de interacciones orales, rúbrica de mediación y registro de estrategias de compensación utilizadas.</t>
  </si>
  <si>
    <t>Global Voices: Information and Sustainability</t>
  </si>
  <si>
    <t>Eco-Reporters: Creación de un reportaje informativo multimodal comparando problemas medioambientales en diferentes países anglófonos.</t>
  </si>
  <si>
    <t xml:space="preserve">
• Modelo de texto informativo y de presentación oral del mismo.
• Funciones comunicativas básicas necesarias para llevar a cabo la tarea como expresar interés, y comparar.
• Patrones sonoros: diferencia entre vocales largas y breves en palabras clave (e.g. si la palabra 'food' se pronuncia con una vocal breve, se convierte en 'foot').
• La Lengua Extranjera como medio de comunicación interpersonal e internacional, fuente de información y como herramienta para el enriquecimiento personal.
• Estrategias básicas para entender y apreciar la diversidad lingüística, cultural y artística, atendiendo a valores ecosociales y democráticos.</t>
  </si>
  <si>
    <t>2.1: Expresar oralmente textos breves, sencillos, estructurados, comprensibles y adecuados a la situación
2.2: Organizar y redactar textos breves y comprensibles con aceptable claridad, coherencia, cohesión y ad
2.3: Seleccionar, organizar y aplicar de forma guiada conocimientos y estrategias para planificar, produc
6.1: Actuar de forma empática y respetuosa en situaciones interculturales construyendo vínculos entre las
6.2: Aceptar y adecuarse a la diversidad lingüística, cultural y artística propia de países donde se habl
6.3: Aplicar, de forma guiada, estrategias para explicar y apreciar la diversidad lingüística, cultural y</t>
  </si>
  <si>
    <t>CE.LEI.2
CE.LEI.6</t>
  </si>
  <si>
    <t>Rúbrica de presentación oral formal, evaluación del texto informativo escrito y autoevaluación final del progreso anual.</t>
  </si>
  <si>
    <t>Situaciones de aprendizaje sugeridas (SDA)</t>
  </si>
  <si>
    <t>SDA 1</t>
  </si>
  <si>
    <t>Aragón: Your Next Adventure</t>
  </si>
  <si>
    <t>Subtítulo</t>
  </si>
  <si>
    <t>Creación de una guía de viajes digital para jóvenes angloparlantes</t>
  </si>
  <si>
    <t>Contexto</t>
  </si>
  <si>
    <t>En un mundo globalizado, la promoción del patrimonio local es esencial. Los estudiantes de 3.º de ESO actuarán como embajadores turísticos de Aragón, detectando los puntos de interés más atractivos para jóvenes de su edad de países de habla inglesa, utilizando herramientas digitales para su difusión.</t>
  </si>
  <si>
    <t>Reto central</t>
  </si>
  <si>
    <t>¿Cómo podemos convencer a un adolescente de Londres o Nueva York para que visite nuestra localidad o región este verano?</t>
  </si>
  <si>
    <t>Recursos</t>
  </si>
  <si>
    <t xml:space="preserve">
• Dispositivos móviles o tablets
• Aplicaciones de edición de vídeo (CapCut, Canva, iMovie)
• Plataforma Padlet
• Acceso a internet para investigación
• Micrófonos externos (opcional)</t>
  </si>
  <si>
    <t>Transversales</t>
  </si>
  <si>
    <t>Competencia digital, Conciencia y expresiones culturales, Espíritu emprendedor.</t>
  </si>
  <si>
    <t>Fase</t>
  </si>
  <si>
    <t>Duración</t>
  </si>
  <si>
    <t>Descripción</t>
  </si>
  <si>
    <t>Evidencia recogida</t>
  </si>
  <si>
    <t>Activación y planteamiento del reto</t>
  </si>
  <si>
    <t>1 sesión</t>
  </si>
  <si>
    <t>Visionado de fragmentos de vlogs de viajes profesionales. Debate sobre qué hace que un lugar sea 'instagrammable' o atractivo para jóvenes. Presentación del reto: crear nuestro propio vídeo sobre Aragón.</t>
  </si>
  <si>
    <t>Lluvia de ideas digital (Mentimeter) sobre destinos locales.</t>
  </si>
  <si>
    <t>Adquisición guiada de saberes</t>
  </si>
  <si>
    <t>2 sesiones</t>
  </si>
  <si>
    <t>Análisis de vocabulario específico (adjetivos extremos, conectores de secuencia, léxico de ocio y naturaleza). Práctica de estructuras para dar recomendaciones (Should, Why don't you...?, How about...?).</t>
  </si>
  <si>
    <t>Ficha de trabajo sobre estructuras de recomendación y vocabulario.</t>
  </si>
  <si>
    <t>Aplicación al reto</t>
  </si>
  <si>
    <t>Investigación en grupos sobre un lugar específico de Aragón (Pirineos, Albarracín, Zaragoza, etc.). Redacción del guion técnico (storyboard) dividiendo roles: guionista, locutor, editor.</t>
  </si>
  <si>
    <t>Borrador del guion y storyboard del vídeo.</t>
  </si>
  <si>
    <t>Producción y comunicación</t>
  </si>
  <si>
    <t>3 sesiones</t>
  </si>
  <si>
    <t>Grabación de imágenes y locución. Edición del vídeo utilizando herramientas como CapCut o Canva. Inclusión de subtítulos en inglés. Publicación en el Padlet de la clase.</t>
  </si>
  <si>
    <t>Archivo de vídeo final (Vlog).</t>
  </si>
  <si>
    <t>Reflexión y evaluación</t>
  </si>
  <si>
    <t>Gala de 'Travel Awards': visionado de los vídeos. Co-evaluación mediante rúbrica. Reflexión individual sobre el aprendizaje lingüístico y el uso de herramientas digitales.</t>
  </si>
  <si>
    <t>Rúbrica de co-evaluación y cuestionario de autoevaluación.</t>
  </si>
  <si>
    <t>SDA 2</t>
  </si>
  <si>
    <t>The Teen Pulse: Fact-Checking Our Habits</t>
  </si>
  <si>
    <t>Investigación social sobre las tendencias y hábitos de la juventud en Aragón</t>
  </si>
  <si>
    <t>En un mundo saturado de estereotipos sobre la Generación Z, los estudiantes de 3.º de ESO actuarán como sociólogos para investigar la realidad de sus propios hábitos (ocio, uso de tecnología, sostenibilidad y alimentación) en su entorno local en Aragón. El proyecto busca transformar percepciones subjetivas en datos objetivos comunicados en lengua inglesa.</t>
  </si>
  <si>
    <t>¿Cómo podemos desmentir o confirmar los mitos sobre los adolescentes aragoneses utilizando datos reales y contrastables?</t>
  </si>
  <si>
    <t xml:space="preserve">
• Dispositivos móviles o portátiles
• Google Forms / SurveyMonkey
• Canva para diseño gráfico
• Artículos de revistas juveniles (tipo Scholastic o BBC Learning English)
• Plantillas de rúbricas de evaluación</t>
  </si>
  <si>
    <t>Competencia digital (tratamiento de datos), Competencia matemática (estadística básica) y Competencia ciudadana (análisis crítico de la realidad social).</t>
  </si>
  <si>
    <t>Lluvia de ideas sobre mitos de los adolescentes (ej. 'Teenagers spend 10 hours on TikTok'). Los alumnos responden a una encuesta rápida en tiempo real (Mentimeter) para ver el contraste inicial entre sus opiniones y la realidad del aula.</t>
  </si>
  <si>
    <t>Nube de conceptos y gráfico de resultados preliminares.</t>
  </si>
  <si>
    <t>Análisis de textos sobre 'Global Youth Trends'. Trabajo con vocabulario de cantidad (most, many, a few, percentages) y estructuras de comparación (more than, as... as). Modelado de cómo formular preguntas de encuesta cerradas y abiertas en inglés.</t>
  </si>
  <si>
    <t>Glosario temático y batería de preguntas de encuesta validadas.</t>
  </si>
  <si>
    <t>Trabajo de campo: los estudiantes distribuyen su encuesta digital a otros grupos de 3.º y 4.º de ESO. Posteriormente, procesan los datos obtenidos utilizando hojas de cálculo sencillas para extraer porcentajes y tendencias significativas.</t>
  </si>
  <si>
    <t>Base de datos bruta y borradores de gráficos estadísticos.</t>
  </si>
  <si>
    <t>Diseño de la infografía final en Canva. Preparación de la exposición oral 'The Truth About Us'. Cada grupo presenta un área (ej. 'Screen Time' o 'Eco-habits') explicando si sus datos confirman o desmienten los mitos iniciales.</t>
  </si>
  <si>
    <t>Infografía digital y presentación oral grabada o en vivo.</t>
  </si>
  <si>
    <t>Sesión de 'Peer-feedback' usando una rúbrica compartida. Autoevaluación sobre la competencia lingüística y la capacidad de análisis crítico. Reflexión final sobre cómo los datos pueden cambiar la imagen social de un colectivo.</t>
  </si>
  <si>
    <t>Cuestionario de autoevaluación y diana de aprendizaje.</t>
  </si>
  <si>
    <t>SDA 3</t>
  </si>
  <si>
    <t>Paint Your Voice: The Mural of Inclusion</t>
  </si>
  <si>
    <t>Diseño de un proyecto de arte urbano comunitario para celebrar la diversidad cultural en el entorno local</t>
  </si>
  <si>
    <t>Inspirados por festivales de arte urbano en Aragón como el 'Asalto' de Zaragoza o el 'Brizna' en el Pirineo, los alumnos de 3.º ESO explorarán cómo el arte puede transformar comunidades. El alumnado detecta que la diversidad cultural de su barrio o localidad no siempre está representada de forma positiva y deciden proponer una intervención artística que fomente la convivencia.</t>
  </si>
  <si>
    <t>¿Cómo podemos utilizar el arte visual y la lengua inglesa para crear un mensaje de unidad y respeto en nuestra comunidad?</t>
  </si>
  <si>
    <t xml:space="preserve">
• Web oficial del Festival Asalto
• Herramientas de diseño (Canva, Genially o papel continuo)
• Tablets/Ordenadores con acceso a internet
• Modelos de manifiestos artísticos sencillos</t>
  </si>
  <si>
    <t>Educación para el Consumo Responsable, Educación Intercultural y fomento de la Creatividad.</t>
  </si>
  <si>
    <t>Visionado de un vídeo sobre el Festival Asalto en Zaragoza. Debate en grupos sobre el impacto del arte en las calles. Presentación del reto: diseñar un mural que represente la identidad multicultural de su zona.</t>
  </si>
  <si>
    <t>Mapa mental grupal sobre 'Art and Community'.</t>
  </si>
  <si>
    <t>Análisis de vocabulario relacionado con el arte, la justicia social y la descripción física/simbólica. Trabajo con estructuras para expresar opinión y sugerencia (I suggest, we could, in my view). Lectura de manifiestos de artistas internacionales.</t>
  </si>
  <si>
    <t>Glosario colaborativo y ejercicios de comprensión sobre textos de arte urbano.</t>
  </si>
  <si>
    <t>Trabajo cooperativo: los grupos diseñan el boceto del mural (digital o físico) y redactan el manifiesto en inglés. Deben justificar por qué cada elemento representa la diversidad y los derechos humanos.</t>
  </si>
  <si>
    <t>Borrador del manifiesto y boceto preliminar del mural.</t>
  </si>
  <si>
    <t>Simulación de una 'Feria de Proyectos'. Cada grupo expone su diseño ante el resto de la clase y 'jueces' invitados. Deben usar estrategias de persuasión para convencer de que su mural es el más inclusivo.</t>
  </si>
  <si>
    <t>Presentación oral (pitch) y portfolio final del proyecto.</t>
  </si>
  <si>
    <t>Autoevaluación mediante rúbrica. Reflexión sobre el proceso de trabajo en equipo y cómo la lengua inglesa ha servido para mediar en conceptos de diversidad cultural.</t>
  </si>
  <si>
    <t>Cuestionario de reflexión individual y rúbrica de coevaluación.</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</si>
  <si>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</si>
  <si>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</si>
  <si>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</si>
  <si>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</si>
  <si>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</si>
  <si>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</si>
  <si>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</si>
  <si>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digitales (como mapas conceptuales jerarquizados) que permitan desglosar visualmente la relación entre la idea principal y los detalles secundarios de un texto informativo en inglés.
• Ofrecer glosarios multimodales previos a la lectura que incluyan la palabra en inglés, su transcripción fonética simplificada, una imagen representativa y un ejemplo de uso en una frase cotidiana.
• Presentar los textos en formatos digitales que permitan el uso de herramientas de lectura inmersiva (text-to-speech) con velocidad ajustable para facilitar la asociación grafema-fonema en la lengua estándar.</t>
  </si>
  <si>
    <t>Acción y expresión</t>
  </si>
  <si>
    <t>Proporcionar múltiples formas de acción y expresión</t>
  </si>
  <si>
    <t xml:space="preserve">
• Permitir que el alumnado demuestre la interpretación del texto mediante la creación de un 'storyboard' visual o una línea de tiempo interactiva en lugar de un resumen escrito convencional.
• Implementar la técnica de 'Think-Aloud' grabada en audio, donde el estudiante explique en su lengua de preferencia o en inglés sencillo qué pistas contextuales utilizó para inferir significados desconocidos.
• Ofrecer plantillas de respuesta con 'sentence starters' y conectores lógicos pre-insertados para ayudar a estructurar la respuesta a necesidades comunicativas concretas derivadas de la lectura.</t>
  </si>
  <si>
    <t>Implicación / motivación</t>
  </si>
  <si>
    <t>Proporcionar múltiples formas de implicación</t>
  </si>
  <si>
    <t xml:space="preserve">
• Diseñar una actividad de 'Fact-Checking' donde los alumnos deban verificar la fiabilidad de una noticia breve en inglés comparándola con fuentes oficiales pre-seleccionadas por el docente.
• Proporcionar autonomía en la elección del soporte del texto (artículo de revista, blog post o transcripción de un podcast) siempre que todos traten el mismo centro de interés y nivel lingüístico.
• Vincular la tarea de comprensión con un reto del mundo real, como planificar un itinerario de viaje basado en la interpretación de folletos y webs de transporte reales en lengua inglesa.</t>
  </si>
  <si>
    <t>CE.2</t>
  </si>
  <si>
    <t xml:space="preserve">
• Utilizar 'Mentor Texts' interactivos donde los conectores (linking words) y las estructuras de planificación estén resaltados por colores y vinculados a glosarios visuales para modelar la organización clara.
• Ofrecer organizadores gráficos digitales (como mapas de ideas o esquemas de 'hamburguesa') que incluyan bancos de frases de compensación (e.g., 'What I mean is...', 'In other words...') integrados en el propio soporte.
• Proporcionar ejemplos de textos de extensión media en formatos multimodales (audio-texto sincronizado) que permitan al alumnado percibir la entonación y las pausas como indicadores de la estructura y coherencia textual.</t>
  </si>
  <si>
    <t xml:space="preserve">
• Permitir el uso de herramientas de dictado de voz (speech-to-text) para realizar un primer borrador fluido, facilitando que el alumnado se centre en la coherencia antes de abordar la corrección ortográfica.
• Implementar 'estaciones de autorreparación' con listas de comprobación (checklists) específicas para el nivel 3.º ESO que guíen al alumno en la revisión de tiempos verbales y adecuación al propósito comunicativo.
• Ofrecer la posibilidad de entregar el texto original en diversos soportes digitales (blog post, guion de podcast, hilo de red social o carta formal) manteniendo siempre los criterios de extensión y complejidad gramatical requeridos.</t>
  </si>
  <si>
    <t xml:space="preserve">
• Diseñar tareas de escritura con destinatarios reales o simulados (e.g., escribir una reseña en una plataforma de viajes o una carta de sugerencias a un videojuego real) para aumentar la relevancia del propósito comunicativo.
• Establecer 'Menús de Desafío' donde el alumnado elija el nivel de complejidad de su producción (e.g., nivel básico con 3 conectores obligatorios, nivel avanzado con uso de voz pasiva o condicionales).
• Fomentar la autonomía mediante la elección de temas de interés personal para la creación del texto, vinculando los objetivos lingüísticos a contextos significativos como el activismo, la tecnología o la cultura pop.</t>
  </si>
  <si>
    <t>CE.3</t>
  </si>
  <si>
    <t xml:space="preserve">
• Proporcionar 'mapas de interacción' visuales que utilicen códigos de colores para distinguir funciones comunicativas (acuerdo, desacuerdo, clarificación) y niveles de formalidad en inglés.
• Ofrecer modelos de diálogos grabados con transcripciones interactivas donde se resalten mediante hipervínculos las fórmulas de cortesía y los marcadores de estrategia cooperativa.
• Utilizar organizadores gráficos de 'andamiaje conversacional' que muestren visualmente el flujo de una conversación (inicio, mantenimiento, cierre) con opciones de vocabulario adaptadas a diferentes niveles de competencia.</t>
  </si>
  <si>
    <t xml:space="preserve">
• Permitir que el alumnado demuestre la competencia interactiva a través de diversos formatos: juegos de rol presenciales, debates grabados en vídeo (Flip) o hilos de conversación en foros digitales moderados.
• Implementar 'checklists' de autoevaluación de estrategias de cooperación donde el alumno registre cuántas veces ha utilizado técnicas como el parafraseo o la solicitud de aclaración durante la tarea.
• Fomentar el uso de herramientas de mediación digital (como pizarras colaborativas tipo Padlet) para realizar 'conversaciones silenciosas' escritas antes de pasar a la interacción oral espontánea.</t>
  </si>
  <si>
    <t xml:space="preserve">
• Diseñar un 'Menú de Escenarios' basado en intereses reales de adolescentes (gaming, sostenibilidad, redes sociales) para que elijan el contexto de sus intercambios comunicativos.
• Asignar roles sociales específicos dentro de las tareas cooperativas (The Facilitator, The Timekeeper, The Encourager) con tarjetas de frases útiles en inglés asociadas a cada rol.
• Organizar simulaciones de 'misiones comunicativas' con un propósito real, como resolver un malentendido en una reserva de viaje o negociar las reglas de un torneo de e-sports, ajustando el nivel de desafío al perfil de cada grupo.</t>
  </si>
  <si>
    <t>CE.4</t>
  </si>
  <si>
    <t>Proporcionar múltiples formas de representación para la comprensión de la información y el lenguaje.</t>
  </si>
  <si>
    <t xml:space="preserve">
• Proporcionar 'Kits de Andamiaje para la Mediación' que incluyan glosarios visuales con pictogramas y organizadores gráficos de flujo que muestren visualmente el proceso de simplificación de un mensaje complejo a uno sencillo.
• Utilizar 'Modelos de Mediación Multinivel' mediante vídeos cortos con subtítulos opcionales donde se muestren tres formas de explicar un mismo concepto (básico, intermedio y avanzado) para que el alumnado identifique las estrategias de paráfrasis.
• Ofrecer 'Tarjetas de Estrategias de Comunicación' con conectores específicos para la mediación (e.g., 'In other words...', 'What this means is...', 'To put it simply...') apoyados por códigos de colores según la intención comunicativa.</t>
  </si>
  <si>
    <t>Proporcionar múltiples formas de acción y expresión para demostrar la competencia mediadora.</t>
  </si>
  <si>
    <t xml:space="preserve">
• Permitir la entrega de la tarea de mediación en diversos formatos: un podcast breve explicando una noticia, una infografía digital que resuma las normas de un lugar, o un vídeo de 'role-play' actuando como intérprete en una situación cotidiana.
• Implementar el uso de 'Pizarras Digitales Colaborativas' (tipo Padlet o Jamboard) donde los alumnos puedan mediar un texto complejo usando una combinación de dibujos, emojis y frases cortas en inglés para facilitar la comprensión a otros.
• Diseñar 'Desafíos de Simplificación' donde el alumnado deba transformar un texto técnico (instrucciones de un juego o una receta) en una serie de comandos de voz grabados, permitiendo el uso de herramientas de apoyo como diccionarios visuales online.</t>
  </si>
  <si>
    <t>Proporcionar múltiples formas de implicación para fomentar el interés y la autonomía.</t>
  </si>
  <si>
    <t xml:space="preserve">
• Crear un 'Menú de Contextos Reales' donde el alumnado elija sobre qué mediar según sus intereses: explicar las reglas de un videojuego a un principiante, traducir el sentido de una canción de moda para un familiar, o ayudar a un turista ficticio en su ciudad.
• Utilizar 'Rúbricas de Éxito Comunicativo' co-creadas con el alumnado, donde el foco no sea la perfección gramatical sino la eficacia de la transmisión del mensaje y la responsabilidad en el tono utilizado.
• Organizar 'Misiones de Mediación por Parejas' con roles rotativos (emisor, mediador, receptor) donde el reto sea resolver un malentendido cultural o lingüístico simulado, ajustando el nivel de dificultad del reto a la zona de desarrollo próximo de cada pareja.</t>
  </si>
  <si>
    <t>CE.5</t>
  </si>
  <si>
    <t>Proporcionar múltiples formas de representación para la reflexión lingüística</t>
  </si>
  <si>
    <t xml:space="preserve">
• Mapas interlingüísticos visuales que utilicen un código de colores unificado para comparar estructuras sintácticas (ej. posición del adjetivo) entre el inglés, el castellano y otras lenguas presentes en el aula.
• Cápsulas de vídeo de 'Pensamiento en voz alta' (Think-alouds) donde el docente modela explícitamente las estrategias de inferencia y el uso de cognados para decodificar un texto técnico en inglés.
• Organizadores gráficos de etimología comparada que conecten raíces latinas o griegas comunes entre el vocabulario académico inglés y las lenguas romances del alumnado.</t>
  </si>
  <si>
    <t>Proporcionar múltiples formas de acción y expresión para demostrar la conciencia metalingüística</t>
  </si>
  <si>
    <t xml:space="preserve">
• Creación de un 'Vlog de Estrategias' donde el alumnado explique, tras una tarea de comprensión, qué recursos de su lengua materna o conocimientos previos le ayudaron a superar un bloqueo comunicativo.
• Diseño de glosarios digitales interactivos (tipo Genially) que incluyan 'falsos amigos' y préstamos lingüísticos, justificando su uso o corrección en contextos reales de comunicación.
• Role-plays de mediación lingüística grabados en los que el alumno debe adaptar un mensaje complejo en inglés a un interlocutor que solo entiende otra lengua, explicando después las decisiones léxicas tomadas.</t>
  </si>
  <si>
    <t>Proporcionar múltiples formas de implicación para fomentar la autonomía y la autorregulación</t>
  </si>
  <si>
    <t xml:space="preserve">
• Desafíos de 'Detective Lingüístico' en redes sociales, donde el alumnado debe encontrar y analizar críticamente el uso de anglicismos en su entorno cotidiano (publicidad, música, gaming).
• Contratos de aprendizaje donde el alumno elige qué aspecto de su repertorio personal (pronunciación, léxico, gramática) quiere fortalecer, vinculándolo a un interés personal como la programación o el deporte.
• Debates sobre la identidad lingüística y el 'Global English', permitiendo que el alumnado reflexione sobre cómo el dominio del inglés expande sus oportunidades personales y profesionales de forma crítica.</t>
  </si>
  <si>
    <t>CE.6</t>
  </si>
  <si>
    <t xml:space="preserve">
• Utilizar mapas interactivos de 'World Englishes' que incluyan muestras de audio de diferentes variantes (India, Nigeria, Jamaica) junto con transcripciones codificadas por colores para visualizar diferencias fonéticas y léxicas.
• Presentar 'Cápsulas de Choque Cultural' mediante vídeos breves de situaciones reales de malentendidos pragmáticos, acompañados de organizadores gráficos que comparen normas de cortesía en países anglófonos frente a la cultura propia.
• Ofrecer glosarios visuales y auditivos de 'falsos amigos' y préstamos lingüísticos entre el inglés y el español, utilizando infografías que rastreen el origen etimológico y cultural de las palabras para entender la interconexión lingüística.</t>
  </si>
  <si>
    <t xml:space="preserve">
• Diseñar un 'Manual de Supervivencia Intercultural' digital donde el alumnado elija el formato: un podcast de consejos, una tira cómica sobre normas sociales o un hilo de red social simulado sobre etiqueta en países de habla inglesa.
• Realizar dramatizaciones de 'Incidentes Críticos' grabadas en vídeo, donde los estudiantes deben proponer y representar dos finales distintos: uno basado en un estereotipo y otro basado en una respuesta empática y mediadora.
• Crear un 'Mural de Identidad Lingüística' interactivo (usando herramientas como Padlet o Genially) donde los alumnos vinculen canciones, expresiones o tradiciones artísticas de diversas culturas anglófonas con sus propias experiencias personales.</t>
  </si>
  <si>
    <t xml:space="preserve">
• Implementar un sistema de 'Desafíos de Detective Cultural' donde los alumnos elijan investigar subculturas específicas (ej. el K-Pop en países anglófonos o el impacto del Cricket en India) según sus intereses personales.
• Organizar debates de 'Role-Play' sobre dilemas éticos interculturales actuales, permitiendo que los estudiantes asuman roles con diferentes niveles de complejidad lingüística para ajustar el reto a su competencia percibida.
• Establecer un proyecto de 'Intercambio Virtual' o correspondencia simulada con perfiles de jóvenes de diversos orígenes, enfocando las tareas en la resolución colaborativa de problemas globales para fomentar el propósito social del aprendizaje.</t>
  </si>
  <si>
    <t>Mapeo CE → descriptores del Perfil de Salida</t>
  </si>
  <si>
    <t>Descriptores principales</t>
  </si>
  <si>
    <t>Descriptores secundarios</t>
  </si>
  <si>
    <t>Justificación</t>
  </si>
  <si>
    <t>CCL2, CCL3, CP2</t>
  </si>
  <si>
    <t>CD1, CPSAA4</t>
  </si>
  <si>
    <t>Se centra en la comprensión e interpretación de textos (CCL2), la evaluación de la fiabilidad de las fuentes (CCL3) y el uso de la lengua extranjera para acceder a la información (CP2).</t>
  </si>
  <si>
    <t>CCL1, CP2, CCEC3</t>
  </si>
  <si>
    <t>CD2, CPSAA1, CPSAA5</t>
  </si>
  <si>
    <t>Implica la producción de textos (CCL1) en lengua extranjera (CP2) con un componente de expresión creativa (CCEC3) y uso de estrategias de autorreparación (CPSAA1).</t>
  </si>
  <si>
    <t>CCL5, CP2, CPSAA3</t>
  </si>
  <si>
    <t>CD3, CC3</t>
  </si>
  <si>
    <t>La interacción requiere comunicación interpersonal (CCL5), uso de la lengua meta (CP2) y estrategias de cooperación y trabajo en equipo (CPSAA3).</t>
  </si>
  <si>
    <t>CP3, CCL5, CPSAA3</t>
  </si>
  <si>
    <t>CC1</t>
  </si>
  <si>
    <t>La mediación es el núcleo de CP3, apoyada en la capacidad de comunicación para simplificar mensajes (CCL5) y la cooperación para facilitar la comprensión (CPSAA3).</t>
  </si>
  <si>
    <t>CP2, CPSAA5, CCL4</t>
  </si>
  <si>
    <t>CD2</t>
  </si>
  <si>
    <t>Reflexiona sobre el funcionamiento de las lenguas (CCL4), el desarrollo del repertorio personal (CP2) y la conciencia del propio aprendizaje (CPSAA5).</t>
  </si>
  <si>
    <t>CP3, CC3, CCEC1</t>
  </si>
  <si>
    <t>CCL5, CCEC2</t>
  </si>
  <si>
    <t>Aborda la diversidad cultural y lingüística (CP3, CC3) y la apreciación de manifestaciones artísticas y culturales desde una perspectiva crítica (CCEC1).</t>
  </si>
  <si>
    <t>Preguntas frecuentes específicas de la CCAA</t>
  </si>
  <si>
    <t>Categoría</t>
  </si>
  <si>
    <t>Pregunta</t>
  </si>
  <si>
    <t>Respuesta</t>
  </si>
  <si>
    <t>Normativa</t>
  </si>
  <si>
    <t>¿Qué marco normativo específico regula la asignatura de Lengua Extranjera: Inglés en 3.º ESO dentro de la comunidad aragonesa?</t>
  </si>
  <si>
    <t>La asignatura se rige por la Orden ECD/1172/2022, que despliega el currículo de ESO en Aragón. Esta norma establece la obligatoriedad de integrar las 6 Competencias Específicas y los 31 criterios de evaluación en la programación docente, adaptando los 18 saberes básicos al perfil de salida del alumnado aragonés, con un enfoque marcadamente comunicativo y plurilingüe.</t>
  </si>
  <si>
    <t>Secuenciación</t>
  </si>
  <si>
    <t>¿Cómo se diferencia la secuenciación de los 18 saberes básicos en 3.º ESO Inglés en Aragón respecto al currículo mínimo del BOE?</t>
  </si>
  <si>
    <t>Aragón concreta los 18 saberes básicos enfatizando la dimensión intercultural y el patrimonio aragonés. A diferencia del BOE, la secuenciación en 3.º ESO exige vincular los 31 criterios de evaluación con contextos locales y situaciones de aprendizaje que promuevan la identidad regional en lengua inglesa, aprovechando las 3 horas semanales para profundizar en la mediación y el plurilingüismo.</t>
  </si>
  <si>
    <t>Departamento</t>
  </si>
  <si>
    <t>¿Cómo afecta la carga de 3 horas semanales a la organización del departamento de Inglés para 3.º ESO en los centros de Aragón?</t>
  </si>
  <si>
    <t>Con 3 horas semanales, el departamento debe priorizar el bloque de comunicación oral. Se recomienda organizar desdobles o agrupamientos flexibles para trabajar los 31 criterios de evaluación de forma práctica. La gestión del tiempo debe garantizar que los 18 saberes se distribuyan equilibradamente, permitiendo que las 6 Competencias Específicas se alcancen mediante proyectos significativos y no solo instrucción directa.</t>
  </si>
  <si>
    <t>Recuperación</t>
  </si>
  <si>
    <t>¿Cuál es el protocolo de recuperación para alumnos de 3.º ESO con la materia de Inglés pendiente de cursos anteriores en Aragón?</t>
  </si>
  <si>
    <t>El alumnado con Inglés pendiente debe seguir un programa de refuerzo específico diseñado por el departamento. Dado que 3.º ESO cuenta con 31 criterios de evaluación que son progresivos, la superación de las dos primeras evaluaciones del curso actual suele computar para la recuperación del anterior, siempre que se demuestre la adquisición de las 6 Competencias Específicas y los saberes esenciales no alcanzados.</t>
  </si>
  <si>
    <t>Atencion_diversidad</t>
  </si>
  <si>
    <t>¿Cómo se deben adaptar los 31 criterios de evaluación en 3.º ESO Inglés para alumnos con Necesidades Específicas de Apoyo Educativo (NEAE) en Aragón?</t>
  </si>
  <si>
    <t>En Aragón, las adaptaciones para NEAE en 3.º ESO Inglés no deben suprimir las 6 Competencias Específicas, sino ajustar la complejidad de los 31 criterios. Se priorizan los 18 saberes relacionados con la comunicación funcional. La evaluación debe ser flexible, utilizando instrumentos diversos que permitan al alumnado demostrar su progreso en las 3 horas semanales, independientemente de sus barreras de aprendizaje.</t>
  </si>
  <si>
    <t>Inspeccion</t>
  </si>
  <si>
    <t>¿Qué evidencias específicas de las 6 Competencias Específicas de Inglés en 3.º ESO suele supervisar la Inspección Educativa en Aragón?</t>
  </si>
  <si>
    <t>La Inspección en Aragón verifica que los 31 criterios de evaluación estén vinculados a producciones reales del alumno. Buscan evidencias de que las 3 horas semanales se emplean en Situaciones de Aprendizaje que integren los 18 saberes. Es fundamental mostrar rúbricas detalladas y el uso de un portfolio (digital o físico) que demuestre la evolución competencial del alumnado en lengua extranjera.</t>
  </si>
  <si>
    <t>Evaluación</t>
  </si>
  <si>
    <t>¿Cómo se integra la evaluación de la competencia digital dentro de los 31 criterios de Inglés en 3.º ESO según el modelo aragonés?</t>
  </si>
  <si>
    <t>La evaluación en Aragón exige que el alumnado de 3.º ESO utilice herramientas digitales para cumplir con los criterios de producción y mediación. Se evalúa el uso de plataformas colaborativas y la creación de contenido multimodal. Esta integración permite que los 18 saberes básicos se trabajen de forma técnica, cumpliendo con las 6 Competencias Específicas mediante el uso crítico de fuentes en inglés.</t>
  </si>
  <si>
    <t>¿Qué recursos y materiales recomienda la administración aragonesa para cubrir los 18 saberes de Inglés en 3.º ESO?</t>
  </si>
  <si>
    <t>Se recomienda el uso de materiales del portal CATEDU y recursos de la Red de Centros de Aragón. Para 3.º ESO, se fomenta el uso de textos auténticos y plataformas interactivas que cubran los 18 saberes, especialmente los de conciencia intercultural. Estos recursos deben facilitar la aplicación de los 31 criterios de evaluación, permitiendo un aprendizaje dinámico durante las 3 horas lectivas semanales.</t>
  </si>
  <si>
    <t>Cómo programar tu LOMLOE — guía 7 pasos</t>
  </si>
  <si>
    <t>Título</t>
  </si>
  <si>
    <t>Tiempo estimado</t>
  </si>
  <si>
    <t>Tip práctico</t>
  </si>
  <si>
    <t>Leer el decreto vigente</t>
  </si>
  <si>
    <t>1.5 horas</t>
  </si>
  <si>
    <t>Localiza el currículo de tu CCAA para 3.º ESO. Identifica cómo se desglosan los 6 bloques de saberes (Comunicación, Plurilingüismo, Interculturalidad, etc.) y cómo los 31 criterios de evaluación se vinculan a las 6 Competencias Específicas.</t>
  </si>
  <si>
    <t>Busca la tabla de descriptores operativos del Perfil de Salida; en 3.º ESO es vital ver cómo se prepara el salto al nivel B1 que se exige al finalizar la etapa.</t>
  </si>
  <si>
    <t>Listar las CE y criterios</t>
  </si>
  <si>
    <t>1 hora</t>
  </si>
  <si>
    <t>Crea una matriz donde las 6 Competencias Específicas (CE) actúen como ejes. Mapea los 31 criterios de evaluación para asegurar que ninguno quede 'huérfano' durante el curso.</t>
  </si>
  <si>
    <t>No intentes evaluar los 31 criterios en cada unidad; selecciona de 4 a 6 criterios por Situación de Aprendizaje para que la evaluación sea real y manejable.</t>
  </si>
  <si>
    <t>Priorizar criterios e instrumentos</t>
  </si>
  <si>
    <t>2 horas</t>
  </si>
  <si>
    <t>Define cómo medirás los 31 criterios. Para Inglés, prioriza instrumentos de producción oral y mediación, no solo exámenes escritos de gramática.</t>
  </si>
  <si>
    <t>La Mediación (CE 6) es la gran novedad; diseña una rúbrica específica de 'explicar en inglés un texto en español' para usarla sistemáticamente.</t>
  </si>
  <si>
    <t>Distribuir saberes por trimestre</t>
  </si>
  <si>
    <t>Organiza los 104 saberes básicos en los tres trimestres. Agrupa los saberes gramaticales y léxicos bajo funciones comunicativas (pedir permiso, narrar en pasado, etc.).</t>
  </si>
  <si>
    <t>No listes los 104 saberes por separado en la programación; agrúpalos en 'bloques de contenido' para evitar que el documento parezca un índice de libro de texto.</t>
  </si>
  <si>
    <t>Diseñar una SDA tipo por trimestre</t>
  </si>
  <si>
    <t>3 horas</t>
  </si>
  <si>
    <t>Crea Situaciones de Aprendizaje (SDA) con un producto final claro (un podcast, un folleto turístico, un debate). Con 3 horas semanales, calcula unas 2-3 SDA por trimestre.</t>
  </si>
  <si>
    <t>Para 3.º ESO, funciona muy bien la metodología de 'Flipped Classroom' para los saberes de gramática, dejando el tiempo de clase para la práctica comunicativa de los criterios.</t>
  </si>
  <si>
    <t>Establecer ponderaciones del departamento</t>
  </si>
  <si>
    <t>Asigna un peso porcentual a cada una de las 6 Competencias Específicas. Asegúrate de que la suma sea 100% y que sea coherente con el proyecto educativo del centro.</t>
  </si>
  <si>
    <t>Suele dar buen resultado dar un 25-30% a la CE 1 (Comprensión) y CE 2 (Producción), dejando un 10-15% para las competencias de Interculturalidad y Mediación.</t>
  </si>
  <si>
    <t>Documentar atención a la diversidad y recuperación</t>
  </si>
  <si>
    <t>Redacta las medidas DUA (Diseño Universal para el Aprendizaje). Define cómo recuperarás criterios no logrados sin repetir necesariamente el mismo examen.</t>
  </si>
  <si>
    <t>En 3.º ESO la brecha de nivel es enorme; prepara 'Tiered Activities' (actividades por niveles de dificultad) para que todos trabajen el mismo criterio desde distintos puntos de partida.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</si>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</sst>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406</v>
      </c>
      <c r="B1" s="4"/>
      <c r="C1" s="4"/>
      <c r="D1" s="4"/>
    </row>
    <row r="2" spans="1:4">
      <c r="A2" s="8" t="s">
        <v>230</v>
      </c>
      <c r="B2" s="8" t="s">
        <v>407</v>
      </c>
      <c r="C2" s="8" t="s">
        <v>408</v>
      </c>
      <c r="D2" s="8" t="s">
        <v>409</v>
      </c>
    </row>
    <row r="3" spans="1:4">
      <c r="A3" s="7" t="s">
        <v>370</v>
      </c>
      <c r="B3" s="7" t="s">
        <v>410</v>
      </c>
      <c r="C3" s="7" t="s">
        <v>411</v>
      </c>
      <c r="D3" s="7" t="s">
        <v>412</v>
      </c>
    </row>
    <row r="4" spans="1:4">
      <c r="A4" s="7" t="s">
        <v>380</v>
      </c>
      <c r="B4" s="7" t="s">
        <v>413</v>
      </c>
      <c r="C4" s="7" t="s">
        <v>414</v>
      </c>
      <c r="D4" s="7" t="s">
        <v>415</v>
      </c>
    </row>
    <row r="5" spans="1:4">
      <c r="A5" s="7" t="s">
        <v>384</v>
      </c>
      <c r="B5" s="7" t="s">
        <v>416</v>
      </c>
      <c r="C5" s="7" t="s">
        <v>417</v>
      </c>
      <c r="D5" s="7" t="s">
        <v>418</v>
      </c>
    </row>
    <row r="6" spans="1:4">
      <c r="A6" s="7" t="s">
        <v>388</v>
      </c>
      <c r="B6" s="7" t="s">
        <v>419</v>
      </c>
      <c r="C6" s="7" t="s">
        <v>420</v>
      </c>
      <c r="D6" s="7" t="s">
        <v>421</v>
      </c>
    </row>
    <row r="7" spans="1:4">
      <c r="A7" s="7" t="s">
        <v>395</v>
      </c>
      <c r="B7" s="7" t="s">
        <v>422</v>
      </c>
      <c r="C7" s="7" t="s">
        <v>423</v>
      </c>
      <c r="D7" s="7" t="s">
        <v>424</v>
      </c>
    </row>
    <row r="8" spans="1:4">
      <c r="A8" s="7" t="s">
        <v>402</v>
      </c>
      <c r="B8" s="7" t="s">
        <v>425</v>
      </c>
      <c r="C8" s="7" t="s">
        <v>426</v>
      </c>
      <c r="D8" s="7" t="s">
        <v>427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428</v>
      </c>
      <c r="B1" s="4"/>
      <c r="C1" s="4"/>
    </row>
    <row r="2" spans="1:3">
      <c r="A2" s="8" t="s">
        <v>429</v>
      </c>
      <c r="B2" s="8" t="s">
        <v>430</v>
      </c>
      <c r="C2" s="8" t="s">
        <v>431</v>
      </c>
    </row>
    <row r="3" spans="1:3">
      <c r="A3" s="7" t="s">
        <v>432</v>
      </c>
      <c r="B3" s="7" t="s">
        <v>433</v>
      </c>
      <c r="C3" s="7" t="s">
        <v>434</v>
      </c>
    </row>
    <row r="4" spans="1:3">
      <c r="A4" s="7" t="s">
        <v>435</v>
      </c>
      <c r="B4" s="7" t="s">
        <v>436</v>
      </c>
      <c r="C4" s="7" t="s">
        <v>437</v>
      </c>
    </row>
    <row r="5" spans="1:3">
      <c r="A5" s="7" t="s">
        <v>438</v>
      </c>
      <c r="B5" s="7" t="s">
        <v>439</v>
      </c>
      <c r="C5" s="7" t="s">
        <v>440</v>
      </c>
    </row>
    <row r="6" spans="1:3">
      <c r="A6" s="7" t="s">
        <v>441</v>
      </c>
      <c r="B6" s="7" t="s">
        <v>442</v>
      </c>
      <c r="C6" s="7" t="s">
        <v>443</v>
      </c>
    </row>
    <row r="7" spans="1:3">
      <c r="A7" s="7" t="s">
        <v>444</v>
      </c>
      <c r="B7" s="7" t="s">
        <v>445</v>
      </c>
      <c r="C7" s="7" t="s">
        <v>446</v>
      </c>
    </row>
    <row r="8" spans="1:3">
      <c r="A8" s="7" t="s">
        <v>447</v>
      </c>
      <c r="B8" s="7" t="s">
        <v>448</v>
      </c>
      <c r="C8" s="7" t="s">
        <v>449</v>
      </c>
    </row>
    <row r="9" spans="1:3">
      <c r="A9" s="7" t="s">
        <v>450</v>
      </c>
      <c r="B9" s="7" t="s">
        <v>451</v>
      </c>
      <c r="C9" s="7" t="s">
        <v>452</v>
      </c>
    </row>
    <row r="10" spans="1:3">
      <c r="A10" s="7" t="s">
        <v>306</v>
      </c>
      <c r="B10" s="7" t="s">
        <v>453</v>
      </c>
      <c r="C10" s="7" t="s">
        <v>454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455</v>
      </c>
      <c r="B1" s="4"/>
      <c r="C1" s="4"/>
      <c r="D1" s="4"/>
      <c r="E1" s="4"/>
    </row>
    <row r="2" spans="1:5">
      <c r="A2" s="8" t="s">
        <v>199</v>
      </c>
      <c r="B2" s="8" t="s">
        <v>456</v>
      </c>
      <c r="C2" s="8" t="s">
        <v>457</v>
      </c>
      <c r="D2" s="8" t="s">
        <v>312</v>
      </c>
      <c r="E2" s="8" t="s">
        <v>458</v>
      </c>
    </row>
    <row r="3" spans="1:5">
      <c r="A3" s="7">
        <v>1</v>
      </c>
      <c r="B3" s="7" t="s">
        <v>459</v>
      </c>
      <c r="C3" s="7" t="s">
        <v>460</v>
      </c>
      <c r="D3" s="7" t="s">
        <v>461</v>
      </c>
      <c r="E3" s="7" t="s">
        <v>462</v>
      </c>
    </row>
    <row r="4" spans="1:5">
      <c r="A4" s="7">
        <v>2</v>
      </c>
      <c r="B4" s="7" t="s">
        <v>463</v>
      </c>
      <c r="C4" s="7" t="s">
        <v>464</v>
      </c>
      <c r="D4" s="7" t="s">
        <v>465</v>
      </c>
      <c r="E4" s="7" t="s">
        <v>466</v>
      </c>
    </row>
    <row r="5" spans="1:5">
      <c r="A5" s="7">
        <v>3</v>
      </c>
      <c r="B5" s="7" t="s">
        <v>467</v>
      </c>
      <c r="C5" s="7" t="s">
        <v>468</v>
      </c>
      <c r="D5" s="7" t="s">
        <v>469</v>
      </c>
      <c r="E5" s="7" t="s">
        <v>470</v>
      </c>
    </row>
    <row r="6" spans="1:5">
      <c r="A6" s="7">
        <v>4</v>
      </c>
      <c r="B6" s="7" t="s">
        <v>471</v>
      </c>
      <c r="C6" s="7" t="s">
        <v>468</v>
      </c>
      <c r="D6" s="7" t="s">
        <v>472</v>
      </c>
      <c r="E6" s="7" t="s">
        <v>473</v>
      </c>
    </row>
    <row r="7" spans="1:5">
      <c r="A7" s="7">
        <v>5</v>
      </c>
      <c r="B7" s="7" t="s">
        <v>474</v>
      </c>
      <c r="C7" s="7" t="s">
        <v>475</v>
      </c>
      <c r="D7" s="7" t="s">
        <v>476</v>
      </c>
      <c r="E7" s="7" t="s">
        <v>477</v>
      </c>
    </row>
    <row r="8" spans="1:5">
      <c r="A8" s="7">
        <v>6</v>
      </c>
      <c r="B8" s="7" t="s">
        <v>478</v>
      </c>
      <c r="C8" s="7" t="s">
        <v>464</v>
      </c>
      <c r="D8" s="7" t="s">
        <v>479</v>
      </c>
      <c r="E8" s="7" t="s">
        <v>480</v>
      </c>
    </row>
    <row r="9" spans="1:5">
      <c r="A9" s="7">
        <v>7</v>
      </c>
      <c r="B9" s="7" t="s">
        <v>481</v>
      </c>
      <c r="C9" s="7" t="s">
        <v>460</v>
      </c>
      <c r="D9" s="7" t="s">
        <v>482</v>
      </c>
      <c r="E9" s="7" t="s">
        <v>483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484</v>
      </c>
      <c r="B1" s="4"/>
      <c r="C1" s="4"/>
      <c r="D1" s="4"/>
      <c r="E1" s="4"/>
      <c r="F1" s="4"/>
    </row>
    <row r="2" spans="1:6">
      <c r="A2" s="8" t="s">
        <v>46</v>
      </c>
      <c r="B2" s="8" t="s">
        <v>96</v>
      </c>
      <c r="C2" s="8" t="s">
        <v>485</v>
      </c>
      <c r="D2" s="8" t="s">
        <v>486</v>
      </c>
      <c r="E2" s="8" t="s">
        <v>487</v>
      </c>
      <c r="F2" s="8" t="s">
        <v>488</v>
      </c>
    </row>
    <row r="3" spans="1:6">
      <c r="A3" s="7">
        <v>1.1</v>
      </c>
      <c r="B3" s="7" t="s">
        <v>54</v>
      </c>
      <c r="C3" s="7" t="s">
        <v>489</v>
      </c>
      <c r="D3" s="9">
        <v>6.67</v>
      </c>
      <c r="E3" s="9">
        <v>6.67</v>
      </c>
      <c r="F3" s="7"/>
    </row>
    <row r="4" spans="1:6">
      <c r="A4" s="7">
        <v>1.2</v>
      </c>
      <c r="B4" s="7" t="s">
        <v>54</v>
      </c>
      <c r="C4" s="7" t="s">
        <v>490</v>
      </c>
      <c r="D4" s="9">
        <v>6.67</v>
      </c>
      <c r="E4" s="9">
        <v>6.67</v>
      </c>
      <c r="F4" s="7"/>
    </row>
    <row r="5" spans="1:6">
      <c r="A5" s="7">
        <v>1.3</v>
      </c>
      <c r="B5" s="7" t="s">
        <v>54</v>
      </c>
      <c r="C5" s="7" t="s">
        <v>491</v>
      </c>
      <c r="D5" s="9">
        <v>6.67</v>
      </c>
      <c r="E5" s="9">
        <v>6.67</v>
      </c>
      <c r="F5" s="7"/>
    </row>
    <row r="6" spans="1:6">
      <c r="A6" s="7">
        <v>2.1</v>
      </c>
      <c r="B6" s="7" t="s">
        <v>61</v>
      </c>
      <c r="C6" s="7" t="s">
        <v>492</v>
      </c>
      <c r="D6" s="9">
        <v>8.33</v>
      </c>
      <c r="E6" s="9">
        <v>8.33</v>
      </c>
      <c r="F6" s="7"/>
    </row>
    <row r="7" spans="1:6">
      <c r="A7" s="7">
        <v>2.2</v>
      </c>
      <c r="B7" s="7" t="s">
        <v>61</v>
      </c>
      <c r="C7" s="7" t="s">
        <v>493</v>
      </c>
      <c r="D7" s="9">
        <v>8.33</v>
      </c>
      <c r="E7" s="9">
        <v>8.33</v>
      </c>
      <c r="F7" s="7"/>
    </row>
    <row r="8" spans="1:6">
      <c r="A8" s="7">
        <v>2.3</v>
      </c>
      <c r="B8" s="7" t="s">
        <v>61</v>
      </c>
      <c r="C8" s="7" t="s">
        <v>494</v>
      </c>
      <c r="D8" s="9">
        <v>8.33</v>
      </c>
      <c r="E8" s="9">
        <v>8.33</v>
      </c>
      <c r="F8" s="7"/>
    </row>
    <row r="9" spans="1:6">
      <c r="A9" s="7">
        <v>3.1</v>
      </c>
      <c r="B9" s="7" t="s">
        <v>68</v>
      </c>
      <c r="C9" s="7" t="s">
        <v>495</v>
      </c>
      <c r="D9" s="9">
        <v>12.5</v>
      </c>
      <c r="E9" s="9">
        <v>12.5</v>
      </c>
      <c r="F9" s="7"/>
    </row>
    <row r="10" spans="1:6">
      <c r="A10" s="7">
        <v>3.2</v>
      </c>
      <c r="B10" s="7" t="s">
        <v>68</v>
      </c>
      <c r="C10" s="7" t="s">
        <v>496</v>
      </c>
      <c r="D10" s="9">
        <v>12.5</v>
      </c>
      <c r="E10" s="9">
        <v>12.5</v>
      </c>
      <c r="F10" s="7"/>
    </row>
    <row r="11" spans="1:6">
      <c r="A11" s="7">
        <v>4.1</v>
      </c>
      <c r="B11" s="7" t="s">
        <v>75</v>
      </c>
      <c r="C11" s="7" t="s">
        <v>497</v>
      </c>
      <c r="D11" s="9">
        <v>7.5</v>
      </c>
      <c r="E11" s="9">
        <v>7.5</v>
      </c>
      <c r="F11" s="7"/>
    </row>
    <row r="12" spans="1:6">
      <c r="A12" s="7">
        <v>4.2</v>
      </c>
      <c r="B12" s="7" t="s">
        <v>75</v>
      </c>
      <c r="C12" s="7" t="s">
        <v>498</v>
      </c>
      <c r="D12" s="9">
        <v>7.5</v>
      </c>
      <c r="E12" s="9">
        <v>7.5</v>
      </c>
      <c r="F12" s="7"/>
    </row>
    <row r="13" spans="1:6">
      <c r="A13" s="7">
        <v>5.1</v>
      </c>
      <c r="B13" s="7" t="s">
        <v>82</v>
      </c>
      <c r="C13" s="7" t="s">
        <v>163</v>
      </c>
      <c r="D13" s="9">
        <v>5.0</v>
      </c>
      <c r="E13" s="9">
        <v>5.0</v>
      </c>
      <c r="F13" s="7"/>
    </row>
    <row r="14" spans="1:6">
      <c r="A14" s="7">
        <v>5.2</v>
      </c>
      <c r="B14" s="7" t="s">
        <v>82</v>
      </c>
      <c r="C14" s="7" t="s">
        <v>499</v>
      </c>
      <c r="D14" s="9">
        <v>5.0</v>
      </c>
      <c r="E14" s="9">
        <v>5.0</v>
      </c>
      <c r="F14" s="7"/>
    </row>
    <row r="15" spans="1:6">
      <c r="A15" s="7">
        <v>5.3</v>
      </c>
      <c r="B15" s="7" t="s">
        <v>82</v>
      </c>
      <c r="C15" s="7" t="s">
        <v>500</v>
      </c>
      <c r="D15" s="9">
        <v>5.0</v>
      </c>
      <c r="E15" s="9">
        <v>5.0</v>
      </c>
      <c r="F15" s="7"/>
    </row>
    <row r="16" spans="1:6">
      <c r="A16" s="7">
        <v>6.1</v>
      </c>
      <c r="B16" s="7" t="s">
        <v>89</v>
      </c>
      <c r="C16" s="7" t="s">
        <v>501</v>
      </c>
      <c r="D16" s="9">
        <v>5.0</v>
      </c>
      <c r="E16" s="9">
        <v>5.0</v>
      </c>
      <c r="F16" s="7"/>
    </row>
    <row r="17" spans="1:6">
      <c r="A17" s="7">
        <v>6.2</v>
      </c>
      <c r="B17" s="7" t="s">
        <v>89</v>
      </c>
      <c r="C17" s="7" t="s">
        <v>502</v>
      </c>
      <c r="D17" s="9">
        <v>5.0</v>
      </c>
      <c r="E17" s="9">
        <v>5.0</v>
      </c>
      <c r="F17" s="7"/>
    </row>
    <row r="18" spans="1:6">
      <c r="A18" s="7">
        <v>6.3</v>
      </c>
      <c r="B18" s="7" t="s">
        <v>89</v>
      </c>
      <c r="C18" s="7" t="s">
        <v>503</v>
      </c>
      <c r="D18" s="9">
        <v>5.0</v>
      </c>
      <c r="E18" s="9">
        <v>5.0</v>
      </c>
      <c r="F18" s="7"/>
    </row>
    <row r="19" spans="1:6">
      <c r="A19" s="7" t="s">
        <v>504</v>
      </c>
      <c r="B19" s="7"/>
      <c r="C19" s="7"/>
      <c r="D19" s="9"/>
      <c r="E19" s="9">
        <f>SUM(E3:E18)</f>
        <v>115</v>
      </c>
      <c r="F19" s="7" t="s">
        <v>505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506</v>
      </c>
      <c r="B1" s="8" t="s">
        <v>507</v>
      </c>
      <c r="C1" s="8">
        <v>1.1</v>
      </c>
      <c r="D1" s="8">
        <v>1.2</v>
      </c>
      <c r="E1" s="8">
        <v>1.3</v>
      </c>
      <c r="F1" s="8">
        <v>2.1</v>
      </c>
      <c r="G1" s="8">
        <v>2.2</v>
      </c>
      <c r="H1" s="8">
        <v>2.3</v>
      </c>
      <c r="I1" s="8">
        <v>3.1</v>
      </c>
      <c r="J1" s="8">
        <v>3.2</v>
      </c>
      <c r="K1" s="8">
        <v>4.1</v>
      </c>
      <c r="L1" s="8">
        <v>4.2</v>
      </c>
      <c r="M1" s="8">
        <v>5.1</v>
      </c>
      <c r="N1" s="8">
        <v>5.2</v>
      </c>
      <c r="O1" s="8">
        <v>5.3</v>
      </c>
      <c r="P1" s="8">
        <v>6.1</v>
      </c>
      <c r="Q1" s="8">
        <v>6.2</v>
      </c>
      <c r="R1" s="8">
        <v>6.3</v>
      </c>
      <c r="S1" s="8" t="s">
        <v>508</v>
      </c>
      <c r="T1" s="8" t="s">
        <v>488</v>
      </c>
    </row>
    <row r="2" spans="1:20">
      <c r="A2" s="7" t="s">
        <v>509</v>
      </c>
      <c r="B2" s="7"/>
      <c r="C2" s="7"/>
      <c r="D2" s="7"/>
      <c r="E2" s="7"/>
      <c r="F2" s="7"/>
      <c r="G2" s="7"/>
      <c r="H2" s="7"/>
      <c r="I2" s="7"/>
      <c r="J2" s="7"/>
      <c r="K2" s="7"/>
      <c r="L2" s="7"/>
      <c r="M2" s="7"/>
      <c r="N2" s="7"/>
      <c r="O2" s="7"/>
      <c r="P2" s="7"/>
      <c r="Q2" s="7"/>
      <c r="R2" s="7"/>
      <c r="S2" s="7" t="str">
        <f>IFERROR(AVERAGE(C2:R2),"")</f>
        <v/>
      </c>
      <c r="T2" s="7"/>
    </row>
    <row r="3" spans="1:20">
      <c r="A3" s="7" t="s">
        <v>510</v>
      </c>
      <c r="B3" s="7"/>
      <c r="C3" s="7"/>
      <c r="D3" s="7"/>
      <c r="E3" s="7"/>
      <c r="F3" s="7"/>
      <c r="G3" s="7"/>
      <c r="H3" s="7"/>
      <c r="I3" s="7"/>
      <c r="J3" s="7"/>
      <c r="K3" s="7"/>
      <c r="L3" s="7"/>
      <c r="M3" s="7"/>
      <c r="N3" s="7"/>
      <c r="O3" s="7"/>
      <c r="P3" s="7"/>
      <c r="Q3" s="7"/>
      <c r="R3" s="7"/>
      <c r="S3" s="7" t="str">
        <f>IFERROR(AVERAGE(C3:R3),"")</f>
        <v/>
      </c>
      <c r="T3" s="7"/>
    </row>
    <row r="4" spans="1:20">
      <c r="A4" s="7" t="s">
        <v>511</v>
      </c>
      <c r="B4" s="7"/>
      <c r="C4" s="7"/>
      <c r="D4" s="7"/>
      <c r="E4" s="7"/>
      <c r="F4" s="7"/>
      <c r="G4" s="7"/>
      <c r="H4" s="7"/>
      <c r="I4" s="7"/>
      <c r="J4" s="7"/>
      <c r="K4" s="7"/>
      <c r="L4" s="7"/>
      <c r="M4" s="7"/>
      <c r="N4" s="7"/>
      <c r="O4" s="7"/>
      <c r="P4" s="7"/>
      <c r="Q4" s="7"/>
      <c r="R4" s="7"/>
      <c r="S4" s="7" t="str">
        <f>IFERROR(AVERAGE(C4:R4),"")</f>
        <v/>
      </c>
      <c r="T4" s="7"/>
    </row>
    <row r="5" spans="1:20">
      <c r="A5" s="7" t="s">
        <v>512</v>
      </c>
      <c r="B5" s="7"/>
      <c r="C5" s="7"/>
      <c r="D5" s="7"/>
      <c r="E5" s="7"/>
      <c r="F5" s="7"/>
      <c r="G5" s="7"/>
      <c r="H5" s="7"/>
      <c r="I5" s="7"/>
      <c r="J5" s="7"/>
      <c r="K5" s="7"/>
      <c r="L5" s="7"/>
      <c r="M5" s="7"/>
      <c r="N5" s="7"/>
      <c r="O5" s="7"/>
      <c r="P5" s="7"/>
      <c r="Q5" s="7"/>
      <c r="R5" s="7"/>
      <c r="S5" s="7" t="str">
        <f>IFERROR(AVERAGE(C5:R5),"")</f>
        <v/>
      </c>
      <c r="T5" s="7"/>
    </row>
    <row r="6" spans="1:20">
      <c r="A6" s="7" t="s">
        <v>513</v>
      </c>
      <c r="B6" s="7"/>
      <c r="C6" s="7"/>
      <c r="D6" s="7"/>
      <c r="E6" s="7"/>
      <c r="F6" s="7"/>
      <c r="G6" s="7"/>
      <c r="H6" s="7"/>
      <c r="I6" s="7"/>
      <c r="J6" s="7"/>
      <c r="K6" s="7"/>
      <c r="L6" s="7"/>
      <c r="M6" s="7"/>
      <c r="N6" s="7"/>
      <c r="O6" s="7"/>
      <c r="P6" s="7"/>
      <c r="Q6" s="7"/>
      <c r="R6" s="7"/>
      <c r="S6" s="7" t="str">
        <f>IFERROR(AVERAGE(C6:R6),"")</f>
        <v/>
      </c>
      <c r="T6" s="7"/>
    </row>
    <row r="7" spans="1:20">
      <c r="A7" s="7" t="s">
        <v>514</v>
      </c>
      <c r="B7" s="7"/>
      <c r="C7" s="7"/>
      <c r="D7" s="7"/>
      <c r="E7" s="7"/>
      <c r="F7" s="7"/>
      <c r="G7" s="7"/>
      <c r="H7" s="7"/>
      <c r="I7" s="7"/>
      <c r="J7" s="7"/>
      <c r="K7" s="7"/>
      <c r="L7" s="7"/>
      <c r="M7" s="7"/>
      <c r="N7" s="7"/>
      <c r="O7" s="7"/>
      <c r="P7" s="7"/>
      <c r="Q7" s="7"/>
      <c r="R7" s="7"/>
      <c r="S7" s="7" t="str">
        <f>IFERROR(AVERAGE(C7:R7),"")</f>
        <v/>
      </c>
      <c r="T7" s="7"/>
    </row>
    <row r="8" spans="1:20">
      <c r="A8" s="7" t="s">
        <v>515</v>
      </c>
      <c r="B8" s="7"/>
      <c r="C8" s="7"/>
      <c r="D8" s="7"/>
      <c r="E8" s="7"/>
      <c r="F8" s="7"/>
      <c r="G8" s="7"/>
      <c r="H8" s="7"/>
      <c r="I8" s="7"/>
      <c r="J8" s="7"/>
      <c r="K8" s="7"/>
      <c r="L8" s="7"/>
      <c r="M8" s="7"/>
      <c r="N8" s="7"/>
      <c r="O8" s="7"/>
      <c r="P8" s="7"/>
      <c r="Q8" s="7"/>
      <c r="R8" s="7"/>
      <c r="S8" s="7" t="str">
        <f>IFERROR(AVERAGE(C8:R8),"")</f>
        <v/>
      </c>
      <c r="T8" s="7"/>
    </row>
    <row r="9" spans="1:20">
      <c r="A9" s="7" t="s">
        <v>516</v>
      </c>
      <c r="B9" s="7"/>
      <c r="C9" s="7"/>
      <c r="D9" s="7"/>
      <c r="E9" s="7"/>
      <c r="F9" s="7"/>
      <c r="G9" s="7"/>
      <c r="H9" s="7"/>
      <c r="I9" s="7"/>
      <c r="J9" s="7"/>
      <c r="K9" s="7"/>
      <c r="L9" s="7"/>
      <c r="M9" s="7"/>
      <c r="N9" s="7"/>
      <c r="O9" s="7"/>
      <c r="P9" s="7"/>
      <c r="Q9" s="7"/>
      <c r="R9" s="7"/>
      <c r="S9" s="7" t="str">
        <f>IFERROR(AVERAGE(C9:R9),"")</f>
        <v/>
      </c>
      <c r="T9" s="7"/>
    </row>
    <row r="10" spans="1:20">
      <c r="A10" s="7" t="s">
        <v>517</v>
      </c>
      <c r="B10" s="7"/>
      <c r="C10" s="7"/>
      <c r="D10" s="7"/>
      <c r="E10" s="7"/>
      <c r="F10" s="7"/>
      <c r="G10" s="7"/>
      <c r="H10" s="7"/>
      <c r="I10" s="7"/>
      <c r="J10" s="7"/>
      <c r="K10" s="7"/>
      <c r="L10" s="7"/>
      <c r="M10" s="7"/>
      <c r="N10" s="7"/>
      <c r="O10" s="7"/>
      <c r="P10" s="7"/>
      <c r="Q10" s="7"/>
      <c r="R10" s="7"/>
      <c r="S10" s="7" t="str">
        <f>IFERROR(AVERAGE(C10:R10),"")</f>
        <v/>
      </c>
      <c r="T10" s="7"/>
    </row>
    <row r="11" spans="1:20">
      <c r="A11" s="7" t="s">
        <v>518</v>
      </c>
      <c r="B11" s="7"/>
      <c r="C11" s="7"/>
      <c r="D11" s="7"/>
      <c r="E11" s="7"/>
      <c r="F11" s="7"/>
      <c r="G11" s="7"/>
      <c r="H11" s="7"/>
      <c r="I11" s="7"/>
      <c r="J11" s="7"/>
      <c r="K11" s="7"/>
      <c r="L11" s="7"/>
      <c r="M11" s="7"/>
      <c r="N11" s="7"/>
      <c r="O11" s="7"/>
      <c r="P11" s="7"/>
      <c r="Q11" s="7"/>
      <c r="R11" s="7"/>
      <c r="S11" s="7" t="str">
        <f>IFERROR(AVERAGE(C11:R11),"")</f>
        <v/>
      </c>
      <c r="T11" s="7"/>
    </row>
    <row r="12" spans="1:20">
      <c r="A12" s="7" t="s">
        <v>519</v>
      </c>
      <c r="B12" s="7"/>
      <c r="C12" s="7"/>
      <c r="D12" s="7"/>
      <c r="E12" s="7"/>
      <c r="F12" s="7"/>
      <c r="G12" s="7"/>
      <c r="H12" s="7"/>
      <c r="I12" s="7"/>
      <c r="J12" s="7"/>
      <c r="K12" s="7"/>
      <c r="L12" s="7"/>
      <c r="M12" s="7"/>
      <c r="N12" s="7"/>
      <c r="O12" s="7"/>
      <c r="P12" s="7"/>
      <c r="Q12" s="7"/>
      <c r="R12" s="7"/>
      <c r="S12" s="7" t="str">
        <f>IFERROR(AVERAGE(C12:R12),"")</f>
        <v/>
      </c>
      <c r="T12" s="7"/>
    </row>
    <row r="13" spans="1:20">
      <c r="A13" s="7" t="s">
        <v>520</v>
      </c>
      <c r="B13" s="7"/>
      <c r="C13" s="7"/>
      <c r="D13" s="7"/>
      <c r="E13" s="7"/>
      <c r="F13" s="7"/>
      <c r="G13" s="7"/>
      <c r="H13" s="7"/>
      <c r="I13" s="7"/>
      <c r="J13" s="7"/>
      <c r="K13" s="7"/>
      <c r="L13" s="7"/>
      <c r="M13" s="7"/>
      <c r="N13" s="7"/>
      <c r="O13" s="7"/>
      <c r="P13" s="7"/>
      <c r="Q13" s="7"/>
      <c r="R13" s="7"/>
      <c r="S13" s="7" t="str">
        <f>IFERROR(AVERAGE(C13:R13),"")</f>
        <v/>
      </c>
      <c r="T13" s="7"/>
    </row>
    <row r="14" spans="1:20">
      <c r="A14" s="7" t="s">
        <v>521</v>
      </c>
      <c r="B14" s="7"/>
      <c r="C14" s="7"/>
      <c r="D14" s="7"/>
      <c r="E14" s="7"/>
      <c r="F14" s="7"/>
      <c r="G14" s="7"/>
      <c r="H14" s="7"/>
      <c r="I14" s="7"/>
      <c r="J14" s="7"/>
      <c r="K14" s="7"/>
      <c r="L14" s="7"/>
      <c r="M14" s="7"/>
      <c r="N14" s="7"/>
      <c r="O14" s="7"/>
      <c r="P14" s="7"/>
      <c r="Q14" s="7"/>
      <c r="R14" s="7"/>
      <c r="S14" s="7" t="str">
        <f>IFERROR(AVERAGE(C14:R14),"")</f>
        <v/>
      </c>
      <c r="T14" s="7"/>
    </row>
    <row r="15" spans="1:20">
      <c r="A15" s="7" t="s">
        <v>522</v>
      </c>
      <c r="B15" s="7"/>
      <c r="C15" s="7"/>
      <c r="D15" s="7"/>
      <c r="E15" s="7"/>
      <c r="F15" s="7"/>
      <c r="G15" s="7"/>
      <c r="H15" s="7"/>
      <c r="I15" s="7"/>
      <c r="J15" s="7"/>
      <c r="K15" s="7"/>
      <c r="L15" s="7"/>
      <c r="M15" s="7"/>
      <c r="N15" s="7"/>
      <c r="O15" s="7"/>
      <c r="P15" s="7"/>
      <c r="Q15" s="7"/>
      <c r="R15" s="7"/>
      <c r="S15" s="7" t="str">
        <f>IFERROR(AVERAGE(C15:R15),"")</f>
        <v/>
      </c>
      <c r="T15" s="7"/>
    </row>
    <row r="16" spans="1:20">
      <c r="A16" s="7" t="s">
        <v>523</v>
      </c>
      <c r="B16" s="7"/>
      <c r="C16" s="7"/>
      <c r="D16" s="7"/>
      <c r="E16" s="7"/>
      <c r="F16" s="7"/>
      <c r="G16" s="7"/>
      <c r="H16" s="7"/>
      <c r="I16" s="7"/>
      <c r="J16" s="7"/>
      <c r="K16" s="7"/>
      <c r="L16" s="7"/>
      <c r="M16" s="7"/>
      <c r="N16" s="7"/>
      <c r="O16" s="7"/>
      <c r="P16" s="7"/>
      <c r="Q16" s="7"/>
      <c r="R16" s="7"/>
      <c r="S16" s="7" t="str">
        <f>IFERROR(AVERAGE(C16:R16),"")</f>
        <v/>
      </c>
      <c r="T16" s="7"/>
    </row>
    <row r="17" spans="1:20">
      <c r="A17" s="7" t="s">
        <v>524</v>
      </c>
      <c r="B17" s="7"/>
      <c r="C17" s="7"/>
      <c r="D17" s="7"/>
      <c r="E17" s="7"/>
      <c r="F17" s="7"/>
      <c r="G17" s="7"/>
      <c r="H17" s="7"/>
      <c r="I17" s="7"/>
      <c r="J17" s="7"/>
      <c r="K17" s="7"/>
      <c r="L17" s="7"/>
      <c r="M17" s="7"/>
      <c r="N17" s="7"/>
      <c r="O17" s="7"/>
      <c r="P17" s="7"/>
      <c r="Q17" s="7"/>
      <c r="R17" s="7"/>
      <c r="S17" s="7" t="str">
        <f>IFERROR(AVERAGE(C17:R17),"")</f>
        <v/>
      </c>
      <c r="T17" s="7"/>
    </row>
    <row r="18" spans="1:20">
      <c r="A18" s="7" t="s">
        <v>525</v>
      </c>
      <c r="B18" s="7"/>
      <c r="C18" s="7"/>
      <c r="D18" s="7"/>
      <c r="E18" s="7"/>
      <c r="F18" s="7"/>
      <c r="G18" s="7"/>
      <c r="H18" s="7"/>
      <c r="I18" s="7"/>
      <c r="J18" s="7"/>
      <c r="K18" s="7"/>
      <c r="L18" s="7"/>
      <c r="M18" s="7"/>
      <c r="N18" s="7"/>
      <c r="O18" s="7"/>
      <c r="P18" s="7"/>
      <c r="Q18" s="7"/>
      <c r="R18" s="7"/>
      <c r="S18" s="7" t="str">
        <f>IFERROR(AVERAGE(C18:R18),"")</f>
        <v/>
      </c>
      <c r="T18" s="7"/>
    </row>
    <row r="19" spans="1:20">
      <c r="A19" s="7" t="s">
        <v>526</v>
      </c>
      <c r="B19" s="7"/>
      <c r="C19" s="7"/>
      <c r="D19" s="7"/>
      <c r="E19" s="7"/>
      <c r="F19" s="7"/>
      <c r="G19" s="7"/>
      <c r="H19" s="7"/>
      <c r="I19" s="7"/>
      <c r="J19" s="7"/>
      <c r="K19" s="7"/>
      <c r="L19" s="7"/>
      <c r="M19" s="7"/>
      <c r="N19" s="7"/>
      <c r="O19" s="7"/>
      <c r="P19" s="7"/>
      <c r="Q19" s="7"/>
      <c r="R19" s="7"/>
      <c r="S19" s="7" t="str">
        <f>IFERROR(AVERAGE(C19:R19),"")</f>
        <v/>
      </c>
      <c r="T19" s="7"/>
    </row>
    <row r="20" spans="1:20">
      <c r="A20" s="7" t="s">
        <v>527</v>
      </c>
      <c r="B20" s="7"/>
      <c r="C20" s="7"/>
      <c r="D20" s="7"/>
      <c r="E20" s="7"/>
      <c r="F20" s="7"/>
      <c r="G20" s="7"/>
      <c r="H20" s="7"/>
      <c r="I20" s="7"/>
      <c r="J20" s="7"/>
      <c r="K20" s="7"/>
      <c r="L20" s="7"/>
      <c r="M20" s="7"/>
      <c r="N20" s="7"/>
      <c r="O20" s="7"/>
      <c r="P20" s="7"/>
      <c r="Q20" s="7"/>
      <c r="R20" s="7"/>
      <c r="S20" s="7" t="str">
        <f>IFERROR(AVERAGE(C20:R20),"")</f>
        <v/>
      </c>
      <c r="T20" s="7"/>
    </row>
    <row r="21" spans="1:20">
      <c r="A21" s="7" t="s">
        <v>528</v>
      </c>
      <c r="B21" s="7"/>
      <c r="C21" s="7"/>
      <c r="D21" s="7"/>
      <c r="E21" s="7"/>
      <c r="F21" s="7"/>
      <c r="G21" s="7"/>
      <c r="H21" s="7"/>
      <c r="I21" s="7"/>
      <c r="J21" s="7"/>
      <c r="K21" s="7"/>
      <c r="L21" s="7"/>
      <c r="M21" s="7"/>
      <c r="N21" s="7"/>
      <c r="O21" s="7"/>
      <c r="P21" s="7"/>
      <c r="Q21" s="7"/>
      <c r="R21" s="7"/>
      <c r="S21" s="7" t="str">
        <f>IFERROR(AVERAGE(C21:R21),"")</f>
        <v/>
      </c>
      <c r="T21" s="7"/>
    </row>
    <row r="22" spans="1:20">
      <c r="A22" s="7" t="s">
        <v>529</v>
      </c>
      <c r="B22" s="7"/>
      <c r="C22" s="7"/>
      <c r="D22" s="7"/>
      <c r="E22" s="7"/>
      <c r="F22" s="7"/>
      <c r="G22" s="7"/>
      <c r="H22" s="7"/>
      <c r="I22" s="7"/>
      <c r="J22" s="7"/>
      <c r="K22" s="7"/>
      <c r="L22" s="7"/>
      <c r="M22" s="7"/>
      <c r="N22" s="7"/>
      <c r="O22" s="7"/>
      <c r="P22" s="7"/>
      <c r="Q22" s="7"/>
      <c r="R22" s="7"/>
      <c r="S22" s="7" t="str">
        <f>IFERROR(AVERAGE(C22:R22),"")</f>
        <v/>
      </c>
      <c r="T22" s="7"/>
    </row>
    <row r="23" spans="1:20">
      <c r="A23" s="7" t="s">
        <v>530</v>
      </c>
      <c r="B23" s="7"/>
      <c r="C23" s="7"/>
      <c r="D23" s="7"/>
      <c r="E23" s="7"/>
      <c r="F23" s="7"/>
      <c r="G23" s="7"/>
      <c r="H23" s="7"/>
      <c r="I23" s="7"/>
      <c r="J23" s="7"/>
      <c r="K23" s="7"/>
      <c r="L23" s="7"/>
      <c r="M23" s="7"/>
      <c r="N23" s="7"/>
      <c r="O23" s="7"/>
      <c r="P23" s="7"/>
      <c r="Q23" s="7"/>
      <c r="R23" s="7"/>
      <c r="S23" s="7" t="str">
        <f>IFERROR(AVERAGE(C23:R23),"")</f>
        <v/>
      </c>
      <c r="T23" s="7"/>
    </row>
    <row r="24" spans="1:20">
      <c r="A24" s="7" t="s">
        <v>531</v>
      </c>
      <c r="B24" s="7"/>
      <c r="C24" s="7"/>
      <c r="D24" s="7"/>
      <c r="E24" s="7"/>
      <c r="F24" s="7"/>
      <c r="G24" s="7"/>
      <c r="H24" s="7"/>
      <c r="I24" s="7"/>
      <c r="J24" s="7"/>
      <c r="K24" s="7"/>
      <c r="L24" s="7"/>
      <c r="M24" s="7"/>
      <c r="N24" s="7"/>
      <c r="O24" s="7"/>
      <c r="P24" s="7"/>
      <c r="Q24" s="7"/>
      <c r="R24" s="7"/>
      <c r="S24" s="7" t="str">
        <f>IFERROR(AVERAGE(C24:R24),"")</f>
        <v/>
      </c>
      <c r="T24" s="7"/>
    </row>
    <row r="25" spans="1:20">
      <c r="A25" s="7" t="s">
        <v>532</v>
      </c>
      <c r="B25" s="7"/>
      <c r="C25" s="7"/>
      <c r="D25" s="7"/>
      <c r="E25" s="7"/>
      <c r="F25" s="7"/>
      <c r="G25" s="7"/>
      <c r="H25" s="7"/>
      <c r="I25" s="7"/>
      <c r="J25" s="7"/>
      <c r="K25" s="7"/>
      <c r="L25" s="7"/>
      <c r="M25" s="7"/>
      <c r="N25" s="7"/>
      <c r="O25" s="7"/>
      <c r="P25" s="7"/>
      <c r="Q25" s="7"/>
      <c r="R25" s="7"/>
      <c r="S25" s="7" t="str">
        <f>IFERROR(AVERAGE(C25:R25),"")</f>
        <v/>
      </c>
      <c r="T25" s="7"/>
    </row>
    <row r="26" spans="1:20">
      <c r="A26" s="7" t="s">
        <v>533</v>
      </c>
      <c r="B26" s="7"/>
      <c r="C26" s="7"/>
      <c r="D26" s="7"/>
      <c r="E26" s="7"/>
      <c r="F26" s="7"/>
      <c r="G26" s="7"/>
      <c r="H26" s="7"/>
      <c r="I26" s="7"/>
      <c r="J26" s="7"/>
      <c r="K26" s="7"/>
      <c r="L26" s="7"/>
      <c r="M26" s="7"/>
      <c r="N26" s="7"/>
      <c r="O26" s="7"/>
      <c r="P26" s="7"/>
      <c r="Q26" s="7"/>
      <c r="R26" s="7"/>
      <c r="S26" s="7" t="str">
        <f>IFERROR(AVERAGE(C26:R26),"")</f>
        <v/>
      </c>
      <c r="T26" s="7"/>
    </row>
    <row r="27" spans="1:20">
      <c r="A27" s="7" t="s">
        <v>534</v>
      </c>
      <c r="B27" s="7"/>
      <c r="C27" s="7"/>
      <c r="D27" s="7"/>
      <c r="E27" s="7"/>
      <c r="F27" s="7"/>
      <c r="G27" s="7"/>
      <c r="H27" s="7"/>
      <c r="I27" s="7"/>
      <c r="J27" s="7"/>
      <c r="K27" s="7"/>
      <c r="L27" s="7"/>
      <c r="M27" s="7"/>
      <c r="N27" s="7"/>
      <c r="O27" s="7"/>
      <c r="P27" s="7"/>
      <c r="Q27" s="7"/>
      <c r="R27" s="7"/>
      <c r="S27" s="7" t="str">
        <f>IFERROR(AVERAGE(C27:R27),"")</f>
        <v/>
      </c>
      <c r="T27" s="7"/>
    </row>
    <row r="28" spans="1:20">
      <c r="A28" s="7" t="s">
        <v>535</v>
      </c>
      <c r="B28" s="7"/>
      <c r="C28" s="7"/>
      <c r="D28" s="7"/>
      <c r="E28" s="7"/>
      <c r="F28" s="7"/>
      <c r="G28" s="7"/>
      <c r="H28" s="7"/>
      <c r="I28" s="7"/>
      <c r="J28" s="7"/>
      <c r="K28" s="7"/>
      <c r="L28" s="7"/>
      <c r="M28" s="7"/>
      <c r="N28" s="7"/>
      <c r="O28" s="7"/>
      <c r="P28" s="7"/>
      <c r="Q28" s="7"/>
      <c r="R28" s="7"/>
      <c r="S28" s="7" t="str">
        <f>IFERROR(AVERAGE(C28:R28),"")</f>
        <v/>
      </c>
      <c r="T28" s="7"/>
    </row>
    <row r="29" spans="1:20">
      <c r="A29" s="7" t="s">
        <v>536</v>
      </c>
      <c r="B29" s="7"/>
      <c r="C29" s="7"/>
      <c r="D29" s="7"/>
      <c r="E29" s="7"/>
      <c r="F29" s="7"/>
      <c r="G29" s="7"/>
      <c r="H29" s="7"/>
      <c r="I29" s="7"/>
      <c r="J29" s="7"/>
      <c r="K29" s="7"/>
      <c r="L29" s="7"/>
      <c r="M29" s="7"/>
      <c r="N29" s="7"/>
      <c r="O29" s="7"/>
      <c r="P29" s="7"/>
      <c r="Q29" s="7"/>
      <c r="R29" s="7"/>
      <c r="S29" s="7" t="str">
        <f>IFERROR(AVERAGE(C29:R29),"")</f>
        <v/>
      </c>
      <c r="T29" s="7"/>
    </row>
    <row r="30" spans="1:20">
      <c r="A30" s="7" t="s">
        <v>537</v>
      </c>
      <c r="B30" s="7"/>
      <c r="C30" s="7"/>
      <c r="D30" s="7"/>
      <c r="E30" s="7"/>
      <c r="F30" s="7"/>
      <c r="G30" s="7"/>
      <c r="H30" s="7"/>
      <c r="I30" s="7"/>
      <c r="J30" s="7"/>
      <c r="K30" s="7"/>
      <c r="L30" s="7"/>
      <c r="M30" s="7"/>
      <c r="N30" s="7"/>
      <c r="O30" s="7"/>
      <c r="P30" s="7"/>
      <c r="Q30" s="7"/>
      <c r="R30" s="7"/>
      <c r="S30" s="7" t="str">
        <f>IFERROR(AVERAGE(C30:R30),"")</f>
        <v/>
      </c>
      <c r="T30" s="7"/>
    </row>
    <row r="31" spans="1:20">
      <c r="A31" s="7" t="s">
        <v>538</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4"/>
  <sheetViews>
    <sheetView tabSelected="0" workbookViewId="0" showGridLines="true" showRowColHeaders="1">
      <selection activeCell="A13" sqref="A13:C14"/>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2" spans="1:5">
      <c r="A12" s="4" t="s">
        <v>42</v>
      </c>
      <c r="B12" s="4"/>
      <c r="C12" s="4"/>
      <c r="D12" s="4"/>
      <c r="E12" s="4"/>
    </row>
    <row r="13" spans="1:5">
      <c r="A13" s="8" t="s">
        <v>36</v>
      </c>
      <c r="B13" s="8" t="s">
        <v>43</v>
      </c>
      <c r="C13" s="8" t="s">
        <v>38</v>
      </c>
    </row>
    <row r="14" spans="1:5">
      <c r="A14" s="7" t="s">
        <v>44</v>
      </c>
      <c r="B14" s="7"/>
      <c r="C14" s="7"/>
    </row>
  </sheetData>
  <mergeCells>
    <mergeCell ref="A1:E1"/>
    <mergeCell ref="B2:E2"/>
    <mergeCell ref="B3:E3"/>
    <mergeCell ref="B4:E4"/>
    <mergeCell ref="B5:E5"/>
    <mergeCell ref="B6:E6"/>
    <mergeCell ref="A8:E8"/>
    <mergeCell ref="A12:E12"/>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53</v>
      </c>
      <c r="B2" s="7" t="s">
        <v>54</v>
      </c>
      <c r="C2" s="7" t="s">
        <v>55</v>
      </c>
      <c r="D2" s="7" t="s">
        <v>56</v>
      </c>
      <c r="E2" s="7" t="s">
        <v>57</v>
      </c>
      <c r="F2" s="7" t="s">
        <v>58</v>
      </c>
      <c r="G2" s="7" t="s">
        <v>59</v>
      </c>
      <c r="H2" s="7" t="s">
        <v>60</v>
      </c>
    </row>
    <row r="3" spans="1:8">
      <c r="A3" s="7" t="s">
        <v>53</v>
      </c>
      <c r="B3" s="7" t="s">
        <v>61</v>
      </c>
      <c r="C3" s="7" t="s">
        <v>62</v>
      </c>
      <c r="D3" s="7" t="s">
        <v>63</v>
      </c>
      <c r="E3" s="7" t="s">
        <v>64</v>
      </c>
      <c r="F3" s="7" t="s">
        <v>65</v>
      </c>
      <c r="G3" s="7" t="s">
        <v>66</v>
      </c>
      <c r="H3" s="7" t="s">
        <v>67</v>
      </c>
    </row>
    <row r="4" spans="1:8">
      <c r="A4" s="7" t="s">
        <v>53</v>
      </c>
      <c r="B4" s="7" t="s">
        <v>68</v>
      </c>
      <c r="C4" s="7" t="s">
        <v>69</v>
      </c>
      <c r="D4" s="7" t="s">
        <v>70</v>
      </c>
      <c r="E4" s="7" t="s">
        <v>71</v>
      </c>
      <c r="F4" s="7" t="s">
        <v>72</v>
      </c>
      <c r="G4" s="7" t="s">
        <v>73</v>
      </c>
      <c r="H4" s="7" t="s">
        <v>74</v>
      </c>
    </row>
    <row r="5" spans="1:8">
      <c r="A5" s="7" t="s">
        <v>53</v>
      </c>
      <c r="B5" s="7" t="s">
        <v>75</v>
      </c>
      <c r="C5" s="7" t="s">
        <v>76</v>
      </c>
      <c r="D5" s="7" t="s">
        <v>77</v>
      </c>
      <c r="E5" s="7" t="s">
        <v>78</v>
      </c>
      <c r="F5" s="7" t="s">
        <v>79</v>
      </c>
      <c r="G5" s="7" t="s">
        <v>80</v>
      </c>
      <c r="H5" s="7" t="s">
        <v>81</v>
      </c>
    </row>
    <row r="6" spans="1:8">
      <c r="A6" s="7" t="s">
        <v>53</v>
      </c>
      <c r="B6" s="7" t="s">
        <v>82</v>
      </c>
      <c r="C6" s="7" t="s">
        <v>83</v>
      </c>
      <c r="D6" s="7" t="s">
        <v>84</v>
      </c>
      <c r="E6" s="7" t="s">
        <v>85</v>
      </c>
      <c r="F6" s="7" t="s">
        <v>86</v>
      </c>
      <c r="G6" s="7" t="s">
        <v>87</v>
      </c>
      <c r="H6" s="7" t="s">
        <v>88</v>
      </c>
    </row>
    <row r="7" spans="1:8">
      <c r="A7" s="7" t="s">
        <v>53</v>
      </c>
      <c r="B7" s="7" t="s">
        <v>89</v>
      </c>
      <c r="C7" s="7" t="s">
        <v>90</v>
      </c>
      <c r="D7" s="7" t="s">
        <v>91</v>
      </c>
      <c r="E7" s="7" t="s">
        <v>92</v>
      </c>
      <c r="F7" s="7" t="s">
        <v>93</v>
      </c>
      <c r="G7" s="7" t="s">
        <v>94</v>
      </c>
      <c r="H7" s="7"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96</v>
      </c>
      <c r="D1" s="8" t="s">
        <v>47</v>
      </c>
      <c r="E1" s="8" t="s">
        <v>48</v>
      </c>
      <c r="F1" s="8" t="s">
        <v>97</v>
      </c>
      <c r="G1" s="8" t="s">
        <v>98</v>
      </c>
      <c r="H1" s="8" t="s">
        <v>99</v>
      </c>
      <c r="I1" s="8" t="s">
        <v>100</v>
      </c>
      <c r="J1" s="8" t="s">
        <v>101</v>
      </c>
      <c r="K1" s="8" t="s">
        <v>102</v>
      </c>
    </row>
    <row r="2" spans="1:11">
      <c r="A2" s="7" t="s">
        <v>53</v>
      </c>
      <c r="B2" s="7">
        <v>1.1</v>
      </c>
      <c r="C2" s="7" t="s">
        <v>54</v>
      </c>
      <c r="D2" s="7" t="s">
        <v>103</v>
      </c>
      <c r="E2" s="7" t="s">
        <v>104</v>
      </c>
      <c r="F2" s="7" t="s">
        <v>105</v>
      </c>
      <c r="G2" s="7" t="s">
        <v>106</v>
      </c>
      <c r="H2" s="7" t="s">
        <v>107</v>
      </c>
      <c r="I2" s="7" t="s">
        <v>108</v>
      </c>
      <c r="J2" s="7" t="s">
        <v>109</v>
      </c>
      <c r="K2" s="9">
        <v>6.25</v>
      </c>
    </row>
    <row r="3" spans="1:11">
      <c r="A3" s="7" t="s">
        <v>53</v>
      </c>
      <c r="B3" s="7">
        <v>1.2</v>
      </c>
      <c r="C3" s="7" t="s">
        <v>54</v>
      </c>
      <c r="D3" s="7" t="s">
        <v>110</v>
      </c>
      <c r="E3" s="7" t="s">
        <v>111</v>
      </c>
      <c r="F3" s="7" t="s">
        <v>112</v>
      </c>
      <c r="G3" s="7" t="s">
        <v>113</v>
      </c>
      <c r="H3" s="7" t="s">
        <v>107</v>
      </c>
      <c r="I3" s="7" t="s">
        <v>114</v>
      </c>
      <c r="J3" s="7" t="s">
        <v>115</v>
      </c>
      <c r="K3" s="9">
        <v>6.25</v>
      </c>
    </row>
    <row r="4" spans="1:11">
      <c r="A4" s="7" t="s">
        <v>53</v>
      </c>
      <c r="B4" s="7">
        <v>1.3</v>
      </c>
      <c r="C4" s="7" t="s">
        <v>54</v>
      </c>
      <c r="D4" s="7" t="s">
        <v>116</v>
      </c>
      <c r="E4" s="7" t="s">
        <v>117</v>
      </c>
      <c r="F4" s="7" t="s">
        <v>112</v>
      </c>
      <c r="G4" s="7" t="s">
        <v>118</v>
      </c>
      <c r="H4" s="7" t="s">
        <v>107</v>
      </c>
      <c r="I4" s="7" t="s">
        <v>119</v>
      </c>
      <c r="J4" s="7" t="s">
        <v>120</v>
      </c>
      <c r="K4" s="9">
        <v>6.25</v>
      </c>
    </row>
    <row r="5" spans="1:11">
      <c r="A5" s="7" t="s">
        <v>53</v>
      </c>
      <c r="B5" s="7">
        <v>2.1</v>
      </c>
      <c r="C5" s="7" t="s">
        <v>61</v>
      </c>
      <c r="D5" s="7" t="s">
        <v>121</v>
      </c>
      <c r="E5" s="7" t="s">
        <v>122</v>
      </c>
      <c r="F5" s="7" t="s">
        <v>123</v>
      </c>
      <c r="G5" s="7" t="s">
        <v>124</v>
      </c>
      <c r="H5" s="7" t="s">
        <v>125</v>
      </c>
      <c r="I5" s="7" t="s">
        <v>126</v>
      </c>
      <c r="J5" s="7" t="s">
        <v>127</v>
      </c>
      <c r="K5" s="9">
        <v>6.25</v>
      </c>
    </row>
    <row r="6" spans="1:11">
      <c r="A6" s="7" t="s">
        <v>53</v>
      </c>
      <c r="B6" s="7">
        <v>2.2</v>
      </c>
      <c r="C6" s="7" t="s">
        <v>61</v>
      </c>
      <c r="D6" s="7" t="s">
        <v>128</v>
      </c>
      <c r="E6" s="7" t="s">
        <v>129</v>
      </c>
      <c r="F6" s="7" t="s">
        <v>130</v>
      </c>
      <c r="G6" s="7" t="s">
        <v>131</v>
      </c>
      <c r="H6" s="7" t="s">
        <v>132</v>
      </c>
      <c r="I6" s="7" t="s">
        <v>133</v>
      </c>
      <c r="J6" s="7" t="s">
        <v>134</v>
      </c>
      <c r="K6" s="9">
        <v>6.25</v>
      </c>
    </row>
    <row r="7" spans="1:11">
      <c r="A7" s="7" t="s">
        <v>53</v>
      </c>
      <c r="B7" s="7">
        <v>2.3</v>
      </c>
      <c r="C7" s="7" t="s">
        <v>61</v>
      </c>
      <c r="D7" s="7" t="s">
        <v>135</v>
      </c>
      <c r="E7" s="7" t="s">
        <v>136</v>
      </c>
      <c r="F7" s="7" t="s">
        <v>123</v>
      </c>
      <c r="G7" s="7" t="s">
        <v>137</v>
      </c>
      <c r="H7" s="7" t="s">
        <v>132</v>
      </c>
      <c r="I7" s="7" t="s">
        <v>138</v>
      </c>
      <c r="J7" s="7" t="s">
        <v>139</v>
      </c>
      <c r="K7" s="9">
        <v>6.25</v>
      </c>
    </row>
    <row r="8" spans="1:11">
      <c r="A8" s="7" t="s">
        <v>53</v>
      </c>
      <c r="B8" s="7">
        <v>3.1</v>
      </c>
      <c r="C8" s="7" t="s">
        <v>68</v>
      </c>
      <c r="D8" s="7" t="s">
        <v>140</v>
      </c>
      <c r="E8" s="7" t="s">
        <v>141</v>
      </c>
      <c r="F8" s="7" t="s">
        <v>142</v>
      </c>
      <c r="G8" s="7" t="s">
        <v>143</v>
      </c>
      <c r="H8" s="7" t="s">
        <v>132</v>
      </c>
      <c r="I8" s="7" t="s">
        <v>144</v>
      </c>
      <c r="J8" s="7" t="s">
        <v>145</v>
      </c>
      <c r="K8" s="9">
        <v>6.25</v>
      </c>
    </row>
    <row r="9" spans="1:11">
      <c r="A9" s="7" t="s">
        <v>53</v>
      </c>
      <c r="B9" s="7">
        <v>3.2</v>
      </c>
      <c r="C9" s="7" t="s">
        <v>68</v>
      </c>
      <c r="D9" s="7" t="s">
        <v>146</v>
      </c>
      <c r="E9" s="7" t="s">
        <v>147</v>
      </c>
      <c r="F9" s="7" t="s">
        <v>148</v>
      </c>
      <c r="G9" s="7" t="s">
        <v>149</v>
      </c>
      <c r="H9" s="7" t="s">
        <v>132</v>
      </c>
      <c r="I9" s="7" t="s">
        <v>150</v>
      </c>
      <c r="J9" s="7" t="s">
        <v>151</v>
      </c>
      <c r="K9" s="9">
        <v>6.25</v>
      </c>
    </row>
    <row r="10" spans="1:11">
      <c r="A10" s="7" t="s">
        <v>53</v>
      </c>
      <c r="B10" s="7">
        <v>4.1</v>
      </c>
      <c r="C10" s="7" t="s">
        <v>75</v>
      </c>
      <c r="D10" s="7" t="s">
        <v>152</v>
      </c>
      <c r="E10" s="7" t="s">
        <v>153</v>
      </c>
      <c r="F10" s="7" t="s">
        <v>154</v>
      </c>
      <c r="G10" s="7" t="s">
        <v>155</v>
      </c>
      <c r="H10" s="7" t="s">
        <v>132</v>
      </c>
      <c r="I10" s="7" t="s">
        <v>156</v>
      </c>
      <c r="J10" s="7" t="s">
        <v>157</v>
      </c>
      <c r="K10" s="9">
        <v>6.25</v>
      </c>
    </row>
    <row r="11" spans="1:11">
      <c r="A11" s="7" t="s">
        <v>53</v>
      </c>
      <c r="B11" s="7">
        <v>4.2</v>
      </c>
      <c r="C11" s="7" t="s">
        <v>75</v>
      </c>
      <c r="D11" s="7" t="s">
        <v>158</v>
      </c>
      <c r="E11" s="7" t="s">
        <v>159</v>
      </c>
      <c r="F11" s="7" t="s">
        <v>112</v>
      </c>
      <c r="G11" s="7" t="s">
        <v>160</v>
      </c>
      <c r="H11" s="7" t="s">
        <v>132</v>
      </c>
      <c r="I11" s="7" t="s">
        <v>161</v>
      </c>
      <c r="J11" s="7" t="s">
        <v>162</v>
      </c>
      <c r="K11" s="9">
        <v>6.25</v>
      </c>
    </row>
    <row r="12" spans="1:11">
      <c r="A12" s="7" t="s">
        <v>53</v>
      </c>
      <c r="B12" s="7">
        <v>5.1</v>
      </c>
      <c r="C12" s="7" t="s">
        <v>82</v>
      </c>
      <c r="D12" s="7" t="s">
        <v>163</v>
      </c>
      <c r="E12" s="7" t="s">
        <v>164</v>
      </c>
      <c r="F12" s="7" t="s">
        <v>165</v>
      </c>
      <c r="G12" s="7" t="s">
        <v>166</v>
      </c>
      <c r="H12" s="7" t="s">
        <v>167</v>
      </c>
      <c r="I12" s="7" t="s">
        <v>168</v>
      </c>
      <c r="J12" s="7" t="s">
        <v>169</v>
      </c>
      <c r="K12" s="9">
        <v>6.25</v>
      </c>
    </row>
    <row r="13" spans="1:11">
      <c r="A13" s="7" t="s">
        <v>53</v>
      </c>
      <c r="B13" s="7">
        <v>5.2</v>
      </c>
      <c r="C13" s="7" t="s">
        <v>82</v>
      </c>
      <c r="D13" s="7" t="s">
        <v>170</v>
      </c>
      <c r="E13" s="7" t="s">
        <v>171</v>
      </c>
      <c r="F13" s="7" t="s">
        <v>148</v>
      </c>
      <c r="G13" s="7" t="s">
        <v>172</v>
      </c>
      <c r="H13" s="7" t="s">
        <v>167</v>
      </c>
      <c r="I13" s="7" t="s">
        <v>173</v>
      </c>
      <c r="J13" s="7" t="s">
        <v>174</v>
      </c>
      <c r="K13" s="9">
        <v>6.25</v>
      </c>
    </row>
    <row r="14" spans="1:11">
      <c r="A14" s="7" t="s">
        <v>53</v>
      </c>
      <c r="B14" s="7">
        <v>5.3</v>
      </c>
      <c r="C14" s="7" t="s">
        <v>82</v>
      </c>
      <c r="D14" s="7" t="s">
        <v>175</v>
      </c>
      <c r="E14" s="7" t="s">
        <v>176</v>
      </c>
      <c r="F14" s="7" t="s">
        <v>177</v>
      </c>
      <c r="G14" s="7" t="s">
        <v>178</v>
      </c>
      <c r="H14" s="7" t="s">
        <v>167</v>
      </c>
      <c r="I14" s="7" t="s">
        <v>179</v>
      </c>
      <c r="J14" s="7" t="s">
        <v>180</v>
      </c>
      <c r="K14" s="9">
        <v>6.25</v>
      </c>
    </row>
    <row r="15" spans="1:11">
      <c r="A15" s="7" t="s">
        <v>53</v>
      </c>
      <c r="B15" s="7">
        <v>6.1</v>
      </c>
      <c r="C15" s="7" t="s">
        <v>89</v>
      </c>
      <c r="D15" s="7" t="s">
        <v>181</v>
      </c>
      <c r="E15" s="7" t="s">
        <v>182</v>
      </c>
      <c r="F15" s="7" t="s">
        <v>183</v>
      </c>
      <c r="G15" s="7" t="s">
        <v>184</v>
      </c>
      <c r="H15" s="7" t="s">
        <v>132</v>
      </c>
      <c r="I15" s="7" t="s">
        <v>185</v>
      </c>
      <c r="J15" s="7" t="s">
        <v>186</v>
      </c>
      <c r="K15" s="9">
        <v>6.25</v>
      </c>
    </row>
    <row r="16" spans="1:11">
      <c r="A16" s="7" t="s">
        <v>53</v>
      </c>
      <c r="B16" s="7">
        <v>6.2</v>
      </c>
      <c r="C16" s="7" t="s">
        <v>89</v>
      </c>
      <c r="D16" s="7" t="s">
        <v>187</v>
      </c>
      <c r="E16" s="7" t="s">
        <v>188</v>
      </c>
      <c r="F16" s="7" t="s">
        <v>189</v>
      </c>
      <c r="G16" s="7" t="s">
        <v>190</v>
      </c>
      <c r="H16" s="7" t="s">
        <v>132</v>
      </c>
      <c r="I16" s="7" t="s">
        <v>191</v>
      </c>
      <c r="J16" s="7" t="s">
        <v>192</v>
      </c>
      <c r="K16" s="9">
        <v>6.25</v>
      </c>
    </row>
    <row r="17" spans="1:11">
      <c r="A17" s="7" t="s">
        <v>53</v>
      </c>
      <c r="B17" s="7">
        <v>6.3</v>
      </c>
      <c r="C17" s="7" t="s">
        <v>89</v>
      </c>
      <c r="D17" s="7" t="s">
        <v>193</v>
      </c>
      <c r="E17" s="7" t="s">
        <v>194</v>
      </c>
      <c r="F17" s="7" t="s">
        <v>112</v>
      </c>
      <c r="G17" s="7" t="s">
        <v>195</v>
      </c>
      <c r="H17" s="7" t="s">
        <v>132</v>
      </c>
      <c r="I17" s="7" t="s">
        <v>196</v>
      </c>
      <c r="J17" s="7" t="s">
        <v>197</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198</v>
      </c>
      <c r="C1" s="8" t="s">
        <v>199</v>
      </c>
      <c r="D1" s="8" t="s">
        <v>200</v>
      </c>
      <c r="E1" s="8" t="s">
        <v>48</v>
      </c>
      <c r="F1" s="8" t="s">
        <v>201</v>
      </c>
      <c r="G1" s="8" t="s">
        <v>202</v>
      </c>
      <c r="H1" s="8" t="s">
        <v>203</v>
      </c>
      <c r="I1" s="8" t="s">
        <v>204</v>
      </c>
    </row>
    <row r="2" spans="1:9">
      <c r="A2" s="7" t="s">
        <v>53</v>
      </c>
      <c r="B2" s="7" t="s">
        <v>205</v>
      </c>
      <c r="C2" s="7">
        <v>1</v>
      </c>
      <c r="D2" s="7" t="s">
        <v>206</v>
      </c>
      <c r="E2" s="7"/>
      <c r="F2" s="7"/>
      <c r="G2" s="7"/>
      <c r="H2" s="7"/>
      <c r="I2" s="7"/>
    </row>
    <row r="3" spans="1:9">
      <c r="A3" s="7" t="s">
        <v>53</v>
      </c>
      <c r="B3" s="7" t="s">
        <v>205</v>
      </c>
      <c r="C3" s="7">
        <v>2</v>
      </c>
      <c r="D3" s="7" t="s">
        <v>207</v>
      </c>
      <c r="E3" s="7"/>
      <c r="F3" s="7"/>
      <c r="G3" s="7"/>
      <c r="H3" s="7"/>
      <c r="I3" s="7"/>
    </row>
    <row r="4" spans="1:9">
      <c r="A4" s="7" t="s">
        <v>53</v>
      </c>
      <c r="B4" s="7" t="s">
        <v>205</v>
      </c>
      <c r="C4" s="7">
        <v>3</v>
      </c>
      <c r="D4" s="7" t="s">
        <v>208</v>
      </c>
      <c r="E4" s="7"/>
      <c r="F4" s="7"/>
      <c r="G4" s="7"/>
      <c r="H4" s="7"/>
      <c r="I4" s="7"/>
    </row>
    <row r="5" spans="1:9">
      <c r="A5" s="7" t="s">
        <v>53</v>
      </c>
      <c r="B5" s="7" t="s">
        <v>205</v>
      </c>
      <c r="C5" s="7">
        <v>4</v>
      </c>
      <c r="D5" s="7" t="s">
        <v>209</v>
      </c>
      <c r="E5" s="7"/>
      <c r="F5" s="7"/>
      <c r="G5" s="7"/>
      <c r="H5" s="7"/>
      <c r="I5" s="7"/>
    </row>
    <row r="6" spans="1:9">
      <c r="A6" s="7" t="s">
        <v>53</v>
      </c>
      <c r="B6" s="7" t="s">
        <v>205</v>
      </c>
      <c r="C6" s="7">
        <v>5</v>
      </c>
      <c r="D6" s="7" t="s">
        <v>210</v>
      </c>
      <c r="E6" s="7"/>
      <c r="F6" s="7"/>
      <c r="G6" s="7"/>
      <c r="H6" s="7"/>
      <c r="I6" s="7"/>
    </row>
    <row r="7" spans="1:9">
      <c r="A7" s="7" t="s">
        <v>53</v>
      </c>
      <c r="B7" s="7" t="s">
        <v>205</v>
      </c>
      <c r="C7" s="7">
        <v>6</v>
      </c>
      <c r="D7" s="7" t="s">
        <v>211</v>
      </c>
      <c r="E7" s="7"/>
      <c r="F7" s="7"/>
      <c r="G7" s="7"/>
      <c r="H7" s="7"/>
      <c r="I7" s="7"/>
    </row>
    <row r="8" spans="1:9">
      <c r="A8" s="7" t="s">
        <v>53</v>
      </c>
      <c r="B8" s="7" t="s">
        <v>205</v>
      </c>
      <c r="C8" s="7">
        <v>7</v>
      </c>
      <c r="D8" s="7" t="s">
        <v>212</v>
      </c>
      <c r="E8" s="7"/>
      <c r="F8" s="7"/>
      <c r="G8" s="7"/>
      <c r="H8" s="7"/>
      <c r="I8" s="7"/>
    </row>
    <row r="9" spans="1:9">
      <c r="A9" s="7" t="s">
        <v>53</v>
      </c>
      <c r="B9" s="7" t="s">
        <v>205</v>
      </c>
      <c r="C9" s="7">
        <v>8</v>
      </c>
      <c r="D9" s="7" t="s">
        <v>213</v>
      </c>
      <c r="E9" s="7"/>
      <c r="F9" s="7"/>
      <c r="G9" s="7"/>
      <c r="H9" s="7"/>
      <c r="I9" s="7"/>
    </row>
    <row r="10" spans="1:9">
      <c r="A10" s="7" t="s">
        <v>53</v>
      </c>
      <c r="B10" s="7" t="s">
        <v>205</v>
      </c>
      <c r="C10" s="7">
        <v>9</v>
      </c>
      <c r="D10" s="7" t="s">
        <v>214</v>
      </c>
      <c r="E10" s="7"/>
      <c r="F10" s="7"/>
      <c r="G10" s="7"/>
      <c r="H10" s="7"/>
      <c r="I10" s="7"/>
    </row>
    <row r="11" spans="1:9">
      <c r="A11" s="7" t="s">
        <v>53</v>
      </c>
      <c r="B11" s="7" t="s">
        <v>205</v>
      </c>
      <c r="C11" s="7">
        <v>10</v>
      </c>
      <c r="D11" s="7" t="s">
        <v>215</v>
      </c>
      <c r="E11" s="7"/>
      <c r="F11" s="7"/>
      <c r="G11" s="7"/>
      <c r="H11" s="7"/>
      <c r="I11" s="7"/>
    </row>
    <row r="12" spans="1:9">
      <c r="A12" s="7" t="s">
        <v>53</v>
      </c>
      <c r="B12" s="7" t="s">
        <v>205</v>
      </c>
      <c r="C12" s="7">
        <v>11</v>
      </c>
      <c r="D12" s="7" t="s">
        <v>216</v>
      </c>
      <c r="E12" s="7"/>
      <c r="F12" s="7"/>
      <c r="G12" s="7"/>
      <c r="H12" s="7"/>
      <c r="I12" s="7"/>
    </row>
    <row r="13" spans="1:9">
      <c r="A13" s="7" t="s">
        <v>53</v>
      </c>
      <c r="B13" s="7" t="s">
        <v>205</v>
      </c>
      <c r="C13" s="7">
        <v>12</v>
      </c>
      <c r="D13" s="7" t="s">
        <v>217</v>
      </c>
      <c r="E13" s="7"/>
      <c r="F13" s="7"/>
      <c r="G13" s="7"/>
      <c r="H13" s="7"/>
      <c r="I13" s="7"/>
    </row>
    <row r="14" spans="1:9">
      <c r="A14" s="7" t="s">
        <v>53</v>
      </c>
      <c r="B14" s="7" t="s">
        <v>205</v>
      </c>
      <c r="C14" s="7">
        <v>13</v>
      </c>
      <c r="D14" s="7" t="s">
        <v>218</v>
      </c>
      <c r="E14" s="7"/>
      <c r="F14" s="7"/>
      <c r="G14" s="7"/>
      <c r="H14" s="7"/>
      <c r="I14" s="7"/>
    </row>
    <row r="15" spans="1:9">
      <c r="A15" s="7" t="s">
        <v>53</v>
      </c>
      <c r="B15" s="7" t="s">
        <v>205</v>
      </c>
      <c r="C15" s="7">
        <v>1</v>
      </c>
      <c r="D15" s="7" t="s">
        <v>219</v>
      </c>
      <c r="E15" s="7"/>
      <c r="F15" s="7"/>
      <c r="G15" s="7"/>
      <c r="H15" s="7"/>
      <c r="I15" s="7"/>
    </row>
    <row r="16" spans="1:9">
      <c r="A16" s="7" t="s">
        <v>53</v>
      </c>
      <c r="B16" s="7" t="s">
        <v>205</v>
      </c>
      <c r="C16" s="7">
        <v>2</v>
      </c>
      <c r="D16" s="7" t="s">
        <v>220</v>
      </c>
      <c r="E16" s="7"/>
      <c r="F16" s="7"/>
      <c r="G16" s="7"/>
      <c r="H16" s="7"/>
      <c r="I16" s="7"/>
    </row>
    <row r="17" spans="1:9">
      <c r="A17" s="7" t="s">
        <v>53</v>
      </c>
      <c r="B17" s="7" t="s">
        <v>205</v>
      </c>
      <c r="C17" s="7">
        <v>3</v>
      </c>
      <c r="D17" s="7" t="s">
        <v>221</v>
      </c>
      <c r="E17" s="7"/>
      <c r="F17" s="7"/>
      <c r="G17" s="7"/>
      <c r="H17" s="7"/>
      <c r="I17" s="7"/>
    </row>
    <row r="18" spans="1:9">
      <c r="A18" s="7" t="s">
        <v>53</v>
      </c>
      <c r="B18" s="7" t="s">
        <v>205</v>
      </c>
      <c r="C18" s="7">
        <v>4</v>
      </c>
      <c r="D18" s="7" t="s">
        <v>222</v>
      </c>
      <c r="E18" s="7"/>
      <c r="F18" s="7"/>
      <c r="G18" s="7"/>
      <c r="H18" s="7"/>
      <c r="I18" s="7"/>
    </row>
    <row r="19" spans="1:9">
      <c r="A19" s="7" t="s">
        <v>53</v>
      </c>
      <c r="B19" s="7" t="s">
        <v>205</v>
      </c>
      <c r="C19" s="7">
        <v>5</v>
      </c>
      <c r="D19" s="7" t="s">
        <v>223</v>
      </c>
      <c r="E19" s="7"/>
      <c r="F19" s="7"/>
      <c r="G19" s="7"/>
      <c r="H19" s="7"/>
      <c r="I19" s="7"/>
    </row>
    <row r="20" spans="1:9">
      <c r="A20" s="7" t="s">
        <v>53</v>
      </c>
      <c r="B20" s="7" t="s">
        <v>205</v>
      </c>
      <c r="C20" s="7">
        <v>1</v>
      </c>
      <c r="D20" s="7" t="s">
        <v>224</v>
      </c>
      <c r="E20" s="7"/>
      <c r="F20" s="7"/>
      <c r="G20" s="7"/>
      <c r="H20" s="7"/>
      <c r="I20" s="7"/>
    </row>
    <row r="21" spans="1:9">
      <c r="A21" s="7" t="s">
        <v>53</v>
      </c>
      <c r="B21" s="7" t="s">
        <v>205</v>
      </c>
      <c r="C21" s="7">
        <v>2</v>
      </c>
      <c r="D21" s="7" t="s">
        <v>225</v>
      </c>
      <c r="E21" s="7"/>
      <c r="F21" s="7"/>
      <c r="G21" s="7"/>
      <c r="H21" s="7"/>
      <c r="I21" s="7"/>
    </row>
    <row r="22" spans="1:9">
      <c r="A22" s="7" t="s">
        <v>53</v>
      </c>
      <c r="B22" s="7" t="s">
        <v>205</v>
      </c>
      <c r="C22" s="7">
        <v>3</v>
      </c>
      <c r="D22" s="7" t="s">
        <v>226</v>
      </c>
      <c r="E22" s="7"/>
      <c r="F22" s="7"/>
      <c r="G22" s="7"/>
      <c r="H22" s="7"/>
      <c r="I22" s="7"/>
    </row>
    <row r="23" spans="1:9">
      <c r="A23" s="7" t="s">
        <v>53</v>
      </c>
      <c r="B23" s="7" t="s">
        <v>205</v>
      </c>
      <c r="C23" s="7">
        <v>4</v>
      </c>
      <c r="D23" s="7" t="s">
        <v>227</v>
      </c>
      <c r="E23" s="7"/>
      <c r="F23" s="7"/>
      <c r="G23" s="7"/>
      <c r="H23" s="7"/>
      <c r="I23" s="7"/>
    </row>
    <row r="24" spans="1:9">
      <c r="A24" s="7" t="s">
        <v>53</v>
      </c>
      <c r="B24" s="7" t="s">
        <v>205</v>
      </c>
      <c r="C24" s="7">
        <v>5</v>
      </c>
      <c r="D24" s="7" t="s">
        <v>228</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229</v>
      </c>
      <c r="B1" s="4"/>
      <c r="C1" s="4"/>
      <c r="D1" s="4"/>
      <c r="E1" s="4"/>
      <c r="F1" s="4"/>
      <c r="G1" s="4"/>
    </row>
    <row r="2" spans="1:7">
      <c r="A2" s="8" t="s">
        <v>230</v>
      </c>
      <c r="B2" s="8" t="s">
        <v>231</v>
      </c>
      <c r="C2" s="8" t="s">
        <v>232</v>
      </c>
      <c r="D2" s="8" t="s">
        <v>233</v>
      </c>
      <c r="E2" s="8" t="s">
        <v>234</v>
      </c>
      <c r="F2" s="8" t="s">
        <v>235</v>
      </c>
      <c r="G2" s="8" t="s">
        <v>236</v>
      </c>
    </row>
    <row r="3" spans="1:7">
      <c r="A3" s="7" t="s">
        <v>54</v>
      </c>
      <c r="B3" s="7">
        <v>20</v>
      </c>
      <c r="C3" s="7" t="s">
        <v>237</v>
      </c>
      <c r="D3" s="7">
        <v>1</v>
      </c>
      <c r="E3" s="7" t="s">
        <v>238</v>
      </c>
      <c r="F3" s="7" t="s">
        <v>239</v>
      </c>
      <c r="G3" s="7" t="s">
        <v>240</v>
      </c>
    </row>
    <row r="4" spans="1:7">
      <c r="A4" s="7"/>
      <c r="B4" s="7"/>
      <c r="C4" s="7"/>
      <c r="D4" s="7">
        <v>2</v>
      </c>
      <c r="E4" s="7" t="s">
        <v>241</v>
      </c>
      <c r="F4" s="7" t="s">
        <v>242</v>
      </c>
      <c r="G4" s="7" t="s">
        <v>243</v>
      </c>
    </row>
    <row r="5" spans="1:7">
      <c r="A5" s="7"/>
      <c r="B5" s="7"/>
      <c r="C5" s="7"/>
      <c r="D5" s="7">
        <v>3</v>
      </c>
      <c r="E5" s="7" t="s">
        <v>244</v>
      </c>
      <c r="F5" s="7" t="s">
        <v>245</v>
      </c>
      <c r="G5" s="7" t="s">
        <v>246</v>
      </c>
    </row>
    <row r="6" spans="1:7">
      <c r="A6" s="7"/>
      <c r="B6" s="7"/>
      <c r="C6" s="7"/>
      <c r="D6" s="7">
        <v>4</v>
      </c>
      <c r="E6" s="7" t="s">
        <v>247</v>
      </c>
      <c r="F6" s="7" t="s">
        <v>248</v>
      </c>
      <c r="G6" s="7" t="s">
        <v>249</v>
      </c>
    </row>
    <row r="7" spans="1:7">
      <c r="A7" s="7" t="s">
        <v>61</v>
      </c>
      <c r="B7" s="7">
        <v>25</v>
      </c>
      <c r="C7" s="7" t="s">
        <v>167</v>
      </c>
      <c r="D7" s="7">
        <v>1</v>
      </c>
      <c r="E7" s="7" t="s">
        <v>238</v>
      </c>
      <c r="F7" s="7" t="s">
        <v>239</v>
      </c>
      <c r="G7" s="7" t="s">
        <v>250</v>
      </c>
    </row>
    <row r="8" spans="1:7">
      <c r="A8" s="7"/>
      <c r="B8" s="7"/>
      <c r="C8" s="7"/>
      <c r="D8" s="7">
        <v>2</v>
      </c>
      <c r="E8" s="7" t="s">
        <v>241</v>
      </c>
      <c r="F8" s="7" t="s">
        <v>242</v>
      </c>
      <c r="G8" s="7" t="s">
        <v>251</v>
      </c>
    </row>
    <row r="9" spans="1:7">
      <c r="A9" s="7"/>
      <c r="B9" s="7"/>
      <c r="C9" s="7"/>
      <c r="D9" s="7">
        <v>3</v>
      </c>
      <c r="E9" s="7" t="s">
        <v>244</v>
      </c>
      <c r="F9" s="7" t="s">
        <v>245</v>
      </c>
      <c r="G9" s="7" t="s">
        <v>252</v>
      </c>
    </row>
    <row r="10" spans="1:7">
      <c r="A10" s="7"/>
      <c r="B10" s="7"/>
      <c r="C10" s="7"/>
      <c r="D10" s="7">
        <v>4</v>
      </c>
      <c r="E10" s="7" t="s">
        <v>247</v>
      </c>
      <c r="F10" s="7" t="s">
        <v>248</v>
      </c>
      <c r="G10" s="7" t="s">
        <v>253</v>
      </c>
    </row>
    <row r="11" spans="1:7">
      <c r="A11" s="7" t="s">
        <v>68</v>
      </c>
      <c r="B11" s="7">
        <v>25</v>
      </c>
      <c r="C11" s="7" t="s">
        <v>125</v>
      </c>
      <c r="D11" s="7">
        <v>1</v>
      </c>
      <c r="E11" s="7" t="s">
        <v>238</v>
      </c>
      <c r="F11" s="7" t="s">
        <v>239</v>
      </c>
      <c r="G11" s="7" t="s">
        <v>254</v>
      </c>
    </row>
    <row r="12" spans="1:7">
      <c r="A12" s="7"/>
      <c r="B12" s="7"/>
      <c r="C12" s="7"/>
      <c r="D12" s="7">
        <v>2</v>
      </c>
      <c r="E12" s="7" t="s">
        <v>241</v>
      </c>
      <c r="F12" s="7" t="s">
        <v>242</v>
      </c>
      <c r="G12" s="7" t="s">
        <v>255</v>
      </c>
    </row>
    <row r="13" spans="1:7">
      <c r="A13" s="7"/>
      <c r="B13" s="7"/>
      <c r="C13" s="7"/>
      <c r="D13" s="7">
        <v>3</v>
      </c>
      <c r="E13" s="7" t="s">
        <v>244</v>
      </c>
      <c r="F13" s="7" t="s">
        <v>245</v>
      </c>
      <c r="G13" s="7" t="s">
        <v>256</v>
      </c>
    </row>
    <row r="14" spans="1:7">
      <c r="A14" s="7"/>
      <c r="B14" s="7"/>
      <c r="C14" s="7"/>
      <c r="D14" s="7">
        <v>4</v>
      </c>
      <c r="E14" s="7" t="s">
        <v>247</v>
      </c>
      <c r="F14" s="7" t="s">
        <v>248</v>
      </c>
      <c r="G14" s="7" t="s">
        <v>257</v>
      </c>
    </row>
    <row r="15" spans="1:7">
      <c r="A15" s="7" t="s">
        <v>75</v>
      </c>
      <c r="B15" s="7">
        <v>15</v>
      </c>
      <c r="C15" s="7" t="s">
        <v>125</v>
      </c>
      <c r="D15" s="7">
        <v>1</v>
      </c>
      <c r="E15" s="7" t="s">
        <v>238</v>
      </c>
      <c r="F15" s="7" t="s">
        <v>239</v>
      </c>
      <c r="G15" s="7" t="s">
        <v>258</v>
      </c>
    </row>
    <row r="16" spans="1:7">
      <c r="A16" s="7"/>
      <c r="B16" s="7"/>
      <c r="C16" s="7"/>
      <c r="D16" s="7">
        <v>2</v>
      </c>
      <c r="E16" s="7" t="s">
        <v>241</v>
      </c>
      <c r="F16" s="7" t="s">
        <v>242</v>
      </c>
      <c r="G16" s="7" t="s">
        <v>259</v>
      </c>
    </row>
    <row r="17" spans="1:7">
      <c r="A17" s="7"/>
      <c r="B17" s="7"/>
      <c r="C17" s="7"/>
      <c r="D17" s="7">
        <v>3</v>
      </c>
      <c r="E17" s="7" t="s">
        <v>244</v>
      </c>
      <c r="F17" s="7" t="s">
        <v>245</v>
      </c>
      <c r="G17" s="7" t="s">
        <v>260</v>
      </c>
    </row>
    <row r="18" spans="1:7">
      <c r="A18" s="7"/>
      <c r="B18" s="7"/>
      <c r="C18" s="7"/>
      <c r="D18" s="7">
        <v>4</v>
      </c>
      <c r="E18" s="7" t="s">
        <v>247</v>
      </c>
      <c r="F18" s="7" t="s">
        <v>248</v>
      </c>
      <c r="G18" s="7" t="s">
        <v>261</v>
      </c>
    </row>
    <row r="19" spans="1:7">
      <c r="A19" s="7" t="s">
        <v>82</v>
      </c>
      <c r="B19" s="7">
        <v>15</v>
      </c>
      <c r="C19" s="7" t="s">
        <v>167</v>
      </c>
      <c r="D19" s="7">
        <v>1</v>
      </c>
      <c r="E19" s="7" t="s">
        <v>238</v>
      </c>
      <c r="F19" s="7" t="s">
        <v>239</v>
      </c>
      <c r="G19" s="7" t="s">
        <v>262</v>
      </c>
    </row>
    <row r="20" spans="1:7">
      <c r="A20" s="7"/>
      <c r="B20" s="7"/>
      <c r="C20" s="7"/>
      <c r="D20" s="7">
        <v>2</v>
      </c>
      <c r="E20" s="7" t="s">
        <v>241</v>
      </c>
      <c r="F20" s="7" t="s">
        <v>242</v>
      </c>
      <c r="G20" s="7" t="s">
        <v>263</v>
      </c>
    </row>
    <row r="21" spans="1:7">
      <c r="A21" s="7"/>
      <c r="B21" s="7"/>
      <c r="C21" s="7"/>
      <c r="D21" s="7">
        <v>3</v>
      </c>
      <c r="E21" s="7" t="s">
        <v>244</v>
      </c>
      <c r="F21" s="7" t="s">
        <v>245</v>
      </c>
      <c r="G21" s="7" t="s">
        <v>264</v>
      </c>
    </row>
    <row r="22" spans="1:7">
      <c r="A22" s="7"/>
      <c r="B22" s="7"/>
      <c r="C22" s="7"/>
      <c r="D22" s="7">
        <v>4</v>
      </c>
      <c r="E22" s="7" t="s">
        <v>247</v>
      </c>
      <c r="F22" s="7" t="s">
        <v>248</v>
      </c>
      <c r="G22" s="7" t="s">
        <v>265</v>
      </c>
    </row>
    <row r="23" spans="1:7">
      <c r="A23" s="7" t="s">
        <v>89</v>
      </c>
      <c r="B23" s="7">
        <v>15</v>
      </c>
      <c r="C23" s="7" t="s">
        <v>167</v>
      </c>
      <c r="D23" s="7">
        <v>1</v>
      </c>
      <c r="E23" s="7" t="s">
        <v>238</v>
      </c>
      <c r="F23" s="7" t="s">
        <v>239</v>
      </c>
      <c r="G23" s="7" t="s">
        <v>266</v>
      </c>
    </row>
    <row r="24" spans="1:7">
      <c r="A24" s="7"/>
      <c r="B24" s="7"/>
      <c r="C24" s="7"/>
      <c r="D24" s="7">
        <v>2</v>
      </c>
      <c r="E24" s="7" t="s">
        <v>241</v>
      </c>
      <c r="F24" s="7" t="s">
        <v>242</v>
      </c>
      <c r="G24" s="7" t="s">
        <v>267</v>
      </c>
    </row>
    <row r="25" spans="1:7">
      <c r="A25" s="7"/>
      <c r="B25" s="7"/>
      <c r="C25" s="7"/>
      <c r="D25" s="7">
        <v>3</v>
      </c>
      <c r="E25" s="7" t="s">
        <v>244</v>
      </c>
      <c r="F25" s="7" t="s">
        <v>245</v>
      </c>
      <c r="G25" s="7" t="s">
        <v>268</v>
      </c>
    </row>
    <row r="26" spans="1:7">
      <c r="A26" s="7"/>
      <c r="B26" s="7"/>
      <c r="C26" s="7"/>
      <c r="D26" s="7">
        <v>4</v>
      </c>
      <c r="E26" s="7" t="s">
        <v>247</v>
      </c>
      <c r="F26" s="7" t="s">
        <v>248</v>
      </c>
      <c r="G26" s="7"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270</v>
      </c>
      <c r="B1" s="4"/>
      <c r="C1" s="4"/>
      <c r="D1" s="4"/>
      <c r="E1" s="4"/>
      <c r="F1" s="4"/>
      <c r="G1" s="4"/>
    </row>
    <row r="2" spans="1:7">
      <c r="A2" s="8" t="s">
        <v>271</v>
      </c>
      <c r="B2" s="8" t="s">
        <v>272</v>
      </c>
      <c r="C2" s="8" t="s">
        <v>273</v>
      </c>
      <c r="D2" s="8" t="s">
        <v>274</v>
      </c>
      <c r="E2" s="8" t="s">
        <v>275</v>
      </c>
      <c r="F2" s="8" t="s">
        <v>276</v>
      </c>
      <c r="G2" s="8" t="s">
        <v>277</v>
      </c>
    </row>
    <row r="3" spans="1:7">
      <c r="A3" s="7">
        <v>1</v>
      </c>
      <c r="B3" s="7" t="s">
        <v>278</v>
      </c>
      <c r="C3" s="7">
        <v>35</v>
      </c>
      <c r="D3" s="7" t="s">
        <v>279</v>
      </c>
      <c r="E3" s="7" t="s">
        <v>280</v>
      </c>
      <c r="F3" s="7" t="s">
        <v>281</v>
      </c>
      <c r="G3" s="7" t="s">
        <v>282</v>
      </c>
    </row>
    <row r="4" spans="1:7">
      <c r="A4" s="7"/>
      <c r="B4" s="7" t="s">
        <v>283</v>
      </c>
      <c r="C4" s="7"/>
      <c r="D4" s="7" t="s">
        <v>284</v>
      </c>
      <c r="E4" s="7"/>
      <c r="F4" s="7"/>
      <c r="G4" s="7"/>
    </row>
    <row r="5" spans="1:7">
      <c r="A5" s="7">
        <v>2</v>
      </c>
      <c r="B5" s="7" t="s">
        <v>285</v>
      </c>
      <c r="C5" s="7">
        <v>35</v>
      </c>
      <c r="D5" s="7" t="s">
        <v>286</v>
      </c>
      <c r="E5" s="7" t="s">
        <v>287</v>
      </c>
      <c r="F5" s="7" t="s">
        <v>288</v>
      </c>
      <c r="G5" s="7" t="s">
        <v>289</v>
      </c>
    </row>
    <row r="6" spans="1:7">
      <c r="A6" s="7"/>
      <c r="B6" s="7" t="s">
        <v>283</v>
      </c>
      <c r="C6" s="7"/>
      <c r="D6" s="7" t="s">
        <v>290</v>
      </c>
      <c r="E6" s="7"/>
      <c r="F6" s="7"/>
      <c r="G6" s="7"/>
    </row>
    <row r="7" spans="1:7">
      <c r="A7" s="7">
        <v>3</v>
      </c>
      <c r="B7" s="7" t="s">
        <v>291</v>
      </c>
      <c r="C7" s="7">
        <v>35</v>
      </c>
      <c r="D7" s="7" t="s">
        <v>292</v>
      </c>
      <c r="E7" s="7" t="s">
        <v>293</v>
      </c>
      <c r="F7" s="7" t="s">
        <v>294</v>
      </c>
      <c r="G7" s="7" t="s">
        <v>295</v>
      </c>
    </row>
    <row r="8" spans="1:7">
      <c r="A8" s="7"/>
      <c r="B8" s="7" t="s">
        <v>283</v>
      </c>
      <c r="C8" s="7"/>
      <c r="D8" s="7" t="s">
        <v>296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297</v>
      </c>
      <c r="B1" s="4"/>
      <c r="C1" s="4"/>
      <c r="D1" s="4"/>
      <c r="E1" s="4"/>
    </row>
    <row r="2" spans="1:5">
      <c r="A2" s="1" t="s">
        <v>298</v>
      </c>
      <c r="B2" s="1" t="s">
        <v>299</v>
      </c>
      <c r="C2" s="1"/>
      <c r="D2" s="1"/>
      <c r="E2" s="1"/>
    </row>
    <row r="3" spans="1:5">
      <c r="A3" s="10" t="s">
        <v>300</v>
      </c>
      <c r="B3" s="7" t="s">
        <v>301</v>
      </c>
      <c r="C3" s="5"/>
      <c r="D3" s="5"/>
      <c r="E3" s="5"/>
    </row>
    <row r="4" spans="1:5">
      <c r="A4" s="10" t="s">
        <v>302</v>
      </c>
      <c r="B4" s="7" t="s">
        <v>303</v>
      </c>
      <c r="C4" s="5"/>
      <c r="D4" s="5"/>
      <c r="E4" s="5"/>
    </row>
    <row r="5" spans="1:5">
      <c r="A5" s="10" t="s">
        <v>304</v>
      </c>
      <c r="B5" s="7" t="s">
        <v>305</v>
      </c>
      <c r="C5" s="5"/>
      <c r="D5" s="5"/>
      <c r="E5" s="5"/>
    </row>
    <row r="6" spans="1:5">
      <c r="A6" s="10" t="s">
        <v>306</v>
      </c>
      <c r="B6" s="7" t="s">
        <v>307</v>
      </c>
      <c r="C6" s="5"/>
      <c r="D6" s="5"/>
      <c r="E6" s="5"/>
    </row>
    <row r="7" spans="1:5">
      <c r="A7" s="10" t="s">
        <v>308</v>
      </c>
      <c r="B7" s="7" t="s">
        <v>309</v>
      </c>
      <c r="C7" s="5"/>
      <c r="D7" s="5"/>
      <c r="E7" s="5"/>
    </row>
    <row r="8" spans="1:5">
      <c r="A8" s="11" t="s">
        <v>199</v>
      </c>
      <c r="B8" s="11" t="s">
        <v>310</v>
      </c>
      <c r="C8" s="11" t="s">
        <v>311</v>
      </c>
      <c r="D8" s="11" t="s">
        <v>312</v>
      </c>
      <c r="E8" s="11" t="s">
        <v>313</v>
      </c>
    </row>
    <row r="9" spans="1:5">
      <c r="A9" s="7">
        <v>1</v>
      </c>
      <c r="B9" s="7" t="s">
        <v>314</v>
      </c>
      <c r="C9" s="7" t="s">
        <v>315</v>
      </c>
      <c r="D9" s="7" t="s">
        <v>316</v>
      </c>
      <c r="E9" s="7" t="s">
        <v>317</v>
      </c>
    </row>
    <row r="10" spans="1:5">
      <c r="A10" s="7">
        <v>2</v>
      </c>
      <c r="B10" s="7" t="s">
        <v>318</v>
      </c>
      <c r="C10" s="7" t="s">
        <v>319</v>
      </c>
      <c r="D10" s="7" t="s">
        <v>320</v>
      </c>
      <c r="E10" s="7" t="s">
        <v>321</v>
      </c>
    </row>
    <row r="11" spans="1:5">
      <c r="A11" s="7">
        <v>3</v>
      </c>
      <c r="B11" s="7" t="s">
        <v>322</v>
      </c>
      <c r="C11" s="7" t="s">
        <v>319</v>
      </c>
      <c r="D11" s="7" t="s">
        <v>323</v>
      </c>
      <c r="E11" s="7" t="s">
        <v>324</v>
      </c>
    </row>
    <row r="12" spans="1:5">
      <c r="A12" s="7">
        <v>4</v>
      </c>
      <c r="B12" s="7" t="s">
        <v>325</v>
      </c>
      <c r="C12" s="7" t="s">
        <v>326</v>
      </c>
      <c r="D12" s="7" t="s">
        <v>327</v>
      </c>
      <c r="E12" s="7" t="s">
        <v>328</v>
      </c>
    </row>
    <row r="13" spans="1:5">
      <c r="A13" s="7">
        <v>5</v>
      </c>
      <c r="B13" s="7" t="s">
        <v>329</v>
      </c>
      <c r="C13" s="7" t="s">
        <v>315</v>
      </c>
      <c r="D13" s="7" t="s">
        <v>330</v>
      </c>
      <c r="E13" s="7" t="s">
        <v>331</v>
      </c>
    </row>
    <row r="15" spans="1:5">
      <c r="A15" s="1" t="s">
        <v>332</v>
      </c>
      <c r="B15" s="1" t="s">
        <v>333</v>
      </c>
      <c r="C15" s="1"/>
      <c r="D15" s="1"/>
      <c r="E15" s="1"/>
    </row>
    <row r="16" spans="1:5">
      <c r="A16" s="10" t="s">
        <v>300</v>
      </c>
      <c r="B16" s="7" t="s">
        <v>334</v>
      </c>
      <c r="C16" s="5"/>
      <c r="D16" s="5"/>
      <c r="E16" s="5"/>
    </row>
    <row r="17" spans="1:5">
      <c r="A17" s="10" t="s">
        <v>302</v>
      </c>
      <c r="B17" s="7" t="s">
        <v>335</v>
      </c>
      <c r="C17" s="5"/>
      <c r="D17" s="5"/>
      <c r="E17" s="5"/>
    </row>
    <row r="18" spans="1:5">
      <c r="A18" s="10" t="s">
        <v>304</v>
      </c>
      <c r="B18" s="7" t="s">
        <v>336</v>
      </c>
      <c r="C18" s="5"/>
      <c r="D18" s="5"/>
      <c r="E18" s="5"/>
    </row>
    <row r="19" spans="1:5">
      <c r="A19" s="10" t="s">
        <v>306</v>
      </c>
      <c r="B19" s="7" t="s">
        <v>337</v>
      </c>
      <c r="C19" s="5"/>
      <c r="D19" s="5"/>
      <c r="E19" s="5"/>
    </row>
    <row r="20" spans="1:5">
      <c r="A20" s="10" t="s">
        <v>308</v>
      </c>
      <c r="B20" s="7" t="s">
        <v>338</v>
      </c>
      <c r="C20" s="5"/>
      <c r="D20" s="5"/>
      <c r="E20" s="5"/>
    </row>
    <row r="21" spans="1:5">
      <c r="A21" s="11" t="s">
        <v>199</v>
      </c>
      <c r="B21" s="11" t="s">
        <v>310</v>
      </c>
      <c r="C21" s="11" t="s">
        <v>311</v>
      </c>
      <c r="D21" s="11" t="s">
        <v>312</v>
      </c>
      <c r="E21" s="11" t="s">
        <v>313</v>
      </c>
    </row>
    <row r="22" spans="1:5">
      <c r="A22" s="7">
        <v>1</v>
      </c>
      <c r="B22" s="7" t="s">
        <v>314</v>
      </c>
      <c r="C22" s="7" t="s">
        <v>315</v>
      </c>
      <c r="D22" s="7" t="s">
        <v>339</v>
      </c>
      <c r="E22" s="7" t="s">
        <v>340</v>
      </c>
    </row>
    <row r="23" spans="1:5">
      <c r="A23" s="7">
        <v>2</v>
      </c>
      <c r="B23" s="7" t="s">
        <v>318</v>
      </c>
      <c r="C23" s="7" t="s">
        <v>319</v>
      </c>
      <c r="D23" s="7" t="s">
        <v>341</v>
      </c>
      <c r="E23" s="7" t="s">
        <v>342</v>
      </c>
    </row>
    <row r="24" spans="1:5">
      <c r="A24" s="7">
        <v>3</v>
      </c>
      <c r="B24" s="7" t="s">
        <v>322</v>
      </c>
      <c r="C24" s="7" t="s">
        <v>319</v>
      </c>
      <c r="D24" s="7" t="s">
        <v>343</v>
      </c>
      <c r="E24" s="7" t="s">
        <v>344</v>
      </c>
    </row>
    <row r="25" spans="1:5">
      <c r="A25" s="7">
        <v>4</v>
      </c>
      <c r="B25" s="7" t="s">
        <v>325</v>
      </c>
      <c r="C25" s="7" t="s">
        <v>326</v>
      </c>
      <c r="D25" s="7" t="s">
        <v>345</v>
      </c>
      <c r="E25" s="7" t="s">
        <v>346</v>
      </c>
    </row>
    <row r="26" spans="1:5">
      <c r="A26" s="7">
        <v>5</v>
      </c>
      <c r="B26" s="7" t="s">
        <v>329</v>
      </c>
      <c r="C26" s="7" t="s">
        <v>315</v>
      </c>
      <c r="D26" s="7" t="s">
        <v>347</v>
      </c>
      <c r="E26" s="7" t="s">
        <v>348</v>
      </c>
    </row>
    <row r="28" spans="1:5">
      <c r="A28" s="1" t="s">
        <v>349</v>
      </c>
      <c r="B28" s="1" t="s">
        <v>350</v>
      </c>
      <c r="C28" s="1"/>
      <c r="D28" s="1"/>
      <c r="E28" s="1"/>
    </row>
    <row r="29" spans="1:5">
      <c r="A29" s="10" t="s">
        <v>300</v>
      </c>
      <c r="B29" s="7" t="s">
        <v>351</v>
      </c>
      <c r="C29" s="5"/>
      <c r="D29" s="5"/>
      <c r="E29" s="5"/>
    </row>
    <row r="30" spans="1:5">
      <c r="A30" s="10" t="s">
        <v>302</v>
      </c>
      <c r="B30" s="7" t="s">
        <v>352</v>
      </c>
      <c r="C30" s="5"/>
      <c r="D30" s="5"/>
      <c r="E30" s="5"/>
    </row>
    <row r="31" spans="1:5">
      <c r="A31" s="10" t="s">
        <v>304</v>
      </c>
      <c r="B31" s="7" t="s">
        <v>353</v>
      </c>
      <c r="C31" s="5"/>
      <c r="D31" s="5"/>
      <c r="E31" s="5"/>
    </row>
    <row r="32" spans="1:5">
      <c r="A32" s="10" t="s">
        <v>306</v>
      </c>
      <c r="B32" s="7" t="s">
        <v>354</v>
      </c>
      <c r="C32" s="5"/>
      <c r="D32" s="5"/>
      <c r="E32" s="5"/>
    </row>
    <row r="33" spans="1:5">
      <c r="A33" s="10" t="s">
        <v>308</v>
      </c>
      <c r="B33" s="7" t="s">
        <v>355</v>
      </c>
      <c r="C33" s="5"/>
      <c r="D33" s="5"/>
      <c r="E33" s="5"/>
    </row>
    <row r="34" spans="1:5">
      <c r="A34" s="11" t="s">
        <v>199</v>
      </c>
      <c r="B34" s="11" t="s">
        <v>310</v>
      </c>
      <c r="C34" s="11" t="s">
        <v>311</v>
      </c>
      <c r="D34" s="11" t="s">
        <v>312</v>
      </c>
      <c r="E34" s="11" t="s">
        <v>313</v>
      </c>
    </row>
    <row r="35" spans="1:5">
      <c r="A35" s="7">
        <v>1</v>
      </c>
      <c r="B35" s="7" t="s">
        <v>314</v>
      </c>
      <c r="C35" s="7" t="s">
        <v>315</v>
      </c>
      <c r="D35" s="7" t="s">
        <v>356</v>
      </c>
      <c r="E35" s="7" t="s">
        <v>357</v>
      </c>
    </row>
    <row r="36" spans="1:5">
      <c r="A36" s="7">
        <v>2</v>
      </c>
      <c r="B36" s="7" t="s">
        <v>318</v>
      </c>
      <c r="C36" s="7" t="s">
        <v>319</v>
      </c>
      <c r="D36" s="7" t="s">
        <v>358</v>
      </c>
      <c r="E36" s="7" t="s">
        <v>359</v>
      </c>
    </row>
    <row r="37" spans="1:5">
      <c r="A37" s="7">
        <v>3</v>
      </c>
      <c r="B37" s="7" t="s">
        <v>322</v>
      </c>
      <c r="C37" s="7" t="s">
        <v>326</v>
      </c>
      <c r="D37" s="7" t="s">
        <v>360</v>
      </c>
      <c r="E37" s="7" t="s">
        <v>361</v>
      </c>
    </row>
    <row r="38" spans="1:5">
      <c r="A38" s="7">
        <v>4</v>
      </c>
      <c r="B38" s="7" t="s">
        <v>325</v>
      </c>
      <c r="C38" s="7" t="s">
        <v>319</v>
      </c>
      <c r="D38" s="7" t="s">
        <v>362</v>
      </c>
      <c r="E38" s="7" t="s">
        <v>363</v>
      </c>
    </row>
    <row r="39" spans="1:5">
      <c r="A39" s="7">
        <v>5</v>
      </c>
      <c r="B39" s="7" t="s">
        <v>329</v>
      </c>
      <c r="C39" s="7" t="s">
        <v>315</v>
      </c>
      <c r="D39" s="7" t="s">
        <v>364</v>
      </c>
      <c r="E39" s="7" t="s">
        <v>365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366</v>
      </c>
      <c r="B1" s="4"/>
      <c r="C1" s="4"/>
      <c r="D1" s="4"/>
    </row>
    <row r="2" spans="1:4">
      <c r="A2" s="8" t="s">
        <v>230</v>
      </c>
      <c r="B2" s="8" t="s">
        <v>367</v>
      </c>
      <c r="C2" s="8" t="s">
        <v>368</v>
      </c>
      <c r="D2" s="8" t="s">
        <v>369</v>
      </c>
    </row>
    <row r="3" spans="1:4">
      <c r="A3" s="7" t="s">
        <v>370</v>
      </c>
      <c r="B3" s="7" t="s">
        <v>371</v>
      </c>
      <c r="C3" s="7" t="s">
        <v>372</v>
      </c>
      <c r="D3" s="7" t="s">
        <v>373</v>
      </c>
    </row>
    <row r="4" spans="1:4">
      <c r="A4" s="7" t="s">
        <v>370</v>
      </c>
      <c r="B4" s="7" t="s">
        <v>374</v>
      </c>
      <c r="C4" s="7" t="s">
        <v>375</v>
      </c>
      <c r="D4" s="7" t="s">
        <v>376</v>
      </c>
    </row>
    <row r="5" spans="1:4">
      <c r="A5" s="7" t="s">
        <v>370</v>
      </c>
      <c r="B5" s="7" t="s">
        <v>377</v>
      </c>
      <c r="C5" s="7" t="s">
        <v>378</v>
      </c>
      <c r="D5" s="7" t="s">
        <v>379</v>
      </c>
    </row>
    <row r="6" spans="1:4">
      <c r="A6" s="7" t="s">
        <v>380</v>
      </c>
      <c r="B6" s="7" t="s">
        <v>371</v>
      </c>
      <c r="C6" s="7" t="s">
        <v>372</v>
      </c>
      <c r="D6" s="7" t="s">
        <v>381</v>
      </c>
    </row>
    <row r="7" spans="1:4">
      <c r="A7" s="7" t="s">
        <v>380</v>
      </c>
      <c r="B7" s="7" t="s">
        <v>374</v>
      </c>
      <c r="C7" s="7" t="s">
        <v>375</v>
      </c>
      <c r="D7" s="7" t="s">
        <v>382</v>
      </c>
    </row>
    <row r="8" spans="1:4">
      <c r="A8" s="7" t="s">
        <v>380</v>
      </c>
      <c r="B8" s="7" t="s">
        <v>377</v>
      </c>
      <c r="C8" s="7" t="s">
        <v>378</v>
      </c>
      <c r="D8" s="7" t="s">
        <v>383</v>
      </c>
    </row>
    <row r="9" spans="1:4">
      <c r="A9" s="7" t="s">
        <v>384</v>
      </c>
      <c r="B9" s="7" t="s">
        <v>371</v>
      </c>
      <c r="C9" s="7" t="s">
        <v>372</v>
      </c>
      <c r="D9" s="7" t="s">
        <v>385</v>
      </c>
    </row>
    <row r="10" spans="1:4">
      <c r="A10" s="7" t="s">
        <v>384</v>
      </c>
      <c r="B10" s="7" t="s">
        <v>374</v>
      </c>
      <c r="C10" s="7" t="s">
        <v>375</v>
      </c>
      <c r="D10" s="7" t="s">
        <v>386</v>
      </c>
    </row>
    <row r="11" spans="1:4">
      <c r="A11" s="7" t="s">
        <v>384</v>
      </c>
      <c r="B11" s="7" t="s">
        <v>377</v>
      </c>
      <c r="C11" s="7" t="s">
        <v>378</v>
      </c>
      <c r="D11" s="7" t="s">
        <v>387</v>
      </c>
    </row>
    <row r="12" spans="1:4">
      <c r="A12" s="7" t="s">
        <v>388</v>
      </c>
      <c r="B12" s="7" t="s">
        <v>371</v>
      </c>
      <c r="C12" s="7" t="s">
        <v>389</v>
      </c>
      <c r="D12" s="7" t="s">
        <v>390</v>
      </c>
    </row>
    <row r="13" spans="1:4">
      <c r="A13" s="7" t="s">
        <v>388</v>
      </c>
      <c r="B13" s="7" t="s">
        <v>374</v>
      </c>
      <c r="C13" s="7" t="s">
        <v>391</v>
      </c>
      <c r="D13" s="7" t="s">
        <v>392</v>
      </c>
    </row>
    <row r="14" spans="1:4">
      <c r="A14" s="7" t="s">
        <v>388</v>
      </c>
      <c r="B14" s="7" t="s">
        <v>377</v>
      </c>
      <c r="C14" s="7" t="s">
        <v>393</v>
      </c>
      <c r="D14" s="7" t="s">
        <v>394</v>
      </c>
    </row>
    <row r="15" spans="1:4">
      <c r="A15" s="7" t="s">
        <v>395</v>
      </c>
      <c r="B15" s="7" t="s">
        <v>371</v>
      </c>
      <c r="C15" s="7" t="s">
        <v>396</v>
      </c>
      <c r="D15" s="7" t="s">
        <v>397</v>
      </c>
    </row>
    <row r="16" spans="1:4">
      <c r="A16" s="7" t="s">
        <v>395</v>
      </c>
      <c r="B16" s="7" t="s">
        <v>374</v>
      </c>
      <c r="C16" s="7" t="s">
        <v>398</v>
      </c>
      <c r="D16" s="7" t="s">
        <v>399</v>
      </c>
    </row>
    <row r="17" spans="1:4">
      <c r="A17" s="7" t="s">
        <v>395</v>
      </c>
      <c r="B17" s="7" t="s">
        <v>377</v>
      </c>
      <c r="C17" s="7" t="s">
        <v>400</v>
      </c>
      <c r="D17" s="7" t="s">
        <v>401</v>
      </c>
    </row>
    <row r="18" spans="1:4">
      <c r="A18" s="7" t="s">
        <v>402</v>
      </c>
      <c r="B18" s="7" t="s">
        <v>371</v>
      </c>
      <c r="C18" s="7" t="s">
        <v>372</v>
      </c>
      <c r="D18" s="7" t="s">
        <v>403</v>
      </c>
    </row>
    <row r="19" spans="1:4">
      <c r="A19" s="7" t="s">
        <v>402</v>
      </c>
      <c r="B19" s="7" t="s">
        <v>374</v>
      </c>
      <c r="C19" s="7" t="s">
        <v>375</v>
      </c>
      <c r="D19" s="7" t="s">
        <v>404</v>
      </c>
    </row>
    <row r="20" spans="1:4">
      <c r="A20" s="7" t="s">
        <v>402</v>
      </c>
      <c r="B20" s="7" t="s">
        <v>377</v>
      </c>
      <c r="C20" s="7" t="s">
        <v>378</v>
      </c>
      <c r="D20" s="7"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2026-05-19T16:21:35+02:00</dcterms:created>
  <dcterms:modified xsi:type="dcterms:W3CDTF">2026-05-19T16:21:35+02:00</dcterms:modified>
  <dc:title>Currículo LOMLOE Inglés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