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<sst xmlns="http://schemas.openxmlformats.org/spreadsheetml/2006/main" uniqueCount="187">
  <si>
    <t>Corrigiendo.es</t>
  </si>
  <si>
    <t>Materia</t>
  </si>
  <si>
    <t>Inglés</t>
  </si>
  <si>
    <t>Curso</t>
  </si>
  <si>
    <t>3.º ESO</t>
  </si>
  <si>
    <t>Comunidad Autónoma</t>
  </si>
  <si>
    <t>Canarias</t>
  </si>
  <si>
    <t>Normativa autonómica</t>
  </si>
  <si>
    <t>Decreto 30/2023, de 16 de marzo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</si>
  <si>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</si>
  <si>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</si>
  <si>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</si>
  <si>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</si>
  <si>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</si>
  <si>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</si>
  <si>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</si>
  <si>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</si>
  <si>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</si>
  <si>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</si>
  <si>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</si>
  <si>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</si>
  <si>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</si>
  <si>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17:34</t>
  </si>
  <si>
    <t>Contexto pedagógico del curso</t>
  </si>
  <si>
    <t>Curso de profundización: la complejidad de los saberes básicos aumenta significativamente y se introducen criterios que exigen razonamiento abstracto y modelización. Se acerca la toma de decisiones de itinerario para 4.º ESO.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</si>
  <si>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</si>
  <si>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</si>
  <si>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</si>
  <si>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</si>
  <si>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</si>
  <si>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</si>
  <si>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</si>
  <si>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</si>
  <si>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</si>
  <si>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</si>
  <si>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Extranjera</t>
  </si>
  <si>
    <t>CE.1</t>
  </si>
  <si>
    <t>(c1) La competencia específica de comprensión se caracteriza por comprender e interpretar textos orales, escritos y multimodales. La comprensión, como destreza fundamental en la adquisición y aprendizaje de cualquier lengua extranjera, implica, en este nivel, entender e interpretar los textos y extraer su sentido general y los detalles más relevantes para satisfacer sus necesidades comunicativas.</t>
  </si>
  <si>
    <t>CE.2</t>
  </si>
  <si>
    <t>(c2) La competencia específica de producción engloba tanto la expresión oral y escrita, como la multimodal. Las actividades vinculadas con la producción de textos cumplen funciones importantes en los ámbitos personal, social, educativo y profesional. En esta etapa, la producción debe dar lugar a la redacción y la exposición de textos sobre temas cotidianos, de relevancia personal o de interés público próximo a la experiencia del alumnado, con creatividad, coherencia y adecuación.</t>
  </si>
  <si>
    <t>CE.3</t>
  </si>
  <si>
    <t>(c3) La competencia específica de interacción implica la negociación de significado entre dos o más personas para construir un discurso.</t>
  </si>
  <si>
    <t>CE.4</t>
  </si>
  <si>
    <t>(c4) La competencia de mediación explicita y facilita la comprensión de mensajes o textos a partir de estrategias como la reformulación, de manera oral o escrita. Este proceso facilita el desarrollo del pensamiento estratégico, ya que permite elegir las destrezas y estrategias más adecuadas para lograr una comunicación eficaz y favorecer la participación propia y de otras personas en entornos cooperativos de intercambios de información.</t>
  </si>
  <si>
    <t>CE.5</t>
  </si>
  <si>
    <t>(c5) La competencia específica de plurilingüismo se basa en el uso del repertorio lingüístico y la reflexión sobre el funcionamiento de la lengua. En la Educación Secundaria Obligatoria el alumnado profundiza en esa reflexión sobre las lenguas y establece relaciones entre ellas con el fin de ampliar sus conocimientos y estrategias. De este modo, se favorece el aprendizaje de nuevas lenguas y se mejora la competencia comunicativa.</t>
  </si>
  <si>
    <t>CE.6</t>
  </si>
  <si>
    <t>(c6) La competencia intercultural supone experimentar la diversidad lingüística, cultural y artística de la sociedad, analizándola y beneficiándose de ella. La conciencia de la diversidad proporciona la posibilidad de relacionar distintas culturas. Además, favorece el desarrollo de una sensibilidad artística y cultural y la capacidad de identificar y emplear una gran variedad de estrategias que permitan establecer relaciones con personas de otras culturas. A medida que el alumnado avance por los distintos cursos de esta etapa, tendrá que aplicar, de modo progresivo, mayor autonomía en su repertorio de estrategias, así como incluir valoraciones y juicio crítico en situaciones interculturales cada vez más complejas y variadas.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</si>
  <si>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</si>
  <si>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</si>
  <si>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</si>
  <si>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</si>
  <si>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</si>
  <si>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</si>
  <si>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</si>
  <si>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Seleccionar información pertinente, analizar y extraer el sentido global y la información específica y explícita, e interpretar y valorar el contenido y los rasgos discursivos de textos orales sencillos, sobre temas cotidianos, de relevancia personal o de interés público próximos a su experiencia, expresados de forma clara a través de diversos soportes, utilizando con fluidez y adecuación una o más lenguas además de las familiares con el fin de construir conocimiento y responder a necesidades comunicativas concretas.</t>
  </si>
  <si>
    <t>Tarea comunicativa + rúbrica de destrezas</t>
  </si>
  <si>
    <t>Seleccionar información pertinente, extraer el sentido global y las ideas principales, e interpretar y valorar el contenido y los rasgos discursivos de textos escritos y multimodales, sencillos, sobre temas cotidianos, de relevancia personal o de interés público próximos a su experiencia, expresados de forma clara a través de diversos soportes, así como de textos literarios adaptados al nivel de madurez del alumnado, aplicando criterios de validez y calidad, y utilizando con fluidez y adecuación una o más lenguas además de las familiares, con el fin de construir conocimiento y responder a necesidades comunicativas concretas.</t>
  </si>
  <si>
    <t>Aplicar de manera progresivamente autónoma los conocimientos y las estrategias más adecuadas en cada situación comunicativa para comprender el sentido general, la información esencial y los detalles más relevantes de los textos, inferir significados e interpretar elementos no verbales, así como realizar búsquedas para seleccionar y gestionar información veraz y enriquecer su repertorio lingüístico individual.</t>
  </si>
  <si>
    <t>Elaborar y expresar oralmente textos sencillos, estructurados, comprensibles, coherentes y adecuados a la situación comunicativa, que versen sobre asuntos cotidianos y que sean de relevancia personal o de interés público y próximos a la experiencia del alumnado, empleando diferentes soportes y haciéndolo de forma creativa, así como mostrando empatía y aprecio por las producciones de los demás, con el fin de responder a propósitos comunicativos concretos.</t>
  </si>
  <si>
    <t>Redactar y difundir textos propios de extensión media sobre asuntos cotidianos, de relevancia personal o de interés público y próximos a la experiencia del alumnado, haciéndolo con aceptable claridad, coherencia, cohesión, corrección y adecuación a la situación comunicativa propuesta, a la tipología textual y a las herramientas analógicas y digitales utilizadas, empleando la creatividad y mostrando empatía y aprecio por las producciones de los demás, así como respetando la propiedad intelectual y evitando el plagio, con el fin de responder a propósitos comunicativos concretos.</t>
  </si>
  <si>
    <t>Seleccionar, organizar y aplicar conocimientos y estrategias en la elaboración de textos coherentes, cohesionados y adecuados a las intenciones comunicativas, las características contextuales, los aspectos socioculturales y la tipología textual, haciendo uso de su repertorio lingüístico y usando los recursos físicos o digitales más adecuados en función de la tarea y de las necesidades de la audiencia o del lector potencial a quien se dirige el texto, para planificar, producir, revisar y cooperar, así como para seguir progresando en el proceso de aprendizaje.</t>
  </si>
  <si>
    <t>Planificar, participar y colaborar en situaciones interactivas, orales y escritas sencillas sobre temas cotidianos, de relevancia personal o de interés público cercanos a su experiencia, haciendo uso de la cortesía lingüística y mostrando proactividad, empatía y respeto por las diferentes necesidades, ideas, inquietudes, iniciativas y motivaciones de los interlocutores y las interlocutoras, con el fin de responder a propósitos comunicativos concretos, fortalecer vínculos personales y participar en la vida social.</t>
  </si>
  <si>
    <t>Seleccionar, organizar y utilizar, de forma progresivamente autónoma, estrategias adecuadas que le permitan, haciendo uso de su repertorio lingüístico, anticipar, iniciar, mantener y terminar la comunicación, como tomar y ceder la palabra, solicitar y ofrecer aclaraciones y explicaciones, reformular el discurso y colaborar, debatir y resolver problemas, con el fin de expresarse en situaciones interactivas sencillas en la lengua extranjera a través de diversos soportes.</t>
  </si>
  <si>
    <t>Inferir y explicar textos, conceptos y comunicaciones sencillas, con cierta autonomía, de forma oral o escrita, en situaciones cotidianas del ámbito personal, social, educativo y profesional, mostrando empatía por los interlocutores y las interlocutoras, y respeto por las lenguas empleadas, así como participando en la solución de problemas de intercomprensión y de entendimiento en el entorno, apoyándose en diversos recursos y soportes, para así construir conocimiento y transmitir información de manera clara y responsable.</t>
  </si>
  <si>
    <t>Aplicar, con cierta autonomía, estrategias que ayuden a crear puentes, faciliten la comunicación y sirvan para explicar y simplificar textos, conceptos y mensajes y que sean adecuadas a las intenciones comunicativas, a las características contextuales y a la tipología textual, haciendo uso de su repertorio lingüístico y de una buena gestión emocional, así como de recursos y apoyos físicos o digitales en función de las necesidades de cada momento, con la finalidad de explicar y simplificar textos, conceptos y mensajes.</t>
  </si>
  <si>
    <t>Identificar, registrar y compartir los progresos y dificultades de aprendizaje de la lengua extranjera con apoyo de otros participantes y de soportes analógicos y digitales, seleccionando las estrategias más eficaces en las actividades de planificación, autoevaluación y coevaluación, como las que se proponen en el Portfolio Europeo de las Lenguas o en diarios de aprendizaje, así como comparar y argumentar las semejanzas y diferencias entre distintas lenguas, reflexionando de manera progresivamente autónoma sobre su funcionamiento, de modo que se produzca una transferencia de conocimientos y estrategias a diferentes contextos sociales cotidianos que le permita ampliar su repertorio lingüístico individual, superar las adversidades y consolidar su aprendizaje en la lengua extranjera.</t>
  </si>
  <si>
    <t>Valorar críticamente y de forma empática y respetuosa la diversidad lingüística, cultural y artística propia de Canarias y de los países donde se habla la lengua extranjera, aplicando estrategias de manera progresivamente autónoma en situaciones comunicativas interculturales cotidianas, con resiliencia, mostrando interés por proponer vías de solución a dificultades comunicativas socioculturales, construyendo vínculos entre el patrimonio canario y el de otras culturas y favoreciendo el desarrollo de una cultura compartida y de una ciudadanía comprometida con la sostenibilidad y los valores democráticos, para afrontar las diferencias morales o culturales con actitud dialogante, argumentativa, respetuosa y opuesta a cualquier tipo de discriminación o violencia.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</si>
  <si>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</si>
  <si>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</si>
  <si>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</si>
  <si>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</si>
  <si>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</si>
  <si>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</si>
  <si>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</si>
  <si>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</si>
  <si>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Empleo de estrategias de uso común para la planificación, ejecución, control y reparación de la comprensión, la producción y la coproducción de textos orales, escritos y multimodales.</t>
  </si>
  <si>
    <t>Aplicación de conocimientos, destrezas y actitudes que permiten llevar a cabo actividades de mediación en situaciones cotidianas.</t>
  </si>
  <si>
    <t>Uso de funciones comunicativas de uso común adecuadas al ámbito y al contexto comunicativo: saludar y despedirse, presentar y presentarse; describir personas, objetos, lugares, fenómenos y acontecimientos; situar eventos en el tiempo; situar objetos, personas y lugares en el espacio; pedir e intercambiar información sobre cuestiones cotidianas; dar y pedir instrucciones, consejos y órdenes; ofrecer, aceptar y rechazar ayuda, proposiciones o sugerencias; expresar parcialmente el gusto o el interés y las emociones; narrar acontecimientos pasados, describir situaciones presentes y enunciar sucesos futuros; expresar la opinión, la posibilidad, la capacidad, la obligación y la prohibición; expresar argumentaciones sencillas; reformular y resumir.</t>
  </si>
  <si>
    <t>Identificación y uso de modelos contextuales y géneros discursivos de uso común en la comprensión, producción y coproducción de textos orales, escritos y multimodales, breves y sencillos, literarios y no literarios: características y reconocimiento del contexto (participantes y situación), expectativas generadas por el contexto; organización y estructuración según el género y la función textual.</t>
  </si>
  <si>
    <t>Manejo de unidades lingüísticas de uso común y significados asociados a dichas unidades, tales como la expresión de la entidad y sus propiedades, la cantidad y la cualidad, el espacio y las relaciones espaciales, el tiempo y las relaciones temporales, la afirmación, la negación, la interrogación y la exclamación, relaciones lógicas habituales.</t>
  </si>
  <si>
    <t>Identificación y empleo de léxico de uso común y de interés para el alumnado relativo a identificación personal, relaciones interpersonales, lugares y entornos, ocio y tiempo libre, salud y actividad física, vida cotidiana, vivienda y hogar, clima y entorno natural, tecnologías de la información y la comunicación.</t>
  </si>
  <si>
    <t>Identificación y reproducción de patrones sonoros, acentuales, rítmicos y de entonación de uso común, y de significados e intenciones comunicativas generales asociadas a dichos patrones.</t>
  </si>
  <si>
    <t>Reconocimiento y uso de convenciones ortográficas de uso común y significados e intenciones comunicativas asociados a los formatos, patrones y elementos gráficos.</t>
  </si>
  <si>
    <t>Selección y uso de convenciones y estrategias conversacionales de uso común, en formato síncrono o asíncrono, para iniciar, mantener y terminar la comunicación, tomar y ceder la palabra, pedir y dar aclaraciones y explicaciones, comparar y contrastar, resumir, colaborar, debatir, etc.</t>
  </si>
  <si>
    <t>Selección y uso de recursos para el aprendizaje y estrategias de uso común de búsqueda y selección de información: diccionarios, libros de consulta, bibliotecas, recursos digitales e informáticos, etc.</t>
  </si>
  <si>
    <t>Respeto de la propiedad intelectual de las fuentes consultadas y contenidos utilizados.</t>
  </si>
  <si>
    <t>Selección y uso de herramientas analógicas y digitales de uso común para la comprensión, producción y coproducción oral, escrita y multimodal; uso de plataformas virtuales de interacción, cooperación y colaboración educativa (aulas virtuales, videoconferencias, herramientas digitales colaborativas, etc.) para el aprendizaje, la comunicación y el desarrollo de proyectos con hablantes o estudiantes de la lengua extranjera.</t>
  </si>
  <si>
    <t>Selección y uso de estrategias y técnicas para responder eficazmente y con niveles crecientes de fluidez, adecuación y corrección a una necesidad comunicativa concreta, a pesar de las limitaciones derivadas del nivel de competencia en la lengua extranjera y en las demás lenguas del repertorio lingüístico propio.</t>
  </si>
  <si>
    <t>Empleo de estrategias de uso común para identificar, organizar, retener, recuperar y utilizar creativamente unidades lingüísticas (léxico, morfosintaxis, patrones sonoros, etc.) a partir de la comparación de las lenguas y variedades que conforman el repertorio lingüístico personal.</t>
  </si>
  <si>
    <t>Selección y uso de estrategias y herramientas de uso común para la autoevaluación, la coevaluación y la autorreparación, analógicas y digitales, individuales y cooperativas.</t>
  </si>
  <si>
    <t>Reconocimiento del error como instrumento de mejora y propuesta de reparación.</t>
  </si>
  <si>
    <t>Identificación y empleo de léxico y expresiones de uso común para intercambiar ideas sobre la comunicación, la lengua, el aprendizaje y las herramientas de comunicación y aprendizaje (metalenguaje).</t>
  </si>
  <si>
    <t>Comparación entre lenguas a partir de elementos de la lengua extranjera y otras lenguas: origen y parentescos.</t>
  </si>
  <si>
    <t>Reconocimiento y respeto por aspectos socioculturales y sociolingüísticos de uso común relativos a la vida cotidiana y las condiciones de vida; convenciones sociales de uso común; lenguaje no verbal, cortesía lingüística y etiqueta digital; cultura, normas, actitudes, costumbres y valores propios de países donde se habla la lengua extranjera y de Canarias.</t>
  </si>
  <si>
    <t>Utilización de estrategias de uso común para entender la diversidad lingüística, cultural y artística, atendiendo a valores ecosociales y democráticos compatibles con el desarrollo sostenible.</t>
  </si>
  <si>
    <t>Selección y empleo de estrategias de uso común de detección y actuación ante usos discriminatorios del lenguaje verbal y no verbal, con especial consideración a la discriminación por razón de género o diversidad funcional.</t>
  </si>
  <si>
    <t>Aprecio por la lengua extranjera como medio de comunicación interpersonal e internacional, como fuente de información y como herramienta para el enriquecimiento personal.</t>
  </si>
  <si>
    <t>Empleo de estrategias colaborativas y de dinámicas de trabajo de grupo relativas a las relaciones interpersonales.</t>
  </si>
  <si>
    <t>Empatía, valoración y respeto por las opiniones de los demás y sus puntos de vista.</t>
  </si>
  <si>
    <t>Interés e iniciativa en la realización de intercambios comunicativos a través de diferentes medios con hablantes o estudiantes de la lengua extranjera.</t>
  </si>
  <si>
    <t>Desarrollo de la autoestima, la autoconfianza y la iniciativa.</t>
  </si>
  <si>
    <t>Fomento de la motivación por el aprendizaje de la lengua extranjera.</t>
  </si>
  <si>
    <t>Visión creativa y emocional del aprendizaje.</t>
  </si>
  <si>
    <t>Empleo de estrategias de aprendizaje autónomo y pensamiento crítico.</t>
  </si>
  <si>
    <t>Aprecio por la diversidad y el patrimonio lingüístico, cultural y artístico en lo relativo a las relaciones interpersonales en países donde se habla la lengua extranjera, y diferencias y similitudes destacadas con aquel propio de Canarias. 4.º ESO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</si>
  <si>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</si>
  <si>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</si>
  <si>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</si>
  <si>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</si>
  <si>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</si>
  <si>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</si>
  <si>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</si>
  <si>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</si>
  <si>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</si>
  <si>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</si>
  <si>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</si>
  <si>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</si>
  <si>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</si>
  <si>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</si>
  <si>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</si>
  <si>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</si>
  <si>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</si>
  <si>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</si>
  <si>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</si>
  <si>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</si>
  <si>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</si>
  <si>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</si>
  <si>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</si>
  <si>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</si>
  <si>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</si>
  <si>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</si>
  <si>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</si>
  <si>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</si>
  <si>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</si>
  <si>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</si>
  <si>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</si>
  <si>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</si>
  <si>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</si>
  <si>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</si>
  <si>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Seleccionar información pertinente, analizar y extraer el sentido global y la información específica y explícita, e interpretar y valorar el contenido y los rasgos discursivos de t</t>
  </si>
  <si>
    <t>Seleccionar información pertinente, extraer el sentido global y las ideas principales, e interpretar y valorar el contenido y los rasgos discursivos de textos escritos y multimodal</t>
  </si>
  <si>
    <t>Aplicar de manera progresivamente autónoma los conocimientos y las estrategias más adecuadas en cada situación comunicativa para comprender el sentido general, la información esenc</t>
  </si>
  <si>
    <t xml:space="preserve">Elaborar y expresar oralmente textos sencillos, estructurados, comprensibles, coherentes y adecuados a la situación comunicativa, que versen sobre asuntos cotidianos y que sean de </t>
  </si>
  <si>
    <t>Redactar y difundir textos propios de extensión media sobre asuntos cotidianos, de relevancia personal o de interés público y próximos a la experiencia del alumnado, haciéndolo con</t>
  </si>
  <si>
    <t>Seleccionar, organizar y aplicar conocimientos y estrategias en la elaboración de textos coherentes, cohesionados y adecuados a las intenciones comunicativas, las características c</t>
  </si>
  <si>
    <t>Planificar, participar y colaborar en situaciones interactivas, orales y escritas sencillas sobre temas cotidianos, de relevancia personal o de interés público cercanos a su experi</t>
  </si>
  <si>
    <t>Seleccionar, organizar y utilizar, de forma progresivamente autónoma, estrategias adecuadas que le permitan, haciendo uso de su repertorio lingüístico, anticipar, iniciar, mantener</t>
  </si>
  <si>
    <t>Inferir y explicar textos, conceptos y comunicaciones sencillas, con cierta autonomía, de forma oral o escrita, en situaciones cotidianas del ámbito personal, social, educativo y p</t>
  </si>
  <si>
    <t>Aplicar, con cierta autonomía, estrategias que ayuden a crear puentes, faciliten la comunicación y sirvan para explicar y simplificar textos, conceptos y mensajes y que sean adecua</t>
  </si>
  <si>
    <t>Identificar, registrar y compartir los progresos y dificultades de aprendizaje de la lengua extranjera con apoyo de otros participantes y de soportes analógicos y digitales, selecc</t>
  </si>
  <si>
    <t>Valorar críticamente y de forma empática y respetuosa la diversidad lingüística, cultural y artística propia de Canarias y de los países donde se habla la lengua extranjera, aplica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</si>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</sst>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12</v>
      </c>
    </row>
    <row r="9" spans="1:2">
      <c r="A9" s="4" t="s">
        <v>13</v>
      </c>
      <c r="B9" s="5">
        <v>30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129</v>
      </c>
    </row>
    <row r="2" spans="1:1">
      <c r="A2" t="s">
        <v>130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131</v>
      </c>
    </row>
    <row r="2" spans="1:1">
      <c r="A2" t="s">
        <v>132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133</v>
      </c>
    </row>
    <row r="2" spans="1:1">
      <c r="A2" t="s">
        <v>134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5"/>
  <sheetViews>
    <sheetView tabSelected="0" workbookViewId="0" showGridLines="true" showRowColHeaders="1">
      <pane ySplit="2" activePane="bottomLeft" state="frozen" topLeftCell="A3"/>
      <selection pane="bottomLeft" activeCell="D3" sqref="D3:E15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135</v>
      </c>
      <c r="B1" s="3"/>
      <c r="C1" s="3"/>
      <c r="D1" s="3"/>
      <c r="E1" s="3"/>
      <c r="F1" s="3"/>
    </row>
    <row r="2" spans="1:6">
      <c r="A2" s="6" t="s">
        <v>28</v>
      </c>
      <c r="B2" s="6" t="s">
        <v>48</v>
      </c>
      <c r="C2" s="6" t="s">
        <v>136</v>
      </c>
      <c r="D2" s="6" t="s">
        <v>137</v>
      </c>
      <c r="E2" s="6" t="s">
        <v>138</v>
      </c>
      <c r="F2" s="6" t="s">
        <v>139</v>
      </c>
    </row>
    <row r="3" spans="1:6">
      <c r="A3" s="5">
        <v>1.1</v>
      </c>
      <c r="B3" s="5" t="s">
        <v>36</v>
      </c>
      <c r="C3" s="5" t="s">
        <v>140</v>
      </c>
      <c r="D3" s="7"/>
      <c r="E3" s="7">
        <v>8.33</v>
      </c>
      <c r="F3" s="5"/>
    </row>
    <row r="4" spans="1:6">
      <c r="A4" s="5">
        <v>1.2</v>
      </c>
      <c r="B4" s="5" t="s">
        <v>36</v>
      </c>
      <c r="C4" s="5" t="s">
        <v>141</v>
      </c>
      <c r="D4" s="7"/>
      <c r="E4" s="7">
        <v>8.33</v>
      </c>
      <c r="F4" s="5"/>
    </row>
    <row r="5" spans="1:6">
      <c r="A5" s="5">
        <v>1.3</v>
      </c>
      <c r="B5" s="5" t="s">
        <v>36</v>
      </c>
      <c r="C5" s="5" t="s">
        <v>142</v>
      </c>
      <c r="D5" s="7"/>
      <c r="E5" s="7">
        <v>8.33</v>
      </c>
      <c r="F5" s="5"/>
    </row>
    <row r="6" spans="1:6">
      <c r="A6" s="5">
        <v>2.1</v>
      </c>
      <c r="B6" s="5" t="s">
        <v>38</v>
      </c>
      <c r="C6" s="5" t="s">
        <v>143</v>
      </c>
      <c r="D6" s="7"/>
      <c r="E6" s="7">
        <v>8.33</v>
      </c>
      <c r="F6" s="5"/>
    </row>
    <row r="7" spans="1:6">
      <c r="A7" s="5">
        <v>2.2</v>
      </c>
      <c r="B7" s="5" t="s">
        <v>38</v>
      </c>
      <c r="C7" s="5" t="s">
        <v>144</v>
      </c>
      <c r="D7" s="7"/>
      <c r="E7" s="7">
        <v>8.33</v>
      </c>
      <c r="F7" s="5"/>
    </row>
    <row r="8" spans="1:6">
      <c r="A8" s="5">
        <v>2.3</v>
      </c>
      <c r="B8" s="5" t="s">
        <v>38</v>
      </c>
      <c r="C8" s="5" t="s">
        <v>145</v>
      </c>
      <c r="D8" s="7"/>
      <c r="E8" s="7">
        <v>8.33</v>
      </c>
      <c r="F8" s="5"/>
    </row>
    <row r="9" spans="1:6">
      <c r="A9" s="5">
        <v>3.1</v>
      </c>
      <c r="B9" s="5" t="s">
        <v>40</v>
      </c>
      <c r="C9" s="5" t="s">
        <v>146</v>
      </c>
      <c r="D9" s="7"/>
      <c r="E9" s="7">
        <v>8.33</v>
      </c>
      <c r="F9" s="5"/>
    </row>
    <row r="10" spans="1:6">
      <c r="A10" s="5">
        <v>3.2</v>
      </c>
      <c r="B10" s="5" t="s">
        <v>40</v>
      </c>
      <c r="C10" s="5" t="s">
        <v>147</v>
      </c>
      <c r="D10" s="7"/>
      <c r="E10" s="7">
        <v>8.33</v>
      </c>
      <c r="F10" s="5"/>
    </row>
    <row r="11" spans="1:6">
      <c r="A11" s="5">
        <v>4.1</v>
      </c>
      <c r="B11" s="5" t="s">
        <v>42</v>
      </c>
      <c r="C11" s="5" t="s">
        <v>148</v>
      </c>
      <c r="D11" s="7"/>
      <c r="E11" s="7">
        <v>8.33</v>
      </c>
      <c r="F11" s="5"/>
    </row>
    <row r="12" spans="1:6">
      <c r="A12" s="5">
        <v>4.2</v>
      </c>
      <c r="B12" s="5" t="s">
        <v>42</v>
      </c>
      <c r="C12" s="5" t="s">
        <v>149</v>
      </c>
      <c r="D12" s="7"/>
      <c r="E12" s="7">
        <v>8.33</v>
      </c>
      <c r="F12" s="5"/>
    </row>
    <row r="13" spans="1:6">
      <c r="A13" s="5">
        <v>5.1</v>
      </c>
      <c r="B13" s="5" t="s">
        <v>44</v>
      </c>
      <c r="C13" s="5" t="s">
        <v>150</v>
      </c>
      <c r="D13" s="7"/>
      <c r="E13" s="7">
        <v>8.33</v>
      </c>
      <c r="F13" s="5"/>
    </row>
    <row r="14" spans="1:6">
      <c r="A14" s="5">
        <v>6.1</v>
      </c>
      <c r="B14" s="5" t="s">
        <v>46</v>
      </c>
      <c r="C14" s="5" t="s">
        <v>151</v>
      </c>
      <c r="D14" s="7"/>
      <c r="E14" s="7">
        <v>8.33</v>
      </c>
      <c r="F14" s="5"/>
    </row>
    <row r="15" spans="1:6">
      <c r="A15" s="5" t="s">
        <v>152</v>
      </c>
      <c r="B15" s="5"/>
      <c r="C15" s="5"/>
      <c r="D15" s="7"/>
      <c r="E15" s="7">
        <f>SUM(E3:E14)</f>
        <v>99.95999999999999</v>
      </c>
      <c r="F15" s="5" t="s">
        <v>153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P31"/>
  <sheetViews>
    <sheetView tabSelected="0" workbookViewId="0" showGridLines="true" showRowColHeaders="1">
      <pane xSplit="2" ySplit="1" activePane="bottomRight" state="frozen" topLeftCell="C2"/>
      <selection pane="bottomRight" activeCell="A1" sqref="A1:P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18.71" bestFit="true" customWidth="true" style="0"/>
    <col min="16" max="16" width="18.71" bestFit="true" customWidth="true" style="0"/>
  </cols>
  <sheetData>
    <row r="1" spans="1:16">
      <c r="A1" s="6" t="s">
        <v>154</v>
      </c>
      <c r="B1" s="6" t="s">
        <v>155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4.1</v>
      </c>
      <c r="L1" s="6">
        <v>4.2</v>
      </c>
      <c r="M1" s="6">
        <v>5.1</v>
      </c>
      <c r="N1" s="6">
        <v>6.1</v>
      </c>
      <c r="O1" s="6" t="s">
        <v>156</v>
      </c>
      <c r="P1" s="6" t="s">
        <v>139</v>
      </c>
    </row>
    <row r="2" spans="1:16">
      <c r="A2" s="5" t="s">
        <v>157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 t="str">
        <f>IFERROR(AVERAGE(C2:N2),"")</f>
        <v/>
      </c>
      <c r="P2" s="5"/>
    </row>
    <row r="3" spans="1:16">
      <c r="A3" s="5" t="s">
        <v>158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 t="str">
        <f>IFERROR(AVERAGE(C3:N3),"")</f>
        <v/>
      </c>
      <c r="P3" s="5"/>
    </row>
    <row r="4" spans="1:16">
      <c r="A4" s="5" t="s">
        <v>159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 t="str">
        <f>IFERROR(AVERAGE(C4:N4),"")</f>
        <v/>
      </c>
      <c r="P4" s="5"/>
    </row>
    <row r="5" spans="1:16">
      <c r="A5" s="5" t="s">
        <v>160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 t="str">
        <f>IFERROR(AVERAGE(C5:N5),"")</f>
        <v/>
      </c>
      <c r="P5" s="5"/>
    </row>
    <row r="6" spans="1:16">
      <c r="A6" s="5" t="s">
        <v>161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 t="str">
        <f>IFERROR(AVERAGE(C6:N6),"")</f>
        <v/>
      </c>
      <c r="P6" s="5"/>
    </row>
    <row r="7" spans="1:16">
      <c r="A7" s="5" t="s">
        <v>162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 t="str">
        <f>IFERROR(AVERAGE(C7:N7),"")</f>
        <v/>
      </c>
      <c r="P7" s="5"/>
    </row>
    <row r="8" spans="1:16">
      <c r="A8" s="5" t="s">
        <v>163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 t="str">
        <f>IFERROR(AVERAGE(C8:N8),"")</f>
        <v/>
      </c>
      <c r="P8" s="5"/>
    </row>
    <row r="9" spans="1:16">
      <c r="A9" s="5" t="s">
        <v>164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 t="str">
        <f>IFERROR(AVERAGE(C9:N9),"")</f>
        <v/>
      </c>
      <c r="P9" s="5"/>
    </row>
    <row r="10" spans="1:16">
      <c r="A10" s="5" t="s">
        <v>165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 t="str">
        <f>IFERROR(AVERAGE(C10:N10),"")</f>
        <v/>
      </c>
      <c r="P10" s="5"/>
    </row>
    <row r="11" spans="1:16">
      <c r="A11" s="5" t="s">
        <v>166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 t="str">
        <f>IFERROR(AVERAGE(C11:N11),"")</f>
        <v/>
      </c>
      <c r="P11" s="5"/>
    </row>
    <row r="12" spans="1:16">
      <c r="A12" s="5" t="s">
        <v>167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 t="str">
        <f>IFERROR(AVERAGE(C12:N12),"")</f>
        <v/>
      </c>
      <c r="P12" s="5"/>
    </row>
    <row r="13" spans="1:16">
      <c r="A13" s="5" t="s">
        <v>168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 t="str">
        <f>IFERROR(AVERAGE(C13:N13),"")</f>
        <v/>
      </c>
      <c r="P13" s="5"/>
    </row>
    <row r="14" spans="1:16">
      <c r="A14" s="5" t="s">
        <v>169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 t="str">
        <f>IFERROR(AVERAGE(C14:N14),"")</f>
        <v/>
      </c>
      <c r="P14" s="5"/>
    </row>
    <row r="15" spans="1:16">
      <c r="A15" s="5" t="s">
        <v>170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 t="str">
        <f>IFERROR(AVERAGE(C15:N15),"")</f>
        <v/>
      </c>
      <c r="P15" s="5"/>
    </row>
    <row r="16" spans="1:16">
      <c r="A16" s="5" t="s">
        <v>171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 t="str">
        <f>IFERROR(AVERAGE(C16:N16),"")</f>
        <v/>
      </c>
      <c r="P16" s="5"/>
    </row>
    <row r="17" spans="1:16">
      <c r="A17" s="5" t="s">
        <v>172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 t="str">
        <f>IFERROR(AVERAGE(C17:N17),"")</f>
        <v/>
      </c>
      <c r="P17" s="5"/>
    </row>
    <row r="18" spans="1:16">
      <c r="A18" s="5" t="s">
        <v>173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 t="str">
        <f>IFERROR(AVERAGE(C18:N18),"")</f>
        <v/>
      </c>
      <c r="P18" s="5"/>
    </row>
    <row r="19" spans="1:16">
      <c r="A19" s="5" t="s">
        <v>174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 t="str">
        <f>IFERROR(AVERAGE(C19:N19),"")</f>
        <v/>
      </c>
      <c r="P19" s="5"/>
    </row>
    <row r="20" spans="1:16">
      <c r="A20" s="5" t="s">
        <v>175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 t="str">
        <f>IFERROR(AVERAGE(C20:N20),"")</f>
        <v/>
      </c>
      <c r="P20" s="5"/>
    </row>
    <row r="21" spans="1:16">
      <c r="A21" s="5" t="s">
        <v>176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 t="str">
        <f>IFERROR(AVERAGE(C21:N21),"")</f>
        <v/>
      </c>
      <c r="P21" s="5"/>
    </row>
    <row r="22" spans="1:16">
      <c r="A22" s="5" t="s">
        <v>177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 t="str">
        <f>IFERROR(AVERAGE(C22:N22),"")</f>
        <v/>
      </c>
      <c r="P22" s="5"/>
    </row>
    <row r="23" spans="1:16">
      <c r="A23" s="5" t="s">
        <v>178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 t="str">
        <f>IFERROR(AVERAGE(C23:N23),"")</f>
        <v/>
      </c>
      <c r="P23" s="5"/>
    </row>
    <row r="24" spans="1:16">
      <c r="A24" s="5" t="s">
        <v>179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 t="str">
        <f>IFERROR(AVERAGE(C24:N24),"")</f>
        <v/>
      </c>
      <c r="P24" s="5"/>
    </row>
    <row r="25" spans="1:16">
      <c r="A25" s="5" t="s">
        <v>180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 t="str">
        <f>IFERROR(AVERAGE(C25:N25),"")</f>
        <v/>
      </c>
      <c r="P25" s="5"/>
    </row>
    <row r="26" spans="1:16">
      <c r="A26" s="5" t="s">
        <v>181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 t="str">
        <f>IFERROR(AVERAGE(C26:N26),"")</f>
        <v/>
      </c>
      <c r="P26" s="5"/>
    </row>
    <row r="27" spans="1:16">
      <c r="A27" s="5" t="s">
        <v>182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 t="str">
        <f>IFERROR(AVERAGE(C27:N27),"")</f>
        <v/>
      </c>
      <c r="P27" s="5"/>
    </row>
    <row r="28" spans="1:16">
      <c r="A28" s="5" t="s">
        <v>183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 t="str">
        <f>IFERROR(AVERAGE(C28:N28),"")</f>
        <v/>
      </c>
      <c r="P28" s="5"/>
    </row>
    <row r="29" spans="1:16">
      <c r="A29" s="5" t="s">
        <v>184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 t="str">
        <f>IFERROR(AVERAGE(C29:N29),"")</f>
        <v/>
      </c>
      <c r="P29" s="5"/>
    </row>
    <row r="30" spans="1:16">
      <c r="A30" s="5" t="s">
        <v>185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 t="str">
        <f>IFERROR(AVERAGE(C30:N30),"")</f>
        <v/>
      </c>
      <c r="P30" s="5"/>
    </row>
    <row r="31" spans="1:16">
      <c r="A31" s="5" t="s">
        <v>186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 t="str">
        <f>IFERROR(AVERAGE(C31:N31),"")</f>
        <v/>
      </c>
      <c r="P31" s="5"/>
    </row>
  </sheetData>
  <dataValidations count="36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3"/>
  <sheetViews>
    <sheetView tabSelected="0" workbookViewId="0" showGridLines="true" showRowColHeaders="1">
      <pane xSplit="2" ySplit="1" activePane="bottomRight" state="frozen" topLeftCell="C2"/>
      <selection pane="bottomRight" activeCell="K2" sqref="K2:K13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48</v>
      </c>
      <c r="D1" s="6" t="s">
        <v>29</v>
      </c>
      <c r="E1" s="6" t="s">
        <v>30</v>
      </c>
      <c r="F1" s="6" t="s">
        <v>49</v>
      </c>
      <c r="G1" s="6" t="s">
        <v>50</v>
      </c>
      <c r="H1" s="6" t="s">
        <v>51</v>
      </c>
      <c r="I1" s="6" t="s">
        <v>52</v>
      </c>
      <c r="J1" s="6" t="s">
        <v>53</v>
      </c>
      <c r="K1" s="6" t="s">
        <v>54</v>
      </c>
    </row>
    <row r="2" spans="1:11">
      <c r="A2" s="5" t="s">
        <v>35</v>
      </c>
      <c r="B2" s="5">
        <v>1.1</v>
      </c>
      <c r="C2" s="5" t="s">
        <v>36</v>
      </c>
      <c r="D2" s="5" t="s">
        <v>55</v>
      </c>
      <c r="E2" s="5"/>
      <c r="F2" s="5"/>
      <c r="G2" s="5"/>
      <c r="H2" s="5" t="s">
        <v>56</v>
      </c>
      <c r="I2" s="5"/>
      <c r="J2" s="5"/>
      <c r="K2" s="7">
        <v>8.33</v>
      </c>
    </row>
    <row r="3" spans="1:11">
      <c r="A3" s="5" t="s">
        <v>35</v>
      </c>
      <c r="B3" s="5">
        <v>1.2</v>
      </c>
      <c r="C3" s="5" t="s">
        <v>36</v>
      </c>
      <c r="D3" s="5" t="s">
        <v>57</v>
      </c>
      <c r="E3" s="5"/>
      <c r="F3" s="5"/>
      <c r="G3" s="5"/>
      <c r="H3" s="5" t="s">
        <v>56</v>
      </c>
      <c r="I3" s="5"/>
      <c r="J3" s="5"/>
      <c r="K3" s="7">
        <v>8.33</v>
      </c>
    </row>
    <row r="4" spans="1:11">
      <c r="A4" s="5" t="s">
        <v>35</v>
      </c>
      <c r="B4" s="5">
        <v>1.3</v>
      </c>
      <c r="C4" s="5" t="s">
        <v>36</v>
      </c>
      <c r="D4" s="5" t="s">
        <v>58</v>
      </c>
      <c r="E4" s="5"/>
      <c r="F4" s="5"/>
      <c r="G4" s="5"/>
      <c r="H4" s="5" t="s">
        <v>56</v>
      </c>
      <c r="I4" s="5"/>
      <c r="J4" s="5"/>
      <c r="K4" s="7">
        <v>8.33</v>
      </c>
    </row>
    <row r="5" spans="1:11">
      <c r="A5" s="5" t="s">
        <v>35</v>
      </c>
      <c r="B5" s="5">
        <v>2.1</v>
      </c>
      <c r="C5" s="5" t="s">
        <v>38</v>
      </c>
      <c r="D5" s="5" t="s">
        <v>59</v>
      </c>
      <c r="E5" s="5"/>
      <c r="F5" s="5"/>
      <c r="G5" s="5"/>
      <c r="H5" s="5" t="s">
        <v>56</v>
      </c>
      <c r="I5" s="5"/>
      <c r="J5" s="5"/>
      <c r="K5" s="7">
        <v>8.33</v>
      </c>
    </row>
    <row r="6" spans="1:11">
      <c r="A6" s="5" t="s">
        <v>35</v>
      </c>
      <c r="B6" s="5">
        <v>2.2</v>
      </c>
      <c r="C6" s="5" t="s">
        <v>38</v>
      </c>
      <c r="D6" s="5" t="s">
        <v>60</v>
      </c>
      <c r="E6" s="5"/>
      <c r="F6" s="5"/>
      <c r="G6" s="5"/>
      <c r="H6" s="5" t="s">
        <v>56</v>
      </c>
      <c r="I6" s="5"/>
      <c r="J6" s="5"/>
      <c r="K6" s="7">
        <v>8.33</v>
      </c>
    </row>
    <row r="7" spans="1:11">
      <c r="A7" s="5" t="s">
        <v>35</v>
      </c>
      <c r="B7" s="5">
        <v>2.3</v>
      </c>
      <c r="C7" s="5" t="s">
        <v>38</v>
      </c>
      <c r="D7" s="5" t="s">
        <v>61</v>
      </c>
      <c r="E7" s="5"/>
      <c r="F7" s="5"/>
      <c r="G7" s="5"/>
      <c r="H7" s="5" t="s">
        <v>56</v>
      </c>
      <c r="I7" s="5"/>
      <c r="J7" s="5"/>
      <c r="K7" s="7">
        <v>8.33</v>
      </c>
    </row>
    <row r="8" spans="1:11">
      <c r="A8" s="5" t="s">
        <v>35</v>
      </c>
      <c r="B8" s="5">
        <v>3.1</v>
      </c>
      <c r="C8" s="5" t="s">
        <v>40</v>
      </c>
      <c r="D8" s="5" t="s">
        <v>62</v>
      </c>
      <c r="E8" s="5"/>
      <c r="F8" s="5"/>
      <c r="G8" s="5"/>
      <c r="H8" s="5" t="s">
        <v>56</v>
      </c>
      <c r="I8" s="5"/>
      <c r="J8" s="5"/>
      <c r="K8" s="7">
        <v>8.33</v>
      </c>
    </row>
    <row r="9" spans="1:11">
      <c r="A9" s="5" t="s">
        <v>35</v>
      </c>
      <c r="B9" s="5">
        <v>3.2</v>
      </c>
      <c r="C9" s="5" t="s">
        <v>40</v>
      </c>
      <c r="D9" s="5" t="s">
        <v>63</v>
      </c>
      <c r="E9" s="5"/>
      <c r="F9" s="5"/>
      <c r="G9" s="5"/>
      <c r="H9" s="5" t="s">
        <v>56</v>
      </c>
      <c r="I9" s="5"/>
      <c r="J9" s="5"/>
      <c r="K9" s="7">
        <v>8.33</v>
      </c>
    </row>
    <row r="10" spans="1:11">
      <c r="A10" s="5" t="s">
        <v>35</v>
      </c>
      <c r="B10" s="5">
        <v>4.1</v>
      </c>
      <c r="C10" s="5" t="s">
        <v>42</v>
      </c>
      <c r="D10" s="5" t="s">
        <v>64</v>
      </c>
      <c r="E10" s="5"/>
      <c r="F10" s="5"/>
      <c r="G10" s="5"/>
      <c r="H10" s="5" t="s">
        <v>56</v>
      </c>
      <c r="I10" s="5"/>
      <c r="J10" s="5"/>
      <c r="K10" s="7">
        <v>8.33</v>
      </c>
    </row>
    <row r="11" spans="1:11">
      <c r="A11" s="5" t="s">
        <v>35</v>
      </c>
      <c r="B11" s="5">
        <v>4.2</v>
      </c>
      <c r="C11" s="5" t="s">
        <v>42</v>
      </c>
      <c r="D11" s="5" t="s">
        <v>65</v>
      </c>
      <c r="E11" s="5"/>
      <c r="F11" s="5"/>
      <c r="G11" s="5"/>
      <c r="H11" s="5" t="s">
        <v>56</v>
      </c>
      <c r="I11" s="5"/>
      <c r="J11" s="5"/>
      <c r="K11" s="7">
        <v>8.33</v>
      </c>
    </row>
    <row r="12" spans="1:11">
      <c r="A12" s="5" t="s">
        <v>35</v>
      </c>
      <c r="B12" s="5">
        <v>5.1</v>
      </c>
      <c r="C12" s="5" t="s">
        <v>44</v>
      </c>
      <c r="D12" s="5" t="s">
        <v>66</v>
      </c>
      <c r="E12" s="5"/>
      <c r="F12" s="5"/>
      <c r="G12" s="5"/>
      <c r="H12" s="5" t="s">
        <v>56</v>
      </c>
      <c r="I12" s="5"/>
      <c r="J12" s="5"/>
      <c r="K12" s="7">
        <v>8.33</v>
      </c>
    </row>
    <row r="13" spans="1:11">
      <c r="A13" s="5" t="s">
        <v>35</v>
      </c>
      <c r="B13" s="5">
        <v>6.1</v>
      </c>
      <c r="C13" s="5" t="s">
        <v>46</v>
      </c>
      <c r="D13" s="5" t="s">
        <v>67</v>
      </c>
      <c r="E13" s="5"/>
      <c r="F13" s="5"/>
      <c r="G13" s="5"/>
      <c r="H13" s="5" t="s">
        <v>56</v>
      </c>
      <c r="I13" s="5"/>
      <c r="J13" s="5"/>
      <c r="K13" s="7">
        <v>8.33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1"/>
  <sheetViews>
    <sheetView tabSelected="0" workbookViewId="0" showGridLines="true" showRowColHeaders="1">
      <pane xSplit="3" ySplit="1" activePane="bottomRight" state="frozen" topLeftCell="D2"/>
      <selection pane="bottomRight" activeCell="A1" sqref="A1:I31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68</v>
      </c>
      <c r="C1" s="6" t="s">
        <v>69</v>
      </c>
      <c r="D1" s="6" t="s">
        <v>70</v>
      </c>
      <c r="E1" s="6" t="s">
        <v>30</v>
      </c>
      <c r="F1" s="6" t="s">
        <v>71</v>
      </c>
      <c r="G1" s="6" t="s">
        <v>72</v>
      </c>
      <c r="H1" s="6" t="s">
        <v>73</v>
      </c>
      <c r="I1" s="6" t="s">
        <v>74</v>
      </c>
    </row>
    <row r="2" spans="1:9">
      <c r="A2" s="5" t="s">
        <v>35</v>
      </c>
      <c r="B2" s="5" t="s">
        <v>75</v>
      </c>
      <c r="C2" s="5">
        <v>1</v>
      </c>
      <c r="D2" s="5" t="s">
        <v>76</v>
      </c>
      <c r="E2" s="5"/>
      <c r="F2" s="5"/>
      <c r="G2" s="5"/>
      <c r="H2" s="5"/>
      <c r="I2" s="5"/>
    </row>
    <row r="3" spans="1:9">
      <c r="A3" s="5" t="s">
        <v>35</v>
      </c>
      <c r="B3" s="5" t="s">
        <v>75</v>
      </c>
      <c r="C3" s="5">
        <v>2</v>
      </c>
      <c r="D3" s="5" t="s">
        <v>77</v>
      </c>
      <c r="E3" s="5"/>
      <c r="F3" s="5"/>
      <c r="G3" s="5"/>
      <c r="H3" s="5"/>
      <c r="I3" s="5"/>
    </row>
    <row r="4" spans="1:9">
      <c r="A4" s="5" t="s">
        <v>35</v>
      </c>
      <c r="B4" s="5" t="s">
        <v>75</v>
      </c>
      <c r="C4" s="5">
        <v>3</v>
      </c>
      <c r="D4" s="5" t="s">
        <v>78</v>
      </c>
      <c r="E4" s="5"/>
      <c r="F4" s="5"/>
      <c r="G4" s="5"/>
      <c r="H4" s="5"/>
      <c r="I4" s="5"/>
    </row>
    <row r="5" spans="1:9">
      <c r="A5" s="5" t="s">
        <v>35</v>
      </c>
      <c r="B5" s="5" t="s">
        <v>75</v>
      </c>
      <c r="C5" s="5">
        <v>4</v>
      </c>
      <c r="D5" s="5" t="s">
        <v>79</v>
      </c>
      <c r="E5" s="5"/>
      <c r="F5" s="5"/>
      <c r="G5" s="5"/>
      <c r="H5" s="5"/>
      <c r="I5" s="5"/>
    </row>
    <row r="6" spans="1:9">
      <c r="A6" s="5" t="s">
        <v>35</v>
      </c>
      <c r="B6" s="5" t="s">
        <v>75</v>
      </c>
      <c r="C6" s="5">
        <v>5</v>
      </c>
      <c r="D6" s="5" t="s">
        <v>80</v>
      </c>
      <c r="E6" s="5"/>
      <c r="F6" s="5"/>
      <c r="G6" s="5"/>
      <c r="H6" s="5"/>
      <c r="I6" s="5"/>
    </row>
    <row r="7" spans="1:9">
      <c r="A7" s="5" t="s">
        <v>35</v>
      </c>
      <c r="B7" s="5" t="s">
        <v>75</v>
      </c>
      <c r="C7" s="5">
        <v>6</v>
      </c>
      <c r="D7" s="5" t="s">
        <v>81</v>
      </c>
      <c r="E7" s="5"/>
      <c r="F7" s="5"/>
      <c r="G7" s="5"/>
      <c r="H7" s="5"/>
      <c r="I7" s="5"/>
    </row>
    <row r="8" spans="1:9">
      <c r="A8" s="5" t="s">
        <v>35</v>
      </c>
      <c r="B8" s="5" t="s">
        <v>75</v>
      </c>
      <c r="C8" s="5">
        <v>7</v>
      </c>
      <c r="D8" s="5" t="s">
        <v>82</v>
      </c>
      <c r="E8" s="5"/>
      <c r="F8" s="5"/>
      <c r="G8" s="5"/>
      <c r="H8" s="5"/>
      <c r="I8" s="5"/>
    </row>
    <row r="9" spans="1:9">
      <c r="A9" s="5" t="s">
        <v>35</v>
      </c>
      <c r="B9" s="5" t="s">
        <v>75</v>
      </c>
      <c r="C9" s="5">
        <v>8</v>
      </c>
      <c r="D9" s="5" t="s">
        <v>83</v>
      </c>
      <c r="E9" s="5"/>
      <c r="F9" s="5"/>
      <c r="G9" s="5"/>
      <c r="H9" s="5"/>
      <c r="I9" s="5"/>
    </row>
    <row r="10" spans="1:9">
      <c r="A10" s="5" t="s">
        <v>35</v>
      </c>
      <c r="B10" s="5" t="s">
        <v>75</v>
      </c>
      <c r="C10" s="5">
        <v>9</v>
      </c>
      <c r="D10" s="5" t="s">
        <v>84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75</v>
      </c>
      <c r="C11" s="5">
        <v>10</v>
      </c>
      <c r="D11" s="5" t="s">
        <v>85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75</v>
      </c>
      <c r="C12" s="5">
        <v>11</v>
      </c>
      <c r="D12" s="5" t="s">
        <v>86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75</v>
      </c>
      <c r="C13" s="5">
        <v>12</v>
      </c>
      <c r="D13" s="5" t="s">
        <v>87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75</v>
      </c>
      <c r="C14" s="5">
        <v>1</v>
      </c>
      <c r="D14" s="5" t="s">
        <v>88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75</v>
      </c>
      <c r="C15" s="5">
        <v>2</v>
      </c>
      <c r="D15" s="5" t="s">
        <v>89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75</v>
      </c>
      <c r="C16" s="5">
        <v>3</v>
      </c>
      <c r="D16" s="5" t="s">
        <v>90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75</v>
      </c>
      <c r="C17" s="5">
        <v>4</v>
      </c>
      <c r="D17" s="5" t="s">
        <v>91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75</v>
      </c>
      <c r="C18" s="5">
        <v>5</v>
      </c>
      <c r="D18" s="5" t="s">
        <v>92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75</v>
      </c>
      <c r="C19" s="5">
        <v>6</v>
      </c>
      <c r="D19" s="5" t="s">
        <v>93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75</v>
      </c>
      <c r="C20" s="5">
        <v>1</v>
      </c>
      <c r="D20" s="5" t="s">
        <v>94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75</v>
      </c>
      <c r="C21" s="5">
        <v>2</v>
      </c>
      <c r="D21" s="5" t="s">
        <v>95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75</v>
      </c>
      <c r="C22" s="5">
        <v>3</v>
      </c>
      <c r="D22" s="5" t="s">
        <v>96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75</v>
      </c>
      <c r="C23" s="5">
        <v>1</v>
      </c>
      <c r="D23" s="5" t="s">
        <v>97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75</v>
      </c>
      <c r="C24" s="5">
        <v>2</v>
      </c>
      <c r="D24" s="5" t="s">
        <v>98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75</v>
      </c>
      <c r="C25" s="5">
        <v>3</v>
      </c>
      <c r="D25" s="5" t="s">
        <v>99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75</v>
      </c>
      <c r="C26" s="5">
        <v>4</v>
      </c>
      <c r="D26" s="5" t="s">
        <v>100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75</v>
      </c>
      <c r="C27" s="5">
        <v>5</v>
      </c>
      <c r="D27" s="5" t="s">
        <v>101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75</v>
      </c>
      <c r="C28" s="5">
        <v>6</v>
      </c>
      <c r="D28" s="5" t="s">
        <v>102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75</v>
      </c>
      <c r="C29" s="5">
        <v>7</v>
      </c>
      <c r="D29" s="5" t="s">
        <v>103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75</v>
      </c>
      <c r="C30" s="5">
        <v>8</v>
      </c>
      <c r="D30" s="5" t="s">
        <v>104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75</v>
      </c>
      <c r="C31" s="5">
        <v>9</v>
      </c>
      <c r="D31" s="5" t="s">
        <v>105</v>
      </c>
      <c r="E31" s="5"/>
      <c r="F31" s="5"/>
      <c r="G31" s="5"/>
      <c r="H31" s="5"/>
      <c r="I3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106</v>
      </c>
      <c r="B1" s="3"/>
      <c r="C1" s="3"/>
      <c r="D1" s="3"/>
    </row>
    <row r="2" spans="1:4">
      <c r="A2" s="6" t="s">
        <v>107</v>
      </c>
      <c r="B2" s="6" t="s">
        <v>108</v>
      </c>
      <c r="C2" s="6" t="s">
        <v>109</v>
      </c>
      <c r="D2" s="6" t="s">
        <v>110</v>
      </c>
    </row>
    <row r="3" spans="1:4">
      <c r="A3" s="5">
        <v>1</v>
      </c>
      <c r="B3" s="5" t="s">
        <v>111</v>
      </c>
      <c r="C3" s="5" t="s">
        <v>112</v>
      </c>
      <c r="D3" s="5" t="s">
        <v>113</v>
      </c>
    </row>
    <row r="4" spans="1:4">
      <c r="A4" s="5">
        <v>2</v>
      </c>
      <c r="B4" s="5" t="s">
        <v>114</v>
      </c>
      <c r="C4" s="5" t="s">
        <v>115</v>
      </c>
      <c r="D4" s="5" t="s">
        <v>116</v>
      </c>
    </row>
    <row r="5" spans="1:4">
      <c r="A5" s="5">
        <v>3</v>
      </c>
      <c r="B5" s="5" t="s">
        <v>117</v>
      </c>
      <c r="C5" s="5" t="s">
        <v>118</v>
      </c>
      <c r="D5" s="5" t="s">
        <v>119</v>
      </c>
    </row>
    <row r="6" spans="1:4">
      <c r="A6" s="5">
        <v>4</v>
      </c>
      <c r="B6" s="5" t="s">
        <v>120</v>
      </c>
      <c r="C6" s="5" t="s">
        <v>121</v>
      </c>
      <c r="D6" s="5" t="s">
        <v>122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123</v>
      </c>
    </row>
    <row r="2" spans="1:1">
      <c r="A2" t="s">
        <v>124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125</v>
      </c>
    </row>
    <row r="2" spans="1:1">
      <c r="A2" t="s">
        <v>126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127</v>
      </c>
    </row>
    <row r="2" spans="1:1">
      <c r="A2" t="s">
        <v>128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2026-05-19T17:34:24+02:00</dcterms:created>
  <dcterms:modified xsi:type="dcterms:W3CDTF">2026-05-19T17:34:24+02:00</dcterms:modified>
  <dc:title>Currículo LOMLOE Inglés 3.º ESO Canarias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