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<sst xmlns="http://schemas.openxmlformats.org/spreadsheetml/2006/main" uniqueCount="534">
  <si>
    <t>Corrigiendo.es</t>
  </si>
  <si>
    <t>Materia</t>
  </si>
  <si>
    <t>Inglés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</si>
  <si>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</si>
  <si>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</si>
  <si>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</si>
  <si>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</si>
  <si>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</si>
  <si>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</si>
  <si>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</si>
  <si>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</si>
  <si>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</si>
  <si>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</si>
  <si>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</si>
  <si>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</si>
  <si>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</si>
  <si>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</si>
  <si>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</si>
  <si>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</si>
  <si>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</si>
  <si>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</si>
  <si>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</si>
  <si>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13:05</t>
  </si>
  <si>
    <t>Resumen ejecutivo (CCAA vs BOE)</t>
  </si>
  <si>
    <t>Aragón no ha publicado decreto propio; aplica íntegramente 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</si>
  <si>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</si>
  <si>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</si>
  <si>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Inglés</t>
  </si>
  <si>
    <t>Resumen ejecutivo</t>
  </si>
  <si>
    <t>Mantiene del BOE</t>
  </si>
  <si>
    <t>Sí, se aplica el Real Decreto 217/2022 sin modificaciones.</t>
  </si>
  <si>
    <t>Decreto de referencia</t>
  </si>
  <si>
    <t>Real Decreto 217/2022, de 29 de marzo, por el que se establece la ordenación y las enseñanzas mínimas de la Educación Secundaria Obligatoria.</t>
  </si>
  <si>
    <t>Implicación para la programación</t>
  </si>
  <si>
    <t>La programación debe ceñirse al BOE; no hay añadidos autonómicos.</t>
  </si>
  <si>
    <t>Variante</t>
  </si>
  <si>
    <t>Código</t>
  </si>
  <si>
    <t>Descripción oficial</t>
  </si>
  <si>
    <t>Resumen claro</t>
  </si>
  <si>
    <t>Qué hace el alumnado</t>
  </si>
  <si>
    <t>No es</t>
  </si>
  <si>
    <t>Ejemplo de actividad</t>
  </si>
  <si>
    <t>Palabra clave pedagógica</t>
  </si>
  <si>
    <t>Lengua Extranjera: Inglés</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</si>
  <si>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</si>
  <si>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</si>
  <si>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mensajes orales y escritos en inglés habitual para obtener información relevante y usarla en situaciones prácticas del día a día.</t>
  </si>
  <si>
    <t>El alumnado procesa textos y audios reales, utiliza el contexto para adivinar significados desconocidos y localiza datos clave para resolver problemas o dudas comunicativas.</t>
  </si>
  <si>
    <t>No es realizar ejercicios de traducción directa, ni completar huecos gramaticales, ni demostrar que se conoce cada palabra individual del texto sin comprender su intención.</t>
  </si>
  <si>
    <t>El alumnado lee varias reseñas de hoteles en Londres para elegir el más adecuado según un presupuesto y necesidades específicas de un viaje.</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</si>
  <si>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</si>
  <si>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</si>
  <si>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</si>
  <si>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escritos u orales de forma estructurada para comunicarse con sentido y autonomía en situaciones cotidianas.</t>
  </si>
  <si>
    <t>El alumnado planifica y elabora redacciones, correos o presentaciones en inglés, corrigiéndose a sí mismo y buscando formas alternativas de decir algo si se bloquea.</t>
  </si>
  <si>
    <t>No es completar huecos de gramática ni traducir frases sueltas. No es memorizar textos. Es generar contenido propio que alguien pueda entender realmente.</t>
  </si>
  <si>
    <t>El alumnado escribe una reseña para un blog de viajes recomendando su ciudad favorita y explicando qué actividades se pueden realizar allí.</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</si>
  <si>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</si>
  <si>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</si>
  <si>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</si>
  <si>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Comunicarse de forma fluida y educada con otros, trabajando en equipo y usando tecnología para resolver situaciones cotidianas en inglés.</t>
  </si>
  <si>
    <t>El alumnado mantiene conversaciones, debates o chats en inglés, ayudándose mutuamente para entenderse y respetando las normas sociales de cortesía en diferentes contextos, ya sea de forma presencial o digital.</t>
  </si>
  <si>
    <t>No es memorizar diálogos rígidos ni hacer ejercicios de gramática aislados. No es hablar solo; requiere intercambio real y colaboración activa para que la comunicación fluya.</t>
  </si>
  <si>
    <t>Organizar un debate grupal para planificar un viaje escolar, negociando destinos y presupuestos mediante una videollamada o un foro colaborativo en inglés.</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</si>
  <si>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</si>
  <si>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</si>
  <si>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</si>
  <si>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Actuar como puente de comunicación entre personas que hablan distintos idiomas, facilitando que se entiendan mediante explicaciones o resúmenes sencillos.</t>
  </si>
  <si>
    <t>El alumnado adapta mensajes, resume textos y aclara conceptos entre el inglés y otras lenguas para ayudar a que la información llegue de forma comprensible y útil.</t>
  </si>
  <si>
    <t>No es traducir frases palabra por palabra ni hacer interpretación profesional. No es un ejercicio de gramática, sino una herramienta para resolver problemas de comunicación reales.</t>
  </si>
  <si>
    <t>El alumnado explica en inglés a un compañero extranjero las normas de uso del laboratorio que están publicadas solo en castellano.</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</si>
  <si>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</si>
  <si>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</si>
  <si>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</si>
  <si>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otros idiomas para mejorar su inglés, reflexionando sobre cómo funcionan las lenguas para comunicarse mejor.</t>
  </si>
  <si>
    <t>El alumnado identifica estrategias comunes entre lenguas, compara estructuras gramaticales y utiliza sus recursos lingüísticos previos para superar bloqueos en conversaciones o escritos.</t>
  </si>
  <si>
    <t>No es estudiar gramática de forma aislada ni memorizar listas. No es tratar el inglés como un sistema cerrado sin relación alguna con el español.</t>
  </si>
  <si>
    <t>El alumnado analiza falsos amigos entre inglés y español y crea un glosario colaborativo para evitar errores comunes en sus redacciones.</t>
  </si>
  <si>
    <t>conectar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</si>
  <si>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</si>
  <si>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</si>
  <si>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entender y respetar las costumbres y formas de hablar de otros países, comparándolas con las propias para evitar prejuicios.</t>
  </si>
  <si>
    <t>El alumnado analiza tradiciones, expresiones y obras artísticas de países de habla inglesa, buscando puntos en común con su cultura para comunicarse con respeto y empatía.</t>
  </si>
  <si>
    <t>No es memorizar capitales o datos geográficos. No es estudiar folclore de forma aislada. No es juzgar qué cultura es mejor, sino entender la diversidad.</t>
  </si>
  <si>
    <t>El alumnado investiga y debate sobre las diferencias en el lenguaje corporal y las normas de cortesía al saludar en Reino Unido frente a España.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</si>
  <si>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</si>
  <si>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</si>
  <si>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</si>
  <si>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</si>
  <si>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</si>
  <si>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</si>
  <si>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</si>
  <si>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</si>
  <si>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</si>
  <si>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Comprender las ideas principales y detalles específicos en textos breves y sencillos, ya sean orales, escritos o digitales, sobre temas cotidianos y de interés personal.</t>
  </si>
  <si>
    <t>Interpretar</t>
  </si>
  <si>
    <t>El alumnado realiza actividades de comprensión lectora y auditiva, tales como cuestionarios de opción múltiple, completar tablas de información o identificar afirmaciones verdaderas y falsas.</t>
  </si>
  <si>
    <t>Examen escrito</t>
  </si>
  <si>
    <t>Lectura de artículos de revistas juveniles o escucha de diálogos grabados sobre rutinas y ocio para extraer datos concretos y la idea general.</t>
  </si>
  <si>
    <t>Evaluar la corrección gramatical o la ortografía de las respuestas en lugar de la capacidad de extraer información, penalizando errores que no impiden la comprensión.</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</si>
  <si>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</si>
  <si>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guiadas para extraer el sentido global y detalles específicos de textos en situaciones cotidianas, incluyendo la interpretación de elementos no verbales.</t>
  </si>
  <si>
    <t>Aplicar</t>
  </si>
  <si>
    <t>El alumnado completa tareas de comprensión lectora o auditiva donde identifica información específica y descarta datos irrelevantes mediante el uso de técnicas de búsqueda de información.</t>
  </si>
  <si>
    <t>Actividades de comprensión de textos orales o escritos sobre temas de interés personal, empleando apoyos visuales y técnicas de prelectura.</t>
  </si>
  <si>
    <t>Confundir la capacidad de comprensión con la traducción literal del texto, ignorando el uso de estrategias de inferencia y selección de información.</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</si>
  <si>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</si>
  <si>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identificar ideas principales, detalles específicos y significados implícitos en textos, verificando además la fiabilidad de las fuentes utilizadas.</t>
  </si>
  <si>
    <t>El alumnado realiza cuestionarios de comprensión y tareas de análisis de textos donde debe subrayar evidencias, deducir significados por contexto y clasificar la veracidad de la información.</t>
  </si>
  <si>
    <t>Trabajo con noticias, podcasts o artículos de opinión en inglés donde se requiere distinguir entre hechos y opiniones para resolver tareas comunicativas específicas.</t>
  </si>
  <si>
    <t>Evaluar la opinión personal del alumno sobre el tema tratado en el texto en lugar de su capacidad técnica para extraer información y verificar fuentes.</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</si>
  <si>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</si>
  <si>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Realizar presentaciones o diálogos orales breves y organizados sobre temas cotidianos, utilizando apoyos visuales y estrategias básicas de planificación para comunicarse con claridad.</t>
  </si>
  <si>
    <t>Expresar</t>
  </si>
  <si>
    <t>El alumnado realiza una exposición oral o un diálogo grabado sobre un tema de interés personal, empleando lenguaje corporal y guiones previos de planificación.</t>
  </si>
  <si>
    <t>Exposición / interacción oral</t>
  </si>
  <si>
    <t>Simulaciones de situaciones cotidianas o presentaciones individuales sobre experiencias personales utilizando soporte digital o material visual para apoyar el discurso oral.</t>
  </si>
  <si>
    <t>Evaluar únicamente la corrección gramatical y el léxico, ignorando el uso de recursos no verbales y estrategias de planificación que exige explícitamente el criterio.</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</si>
  <si>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</si>
  <si>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y organizados sobre temas cotidianos, asegurando que el mensaje sea comprensible y se adapte a la situación comunicativa mediante herramientas digitales o analógicas.</t>
  </si>
  <si>
    <t>Producir</t>
  </si>
  <si>
    <t>El alumnado produce textos escritos breves, como correos electrónicos o descripciones, siguiendo un modelo previo y utilizando conectores básicos para garantizar la cohesión y adecuación al contexto.</t>
  </si>
  <si>
    <t>Rubrica produccion</t>
  </si>
  <si>
    <t>Actividades de escritura guiada en el aula donde se solicita al alumnado describir una experiencia personal o responder a una invitación utilizando soportes digitales.</t>
  </si>
  <si>
    <t>Evaluar únicamente la corrección gramatical y ortográfica, ignorando la capacidad del alumno para organizar el texto con coherencia o adaptarse al propósito comunicativo solicitado.</t>
  </si>
  <si>
    <t>Seleccionar, organizar y aplicar conocimientos y estrategias para planificar, producir, revisar y cooperar en la elaboración de textos coherentes, cohesionados y adecuados a las intenciones comunicativas, las características contextuales, los aspectos</t>
  </si>
  <si>
    <t>Planificar y redactar textos sencillos de forma guiada, revisando el proceso para asegurar que el mensaje sea coherente y se adapte al destinatario.</t>
  </si>
  <si>
    <t>El alumnado entrega borradores, esquemas previos y textos finales que demuestran el uso de estrategias de planificación y revisión en sus producciones escritas.</t>
  </si>
  <si>
    <t>Redacción de un correo electrónico o una entrada de blog siguiendo una guía de pasos y una lista de cotejo para la revisión.</t>
  </si>
  <si>
    <t>Evaluar exclusivamente la corrección gramatical del producto final, ignorando las fases de planificación y revisión que el criterio exige evaluar.</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</si>
  <si>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</si>
  <si>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Participar en conversaciones y diálogos breves sobre temas cotidianos, utilizando estrategias de apoyo y manteniendo normas de cortesía y respeto en entornos físicos o digitales.</t>
  </si>
  <si>
    <t>Interactuar</t>
  </si>
  <si>
    <t>El alumnado realiza diálogos, simulaciones o intercambios comunicativos grabados o en vivo, donde demuestra capacidad para mantener el flujo de la conversación y respetar los turnos de palabra.</t>
  </si>
  <si>
    <t>Simulaciones de situaciones reales como compras, viajes o planes de ocio, y debates dirigidos en parejas utilizando apoyos visuales o digitales.</t>
  </si>
  <si>
    <t>Evaluar la producción oral individual (monólogo) ignorando la capacidad de respuesta, la escucha activa o el mantenimiento del hilo conversacional propio de la interacción.</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</si>
  <si>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</si>
  <si>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Emplear estrategias básicas para gestionar conversaciones en inglés, incluyendo el inicio, mantenimiento y cierre del diálogo, así como la gestión de turnos de palabra y aclaraciones.</t>
  </si>
  <si>
    <t>Utilizar</t>
  </si>
  <si>
    <t>El alumnado realiza diálogos o debates breves donde demuestra el uso de fórmulas para pedir el turno, clarificar dudas y mantener la interacción de forma fluida.</t>
  </si>
  <si>
    <t>Simulaciones de situaciones cotidianas o debates en pequeños grupos donde se requiere una interacción activa y el uso de conectores conversacionales.</t>
  </si>
  <si>
    <t>Calificar la corrección gramatical de las frases emitidas en lugar de evaluar específicamente la eficacia de las estrategias de interacción y gestión de turnos.</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</si>
  <si>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</si>
  <si>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y simplificar mensajes o conceptos breves en situaciones de comunicación intercultural, facilitando la comprensión mutua y mostrando respeto por la diversidad lingüística.</t>
  </si>
  <si>
    <t>Explicar</t>
  </si>
  <si>
    <t>El alumnado realiza una tarea de mediación escrita u oral donde simplifica un texto o mensaje para un tercero que no comprende la lengua original.</t>
  </si>
  <si>
    <t>Simulación de situaciones cotidianas como ayudar a un turista a entender un mapa o explicar las normas de un centro a un compañero nuevo.</t>
  </si>
  <si>
    <t>Evaluar la capacidad de traducción literal palabra por palabra en lugar de la eficacia en la transmisión del sentido y la simplificación del mensaje.</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</si>
  <si>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</si>
  <si>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Utilizar estrategias guiadas y recursos digitales para facilitar la comunicación y comprensión de mensajes, adaptándolos a las necesidades del interlocutor en situaciones cotidianas.</t>
  </si>
  <si>
    <t>El alumnado realiza una tarea de mediación escrita u oral donde simplifica un texto complejo o explica conceptos usando apoyos visuales o herramientas digitales.</t>
  </si>
  <si>
    <t>Explicar a un compañero el contenido de un folleto o vídeo en inglés utilizando esquemas, gestos o herramientas de traducción de apoyo.</t>
  </si>
  <si>
    <t>Evaluar la actividad como una traducción literal de un texto en lugar de valorar la capacidad de simplificar y adaptar el mensaje para el receptor.</t>
  </si>
  <si>
    <t>Comparar y argumentar las similitudes y diferencias entre distintas lenguas reflexionando de manera progresivamente autónoma sobre su funcionamiento.</t>
  </si>
  <si>
    <t>Identificar y contrastar semejanzas y diferencias entre el inglés y otras lenguas del repertorio del alumno para mejorar la autonomía en el aprendizaje lingüístico.</t>
  </si>
  <si>
    <t>Comparar</t>
  </si>
  <si>
    <t>El alumnado realiza una tabla comparativa o un breve informe de reflexión donde analiza las diferencias de uso entre una estructura inglesa y su equivalente en castellano.</t>
  </si>
  <si>
    <t>Portfolio / dosier</t>
  </si>
  <si>
    <t>Sesiones de análisis de errores comunes por transferencia lingüística o comparación de estructuras gramaticales nuevas con las ya conocidas en otras lenguas.</t>
  </si>
  <si>
    <t>Evaluar únicamente el acierto gramatical en inglés sin exigir una reflexión explícita o comparación con la lengua materna o de escolarización.</t>
  </si>
  <si>
    <t>Utilizar de forma creativa estrategias y conocimientos de mejora de la capacidad de comunicar y de aprender la Lengua Extranjera con apoyo de otros participantes y de soportes analógicos y digitales.</t>
  </si>
  <si>
    <t>Emplear y distinguir estrategias de aprendizaje y recursos digitales o analógicos, colaborando con compañeros para optimizar la comunicación y el proceso de adquisición del inglés.</t>
  </si>
  <si>
    <t>El alumnado realiza un portfolio de aprendizaje o diario de reflexión donde documenta el uso de herramientas de apoyo y las estrategias empleadas para superar dificultades comunicativas.</t>
  </si>
  <si>
    <t>Actividades de coevaluación y uso guiado de recursos online para la corrección de textos propios, fomentando la conciencia sobre el propio proceso de aprendizaje.</t>
  </si>
  <si>
    <t>Evaluar únicamente la corrección gramatical del producto final en lugar de valorar el uso efectivo de las herramientas de apoyo y la reflexión sobre el aprendizaje.</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</si>
  <si>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</si>
  <si>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Identificar y registrar los avances y dificultades en el aprendizaje del inglés, aplicando estrategias de mejora y participando en procesos de autoevaluación y coevaluación.</t>
  </si>
  <si>
    <t>Evaluar</t>
  </si>
  <si>
    <t>El alumnado realiza un diario de aprendizaje o completa secciones del Portfolio Europeo de las Lenguas (PEL) donde registra sus progresos, dificultades y propuestas de mejora personal.</t>
  </si>
  <si>
    <t>Momentos de cierre de unidad o proyecto donde se reflexiona sobre el aprendizaje individual y grupal mediante plantillas de autoevaluación y sesiones de feedback compartido.</t>
  </si>
  <si>
    <t>Calificar el diario de aprendizaje basándose en la corrección gramatical de los textos en lugar de valorar la capacidad de reflexión sobre el propio proceso de aprendizaje.</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</si>
  <si>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</si>
  <si>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Participar en interacciones comunicativas demostrando respeto y empatía, identificando y rechazando estereotipos o prejuicios culturales para fomentar una convivencia intercultural positiva.</t>
  </si>
  <si>
    <t>Participar</t>
  </si>
  <si>
    <t>El alumnado realiza dramatizaciones o debates orales en los que emplea estrategias de mediación y fórmulas de cortesía para resolver situaciones de choque cultural.</t>
  </si>
  <si>
    <t>Observacion sistematica</t>
  </si>
  <si>
    <t>Role-plays sobre situaciones de malentendidos culturales en viajes o intercambios, donde se debe mediar para evitar prejuicios y mostrar una actitud inclusiva.</t>
  </si>
  <si>
    <t>Calificar la competencia lingüística (gramática o léxico) olvidando evaluar la actitud empática y la detección de estereotipos, que es el objeto real del criterio.</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</si>
  <si>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</si>
  <si>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Mostrar respeto y adaptación hacia la diversidad cultural y lingüística de países anglófonos, identificando elementos que enriquecen la convivencia democrática y la sostenibilidad global.</t>
  </si>
  <si>
    <t>Valorar</t>
  </si>
  <si>
    <t>El alumnado realiza una presentación comparativa o un diario de reflexión donde identifica y respeta diferencias culturales, proponiendo acciones que fomenten la convivencia y la sostenibilidad.</t>
  </si>
  <si>
    <t>Investigación y exposición sobre tradiciones, normas de cortesía o problemas sociales en países de habla inglesa, comparándolos con el entorno local del estudiante.</t>
  </si>
  <si>
    <t>Evaluar este criterio mediante exámenes de contenidos teóricos (datos culturales) en lugar de valorar la actitud, el respeto o la capacidad de adaptación intercultural.</t>
  </si>
  <si>
    <t>Aplicar estrategias para defender y apreciar la diversidad lingüística, cultural y artística atendiendo a valores ecosociales y democráticos y respetando los principios de justicia, equidad e igualdad.</t>
  </si>
  <si>
    <t>Explicar y valorar la diversidad cultural y lingüística del mundo anglófono mediante estrategias guiadas, promoviendo el respeto, la igualdad y los valores democráticos en contextos interculturales.</t>
  </si>
  <si>
    <t>El alumnado realiza una presentación digital o un texto comparativo donde identifica y explica elementos culturales y lingüísticos diversos, mostrando respeto por las diferencias y valores democráticos.</t>
  </si>
  <si>
    <t>Análisis comparativo de tradiciones o variedades del inglés en diferentes países, debatiendo sobre la importancia de la equidad y la justicia social.</t>
  </si>
  <si>
    <t>Evaluar únicamente el conocimiento de datos culturales (festividades, geografía) mediante exámenes de memoria, ignorando la actitud crítica y el respeto hacia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</si>
  <si>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</si>
  <si>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</si>
  <si>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</si>
  <si>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</si>
  <si>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</si>
  <si>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</si>
  <si>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</si>
  <si>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</si>
  <si>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</si>
  <si>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</si>
  <si>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</si>
  <si>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</si>
  <si>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</si>
  <si>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</si>
  <si>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</si>
  <si>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</si>
  <si>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</si>
  <si>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</si>
  <si>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</si>
  <si>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</si>
  <si>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</si>
  <si>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</si>
  <si>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</si>
  <si>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</si>
  <si>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</si>
  <si>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</si>
  <si>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</si>
  <si>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</si>
  <si>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</si>
  <si>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</si>
  <si>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</si>
  <si>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</si>
  <si>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</si>
  <si>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</si>
  <si>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</si>
  <si>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</si>
  <si>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</si>
  <si>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</si>
  <si>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</si>
  <si>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</si>
  <si>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</si>
  <si>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</si>
  <si>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Identifica únicamente palabras aisladas o frases muy breves y sencillas en textos orales o escritos, necesitando ayuda constante y traducción directa. No logra inferir significados ni distinguir la relevancia de la información.
→ El alumno reconoce palabras sueltas como 'school' o 'teacher' en un audio sobre educación, pero no comprende el mensaje general ni los detalles.</t>
  </si>
  <si>
    <t>En proceso</t>
  </si>
  <si>
    <t>50-69%</t>
  </si>
  <si>
    <t>Comprende la idea general y localiza información específica explícita en textos claros y estándar, siempre que cuente con apoyos visuales, glosarios o guía docente. Aplica estrategias de inferencia de forma limitada y supervisada.
→ Localiza la fecha y el lugar de un evento en un folleto turístico tras recibir una lista de palabras clave para buscar en el texto.</t>
  </si>
  <si>
    <t>Adquirido</t>
  </si>
  <si>
    <t>70-89%</t>
  </si>
  <si>
    <t>Interpreta con autonomía el sentido global y los detalles más relevantes de textos en lengua estándar. Selecciona fuentes fiables y aplica con éxito estrategias de inferencia de significados para resolver necesidades comunicativas concretas.
→ Resume las ideas principales de un podcast sobre hábitos saludables e infiere el significado de adjetivos desconocidos analizando el contexto de la frase.</t>
  </si>
  <si>
    <t>Avanzado</t>
  </si>
  <si>
    <t>90-100%</t>
  </si>
  <si>
    <t>Analiza y valora críticamente el contenido y los rasgos discursivos de textos complejos y variados. Integra información de diversas fuentes fiables y utiliza estrategias de comprensión avanzadas para interpretar matices e intenciones comunicativas.
→ Compara dos artículos de opinión sobre el cambio climático, identificando los argumentos principales, el tono del autor y la fiabilidad de los datos presentados.</t>
  </si>
  <si>
    <t>Produce textos muy breves y fragmentados con graves dificultades de organización y coherencia. Muestra una dependencia total de modelos previos o ayuda constante, sin aplicar estrategias de planificación o autorreparación, lo que impide cumplir el propósito comunicativo.
→ Un párrafo de tres frases inconexas sobre un hobby con errores gramaticales básicos que dificultan la comprensión global del mensaje.</t>
  </si>
  <si>
    <t>Produce textos breves con una organización básica y comprensible, aunque poco fluida. Aplica de forma guiada estrategias elementales de planificación y compensación. La coherencia es aceptable, pero se observan errores frecuentes que pueden distraer al receptor.
→ Una descripción de un viaje reciente utilizando conectores básicos (and, but, then) y corrigiendo errores gramaticales solo tras la indicación del profesor.</t>
  </si>
  <si>
    <t>Produce textos originales de extensión media con una organización clara y coherente. Selecciona y aplica con autonomía estrategias de planificación, autorreparación y uso de conectores adecuados, respondiendo eficazmente al propósito comunicativo y a la situación planteada.
→ Una entrada de blog sobre un problema ambiental actual, estructurada en párrafos diferenciados (introducción, desarrollo, conclusión) y con un uso correcto de estrategias de cohesión.</t>
  </si>
  <si>
    <t>Produce textos creativos, detallados y bien estructurados, demostrando un alto grado de autonomía en la revisión y mejora del texto. Integra estrategias de compensación y cooperación de forma natural, adaptando el registro y el tono con precisión a contextos comunicativos diversos.
→ Un artículo de opinión para una revista escolar que utiliza recursos expresivos variados, una estructura lógica impecable y una revisión autónoma que garantiza la corrección y la adecuación.</t>
  </si>
  <si>
    <t>Participa de forma mínima y con ayuda constante en interacciones muy breves sobre temas conocidos, mostrando dificultades para usar estrategias de comunicación básicas o recursos digitales y requiriendo apoyo continuo para seguir las normas de cortesía elementales.
→ El alumno responde con monosílabos o frases aisladas en un juego de rol sobre una compra, necesitando que el docente le proporcione cada estructura para poder continuar.</t>
  </si>
  <si>
    <t>Participa de forma guiada en situaciones interactivas sencillas, utilizando estrategias básicas para iniciar o terminar la comunicación y empleando recursos analógicos o digitales con apoyo puntual, respetando las normas de cortesía básicas de manera intermitente.
→ El alumno mantiene una conversación breve sobre sus aficiones siguiendo un guion o esquema previo, aunque presenta dificultades para reaccionar si el interlocutor cambia de tema inesperadamente.</t>
  </si>
  <si>
    <t>Planifica y participa con autonomía en situaciones interactivas sobre temas cotidianos o de interés personal, seleccionando y organizando estrategias para iniciar, mantener y terminar la comunicación, colaborando activamente y usando recursos digitales de forma eficaz y respetuosa.
→ El alumno participa en un debate grupal sobre el uso de redes sociales, pidiendo el turno de palabra correctamente, usando conectores para mantener el hilo y utilizando una presentación digital como apoyo.</t>
  </si>
  <si>
    <t>Lidera y colabora proactivamente en situaciones interactivas complejas, integrando estrategias avanzadas de negociación de significado y gestión de turnos, utilizando recursos digitales con creatividad y demostrando un dominio fluido de las normas de cortesía en diversos contextos.
→ El alumno coordina una entrevista o foro de discusión online, gestionando las intervenciones de los compañeros, resolviendo malentendidos de forma autónoma y adaptando su registro al propósito comunicativo.</t>
  </si>
  <si>
    <t>Muestra dificultades severas para transmitir información básica entre lenguas, incluso con apoyo constante, resultando en mensajes incompletos, inconexos o erróneos que no facilitan la comprensión del interlocutor.
→ El alumno no es capaz de explicar el horario de un evento escolar a un compañero de intercambio a pesar de tener el folleto informativo en la mano.</t>
  </si>
  <si>
    <t>Media en situaciones cotidianas de forma guiada o con ayuda puntual, logrando explicar conceptos muy básicos o simplificar mensajes breves, aunque la comunicación presenta interrupciones o falta de precisión en la transferencia de información.
→ El alumno traduce palabras sueltas de un menú para ayudar a un turista, pero necesita ayuda del docente para estructurar una explicación coherente sobre los ingredientes.</t>
  </si>
  <si>
    <t>Media con eficacia en situaciones cotidianas, empleando estrategias sencillas para explicar conceptos y simplificar mensajes de manera autónoma, transmitiendo la información esencial de forma clara y adecuada al contexto.
→ El alumno resume las normas de seguridad de un laboratorio en inglés a un compañero que no las entiende, utilizando sinónimos y frases sencillas para asegurar que se comprendan.</t>
  </si>
  <si>
    <t>Media de manera responsable, fluida y proactiva, adaptando con éxito el mensaje a las necesidades específicas del interlocutor mediante diversas estrategias de simplificación, paráfrasis y aclaración que garantizan una comunicación eficaz y precisa.
→ El alumno actúa como mediador en un debate de clase, reformulando las opiniones complejas de un compañero para que el resto del grupo las entienda, ajustando el registro y el tono.</t>
  </si>
  <si>
    <t>Identifica de forma aislada y con ayuda directa algunas semejanzas y diferencias entre lenguas, aplicando estrategias de aprendizaje muy básicas y registrando sus dificultades de manera puramente descriptiva, sin reflexión sobre su proceso de aprendizaje.
→ Glosario básico bilingüe donde se limitan a traducir palabras sueltas sin identificar estructuras gramaticales o falsos amigos sugeridos por el docente.</t>
  </si>
  <si>
    <t>Compara semejanzas y diferencias entre lenguas siguiendo pautas, utiliza estrategias de comunicación conocidas para resolver necesidades puntuales y registra sus progresos siguiendo modelos estructurados, aunque la reflexión crítica sobre la mejora es limitada.
→ Tabla comparativa guiada entre el uso del 'Present Perfect' y el 'Pretérito Perfecto', identificando usos comunes pero con dificultades para aplicar estrategias de mejora autónomas.</t>
  </si>
  <si>
    <t>Compara y contrasta de forma autónoma las lenguas de su repertorio, utiliza eficazmente estrategias para mejorar su comunicación y registra sus progresos analizando las dificultades encontradas para seleccionar las estrategias de aprendizaje más adecuadas a sus necesidades.
→ Diario de aprendizaje (Learning Log) donde el alumno explica un error recurrente de transferencia lingüística y describe la estrategia específica que ha seleccionado para corregirlo.</t>
  </si>
  <si>
    <t>Argumenta con profundidad las semejanzas y diferencias lingüísticas, utiliza de forma creativa estrategias de comunicación y realiza un análisis crítico y exhaustivo de su propio proceso, transfiriendo conocimientos entre lenguas de forma proactiva para optimizar su aprendizaje.
→ Portafolio de aprendizaje donde el alumno justifica el uso de estructuras complejas basándose en la comparación entre lenguas y propone ajustes originales en su plan de estudio tras una autoevaluación crítica.</t>
  </si>
  <si>
    <t>Identifica de forma aislada y con ayuda directa algunas diferencias culturales o lingüísticas básicas, mostrando dificultades para actuar con empatía o respeto en situaciones interculturales sencillas y sin establecer vínculos entre lenguas.
→ El alumno reconoce que existen diferentes acentos en inglés pero es incapaz de explicar por qué son importantes o cómo afectan a la comunicación sin una guía constante.</t>
  </si>
  <si>
    <t>Describe semejanzas y diferencias entre lenguas y culturas con apoyo, actuando de forma respetuosa en situaciones interculturales habituales y aplicando, de forma guiada, estrategias básicas para apreciar la diversidad lingüística y artística.
→ El alumno completa una tabla comparativa sobre tradiciones de países angloparlantes y las propias, utilizando frases sencillas para mostrar respeto por las diferencias encontradas.</t>
  </si>
  <si>
    <t>Valora críticamente la diversidad lingüística y cultural, actuando de forma empática y adecuada en situaciones interculturales, y aplica estrategias para explicar y apreciar dicha diversidad atendiendo a valores democráticos y de convivencia.
→ El alumno analiza un texto sobre una problemática cultural actual, identifica posibles malentendidos interculturales y propone soluciones empáticas basadas en el respeto mutuo.</t>
  </si>
  <si>
    <t>Defiende y promueve activamente la diversidad lingüística, cultural y artística basándose en los derechos humanos y valores ecosociales, actuando como mediador empático y construyendo vínculos complejos entre diferentes realidades culturales.
→ El alumno lidera un proyecto colaborativo o debate donde argumenta la importancia de la diversidad lingüística del inglés global como herramienta de inclusión social y respeto a los derechos humanos.</t>
  </si>
  <si>
    <t>Secuenciación trimestral</t>
  </si>
  <si>
    <t>Trimestre</t>
  </si>
  <si>
    <t>Título pedagógico</t>
  </si>
  <si>
    <t>Horas estimadas</t>
  </si>
  <si>
    <t>SDA recomendada</t>
  </si>
  <si>
    <t>Saberes principales</t>
  </si>
  <si>
    <t>Criterios evaluables</t>
  </si>
  <si>
    <t>Competencias dominantes</t>
  </si>
  <si>
    <t>Identidad, Conexiones y Entorno Cercano</t>
  </si>
  <si>
    <t>SDA: 'This is Me &amp; My World'. Creación de un portfolio digital de presentación personal y del entorno escolar utilizando herramientas de diseño gráfico.</t>
  </si>
  <si>
    <t xml:space="preserve">
• Funciones comunicativas: saludar y despedirse, presentar y presentarse; describir personas, objetos, lugares, fenómenos y acontecimientos; situar eventos en el tiempo; situar objetos, personas y lugares en el espacio; pedir e intercambiar información sobre cuestiones cotidianas.
• Léxico de uso común: identificación personal, relaciones interpersonales, vida cotidiana.
• Unidades lingüísticas: expresión de la entidad y sus propiedades, cantidad y cualidad, el espacio y las relaciones espaciales, el tiempo y las relaciones temporales (presente y pasado simple).
• Modelos contextuales y géneros discursivos: textos descriptivos y presentaciones breves.
• Patrones sonoros, acentuales, rítmicos y de entonación de uso común.
• Convenciones ortográficas de uso común y significados asociados a patrones gráficos.
• La Lengua Extranjera como medio de comunicación interpersonal e internacional, fuente de información y herramienta de participación social.</t>
  </si>
  <si>
    <t>1.1: Extraer y analizar el sentido global y las ideas principales en situaciones cotidianas.
1.3: Seleccionar, organizar y aplicar las estrategias y conocimientos más adecuados para la comprensión inicial.
2.1: Expresar oralmente textos sencillos, estructurados y coherentes sobre la identidad.
2.3: Seleccionar, organizar y aplicar conocimientos y estrategias para planificar y producir textos descriptivos.
5.3: Registrar y analizar los progresos y dificultades de aprendizaje seleccionando estrategias de mejora.</t>
  </si>
  <si>
    <t>CE.LEI.1
CE.LEI.2
CE.LEI.5</t>
  </si>
  <si>
    <t>Instrumentos / evaluación</t>
  </si>
  <si>
    <t>Observación sistemática de la producción oral, rúbrica de presentaciones digitales y diario de aprendizaje para el registro de progresos.</t>
  </si>
  <si>
    <t>Experiencias, Salud y Entorno Natural</t>
  </si>
  <si>
    <t>SDA: 'Healthy Travels'. Elaboración de una guía de viajes saludable y sostenible que incluya anécdotas pasadas y recomendaciones futuras.</t>
  </si>
  <si>
    <t xml:space="preserve">
• Funciones comunicativas: dar y pedir instrucciones, consejos y órdenes; ofrecer, aceptar y rechazar ayuda, proposiciones o sugerencias; narrar acontecimientos pasados, describir situaciones presentes, y enunciar sucesos futuros.
• Léxico de uso común: ocio y tiempo libre, salud y actividad física, vivienda y hogar, clima y entorno natural.
• Unidades lingüísticas: relaciones lógicas habituales, la afirmación, la negación, la interrogación y la exclamación.
• Estrategias y técnicas para responder eficazmente a una necesidad comunicativa a pesar de las limitaciones de nivel.
• Estrategias para identificar, organizar y utilizar creativamente unidades lingüísticas a partir de la comparación de lenguas.
• Comparación entre lenguas a partir de elementos de la Lengua Extranjera y otras lenguas: origen y parentescos.
• Aspectos socioculturales y sociolingüísticos: vida cotidiana, condiciones de vida y relaciones interpersonales.</t>
  </si>
  <si>
    <t>1.2: Interpretar y valorar el contenido y los rasgos discursivos de textos narrativos.
2.2: Redactar y difundir textos de extensión media con aceptable claridad sobre experiencias y salud.
3.1: Planificar, participar y colaborar activamente en situaciones interactivas sobre el entorno.
3.2: Seleccionar, organizar y utilizar estrategias adecuadas para mantener la comunicación.
5.1: Comparar y argumentar las similitudes y diferencias entre distintas lenguas.
5.2: Utilizar de forma creativa estrategias de mejora de la capacidad de comunicar.</t>
  </si>
  <si>
    <t>CE.LEI.1
CE.LEI.3
CE.LEI.5</t>
  </si>
  <si>
    <t>Evaluación por pares de la guía de viajes, pruebas de comprensión auditiva sobre relatos y rúbrica de interacción oral.</t>
  </si>
  <si>
    <t>Sociedad Digital, Educación y Futuro</t>
  </si>
  <si>
    <t>SDA: 'The Future of Education'. Debate académico sobre el impacto de la IA en la educación y realización de una tarea de mediación traduciendo normas de etiqueta digital.</t>
  </si>
  <si>
    <t xml:space="preserve">
• Funciones comunicativas: expresar parcialmente el gusto o el interés y las emociones; expresar la opinión, la posibilidad, la capacidad, la obligación y la prohibición; expresar argumentaciones sencillas; realizar hipótesis y suposiciones; expresar la incertidumbre y la duda; reformular y resumir.
• Léxico de uso común: tecnologías de la información y la comunicación, sistema escolar y formación.
• Conocimientos, destrezas y actitudes que permiten llevar a cabo actividades de mediación en situaciones cotidianas.
• Convenciones y estrategias conversacionales para iniciar, mantener y terminar la comunicación, debatir, comparar y contrastar.
• Expresiones y léxico específico para intercambiar ideas sobre la comunicación y el aprendizaje (metalenguaje).
• Aspectos socioculturales: cultura, normas, actitudes, costumbres y valores propios de países anglófonos; cortesía lingüística y etiqueta digital.</t>
  </si>
  <si>
    <t>4.1: Inferir y explicar textos, conceptos y comunicaciones en situaciones de mediación.
4.2: Aplicar estrategias que ayuden a crear puentes y faciliten la comunicación.
6.1: Actuar de forma adecuada, empática y respetuosa en situaciones interculturales.
6.2: Valorar críticamente la diversidad lingüística y cultural en relación con los derechos humanos.
6.3: Aplicar estrategias para defender y apreciar la diversidad cultural y artística.</t>
  </si>
  <si>
    <t>CE.LEI.4
CE.LEI.6</t>
  </si>
  <si>
    <t>Rúbrica de debate, registro de la tarea de mediación escrita y escala de valoración de actitudes interculturales.</t>
  </si>
  <si>
    <t>Situaciones de aprendizaje sugeridas (SDA)</t>
  </si>
  <si>
    <t>SDA 1</t>
  </si>
  <si>
    <t>Descubre Aragón en inglés</t>
  </si>
  <si>
    <t>Subtítulo</t>
  </si>
  <si>
    <t>Crea una guía digital para turistas internacionales</t>
  </si>
  <si>
    <t>Contexto</t>
  </si>
  <si>
    <t>El gobierno de Aragón quiere promocionar el turismo cultural entre visitantes extranjeros que hablan inglés. El alumnado actúa como pequeño equipo de comunicación para diseñar un recurso digital atractivo.</t>
  </si>
  <si>
    <t>Reto central</t>
  </si>
  <si>
    <t>Diseñar y publicar un sitio web o blog en inglés que explique la importancia de un bien cultural aragonés a potenciales turistas, incluyendo un pódcast o vídeo de presentación y una sección interactiva para preguntas.</t>
  </si>
  <si>
    <t>Recursos</t>
  </si>
  <si>
    <t xml:space="preserve">
• Ordenadores con acceso a internet
• Plataforma de blogs (Blogger, WordPress) o herramientas web (Google Sites)
• Grabadora o móvil para audio/vídeo
• Ejemplos de blogs de viajes (Lonely Planet, etc.)
• Folletos turísticos de la oficina de turismo local</t>
  </si>
  <si>
    <t>Transversales</t>
  </si>
  <si>
    <t>Educación para la ciudadanía global: valoración y respeto del patrimonio local e internacional; competencia digital en creación de contenidos.</t>
  </si>
  <si>
    <t>Fase</t>
  </si>
  <si>
    <t>Duración</t>
  </si>
  <si>
    <t>Descripción</t>
  </si>
  <si>
    <t>Evidencia recogida</t>
  </si>
  <si>
    <t>Activación y planteamiento del reto</t>
  </si>
  <si>
    <t>2 sesiones</t>
  </si>
  <si>
    <t>Presentación del reto: crear una guía digital en inglés sobre un bien aragonés. Análisis de ejemplos de blogs de viajes y web turísticas. Formación de equipos y elección del bien cultural.</t>
  </si>
  <si>
    <t>Notas sobre características de buenos blogs.</t>
  </si>
  <si>
    <t>Adquisición guiada de saberes</t>
  </si>
  <si>
    <t>Talleres de lengua: vocabulario descriptivo y persuasivo, estructuras para comparar y contrastar, lenguaje formal/informal. Práctica de comprensión oral con pódcasts turísticos y guías.</t>
  </si>
  <si>
    <t>Ejercicios de vocabulario y comprensión.</t>
  </si>
  <si>
    <t>Aplicación al reto</t>
  </si>
  <si>
    <t>Investigación en profundidad sobre el bien elegido: consulta de fuentes (web, folletos, videos). Toma de notas, selección de imágenes. Elaboración del guion del pódcast/vídeo.</t>
  </si>
  <si>
    <t>Fichas de investigación y guion.</t>
  </si>
  <si>
    <t>Producción y comunicación</t>
  </si>
  <si>
    <t>3 sesiones</t>
  </si>
  <si>
    <t>Creación del sitio web o blog: redacción de entradas, grabación y edición del pódcast/vídeo, integración de elementos multimedia. Revisión por pares.</t>
  </si>
  <si>
    <t>Borrador del blog y archivo de audio/vídeo.</t>
  </si>
  <si>
    <t>Reflexión y evaluación</t>
  </si>
  <si>
    <t>1 sesión</t>
  </si>
  <si>
    <t>Publicación y difusión a la audiencia real (ej. envío del enlace a un centro asociado o al área de turismo). Recepción de preguntas/respuestas. Coevaluación y autoevaluación con rúbrica.</t>
  </si>
  <si>
    <t>Registro de interacciones, rúbrica cumplimentada.</t>
  </si>
  <si>
    <t>SDA 2</t>
  </si>
  <si>
    <t>Dale voz al castillo: una investigación social en inglés</t>
  </si>
  <si>
    <t>Recogida y análisis de datos para mejorar la comunicación turística en Aragón</t>
  </si>
  <si>
    <t>La oficina de turismo de un monumento aragonés (p.ej., el Castillo de Loarre) quiere actualizar sus materiales en inglés, pero no dispone de datos sobre lo que realmente necesitan los visitantes extranjeros. Encarga al alumnado una investigación que aporte evidencia primaria.</t>
  </si>
  <si>
    <t>Diseñar, administrar y analizar una encuesta en inglés a una muestra de la comunidad escolar para identificar las necesidades informativas de los visitantes internacionales del monumento, y presentar un informe con recomendaciones a la oficina de turismo.</t>
  </si>
  <si>
    <t xml:space="preserve">
• Correo electrónico simulado de la oficina de turismo
• Vídeo promocional del Castillo de Loarre (YouTube - 'Loarre Castle')
• Materiales auténticos: folleto turístico en inglés, web del monumento (print/screenshots)
• Google Forms para diseño de encuestas
• Plantilla de informe académico (estructura guiada)
• Hoja de cálculo (Google Sheets) para análisis de datos
• Rúbricas de evaluación para cada criterio (niveles 1-4)</t>
  </si>
  <si>
    <t>Educación patrimonial y ciudadana (valoración del patrimonio local), competencia digital (diseño de encuestas y análisis de datos), y educación estadística (interpretación crítica de datos).</t>
  </si>
  <si>
    <t>Se presenta el encargo de la oficina de turismo mediante un correo electrónico simulado. El grupo visiona un vídeo promocional en inglés del Castillo de Loarre y, en equipos, elaboran una lluvia de ideas sobre qué información necesita un turista internacional. Se formula la pregunta guía y se acotan los objetivos de la investigación.</t>
  </si>
  <si>
    <t>Anotaciones iniciales en el cuaderno de equipo con preguntas e hipótesis.</t>
  </si>
  <si>
    <t>El alumnado trabaja con materiales auténticos: folletos y páginas web en inglés de monumentos aragoneses. Realizan actividades de comprensión (identificar datos clave, inferir significado) y aprenden vocabulario específico de turismo y encuestas. Se introducen estructuras para expresar recomendaciones (should, could, it would be advisable). Practican la redacción de preguntas de encuesta cerradas y abiertas.</t>
  </si>
  <si>
    <t>Ficha de análisis de textos turísticos (criterios 1.1 y 1.3).</t>
  </si>
  <si>
    <t>En equipos, diseñan una encuesta digital (Google Forms) en inglés dirigida al resto del centro educativo (alumnado y profesorado) para recoger datos sobre su conocimiento del monumento, su interés en visitarlo y qué tipo de información en inglés echarían en falta. Administran la encuesta obteniendo al menos 20 respuestas. El docente guía el proceso de recogida y asegura la validez de los datos.</t>
  </si>
  <si>
    <t>Encuesta finalizada y datos brutos en hoja de cálculo (criterio 2.3: planificación).</t>
  </si>
  <si>
    <t>Cada equipo analiza los datos: calculan frecuencias, porcentajes y elaboran gráficos de barras o sectores. Redactan un informe en inglés siguiendo una plantilla estructurada. Realizan una revisión por pares (peer review) y corrigen borradores. Preparan la presentación oral de 5 minutos con apoyo visual (diapositivas o póster).</t>
  </si>
  <si>
    <t>Borradores con correcciones, informe final y presentación visual (criterios 2.2 y 2.3).</t>
  </si>
  <si>
    <t>Cada equipo expone su informe al resto de la clase, actuando como paneles de la oficina de turismo. Tras cada exposición, el público (docente incluido) formula preguntas que los ponentes deben responder. Se completa una autoevaluación y coevaluación mediante diana de aprendizaje, y el docente asigna niveles de logro (1-4) a cada criterio, usando las rúbricas.</t>
  </si>
  <si>
    <t>Presentación oral grabada (opcional), respuestas a preguntas, dianas de autoevaluación (criterio 3.1).</t>
  </si>
  <si>
    <t>SDA 3</t>
  </si>
  <si>
    <t>Ecos de Aragón: un pódcast en inglés</t>
  </si>
  <si>
    <t>Mitología, leyendas y patrimonio aragonés grabados por tu voz</t>
  </si>
  <si>
    <t>El Ayuntamiento de [localidad] quiere dinamizar la oferta cultural y ha pedido al instituto material audiovisual en inglés para atraer a visitantes jóvenes de otros países. El alumnado, como equipo de producción, debe diseñar un pódcast artístico sobre una leyenda o tradición local.</t>
  </si>
  <si>
    <t>Producir un episodio de pódcast en inglés de 10-15 minutos que combine narración oral, efectos sonoros y música, y que transmita una leyenda aragonesa de forma respetuosa y atractiva.</t>
  </si>
  <si>
    <t xml:space="preserve">
• Dispositivos móviles o micrófonos USB
• Software de edición de audio (Audacity, bandlab.com)
• Repositorio de música libre (freesound.org, bensound.com)
• Guía de escritura de guiones y ejemplos de pódcast</t>
  </si>
  <si>
    <t>Educación intercultural y artística; uso crítico de fuentes; competencia digital (edición de audio).</t>
  </si>
  <si>
    <t>Se presenta el encargo del Ayuntamiento. Escuchamos ejemplos de pódcast narrativos en inglés (ej. Stories podcast). Lluvia de ideas sobre leyendas aragonesas conocidas. Se formula la pregunta guía y se forman equipos de 4-5 personas.</t>
  </si>
  <si>
    <t>Apuntes de ideas previas y elección de leyenda por equipo.</t>
  </si>
  <si>
    <t>Talleres sobre: a) elementos de un pódcast (guion, escaleta, efectos); b) lenguaje narrativo en inglés (past tenses, adverbs, direct speech); c) búsqueda de información fiable sobre leyendas (fuentes orales, archivos comarcales). Cada grupo investiga y documenta la leyenda.</t>
  </si>
  <si>
    <t>Ejercicios de escritura narrativa y ficha de investigación.</t>
  </si>
  <si>
    <t>Los equipos redactan el guion completo, lo revisan con compañeros (taller de peer-feedback) y lo corrigen. Practican la lectura expresiva y planifican los efectos sonoros (grabación de sonidos ambiente o selección de música libre de derechos).</t>
  </si>
  <si>
    <t>Guion versión final con anotaciones de revisión.</t>
  </si>
  <si>
    <t>Grabación del pódcast en el aula de informática o con dispositivos móviles. Edición básica (cortar, unir pistas) usando Audacity o similar. Se exporta el archivo en mp3 con metadatos (título, descripción).</t>
  </si>
  <si>
    <t>Archivo de audio final y guion definitivo.</t>
  </si>
  <si>
    <t>Audición de los episodios en clase. Coevaluación con rúbrica. Autoevaluación del proceso. Preparación de una ficha de presentación para entregar al Ayuntamiento. Se suben los pódcasts a la plataforma escolar o se envían al consistorio.</t>
  </si>
  <si>
    <t>Rúbrica cumplimentada por cada equipo y autoevaluación individual.</t>
  </si>
  <si>
    <t>Diseño Universal del Aprendizaje (DUA) — sugerencias por CE</t>
  </si>
  <si>
    <t>Eje DUA</t>
  </si>
  <si>
    <t>Principio</t>
  </si>
  <si>
    <t>Sugerencias prácticas</t>
  </si>
  <si>
    <t>CE.1</t>
  </si>
  <si>
    <t>Representación</t>
  </si>
  <si>
    <t>Proporcionar múltiples formas de representación</t>
  </si>
  <si>
    <t xml:space="preserve">
• Ofrecer textos digitales con glosarios hipervinculados que no incluyan la traducción, sino imágenes, sinónimos en inglés o definiciones visuales para facilitar la inferencia de significados sin recurrir al diccionario bilingüe.
• Utilizar organizadores gráficos de estructura discursiva (mapas de argumentos o diagramas de flujo) que acompañen a los audios en lengua estándar para ayudar a visualizar la jerarquía de las ideas y los conectores lógicos.
• Proporcionar listas de verificación de fiabilidad (CRAAP test adaptado) en formato infográfico para que el alumnado evalúe las fuentes digitales en inglés antes de proceder a la interpretación del contenido.</t>
  </si>
  <si>
    <t>Acción y expresión</t>
  </si>
  <si>
    <t>Proporcionar múltiples formas de acción y expresión</t>
  </si>
  <si>
    <t xml:space="preserve">
• Permitir que el alumnado demuestre la comprensión de los detalles relevantes mediante la creación de un 'sketchnote' o mapa visual etiquetado en inglés, en lugar de responder a un cuestionario tradicional de comprensión lectora.
• Implementar el uso de 'diarios de inferencia' en formato audio (podcasts cortos) donde el estudiante explique oralmente los pasos lógicos y las pistas contextuales que utilizó para descifrar el sentido de fragmentos complejos.
• Diseñar tareas de 'búsqueda del tesoro' digital donde deban resolver un problema comunicativo real (ej. elegir el mejor alojamiento basándose en reseñas críticas) extrayendo datos específicos de diversas fuentes web.</t>
  </si>
  <si>
    <t>Implicación / motivación</t>
  </si>
  <si>
    <t>Proporcionar múltiples formas de implicación</t>
  </si>
  <si>
    <t xml:space="preserve">
• Ofrecer un 'menú de textos' con diferentes temáticas de interés para 4.º de ESO (gaming, activismo climático, tendencias tecnológicas) pero con el mismo nivel de complejidad lingüística, permitiendo la autonomía en la elección del contenido.
• Plantear retos de 'detective de fake news' donde el alumnado deba validar o refutar noticias breves en inglés, conectando la competencia lingüística con la relevancia social y el pensamiento crítico.
• Utilizar tarjetas de 'metas personales de lectura' donde cada alumno elija una estrategia de inferencia específica (ej. fijarse en prefijos/sufijos o en conectores de contraste) para monitorizar su propio progreso durante la unidad.</t>
  </si>
  <si>
    <t>CE.2</t>
  </si>
  <si>
    <t>Proporcionar múltiples formas de representación para la comprensión de la estructura y estrategias textuales.</t>
  </si>
  <si>
    <t xml:space="preserve">
• Modelar el proceso de 'autorreparación' mediante textos comentados (Think-alouds) que muestren visualmente el paso del borrador al texto final, destacando cambios de léxico y correcciones gramaticales.
• Utilizar organizadores gráficos digitales interactivos que vinculen conectores lógicos (linking words) con su función comunicativa mediante códigos de colores y ejemplos de audio para la prosodia.
• Presentar bancos de 'Functional Language' categorizados por intención (persuadir, narrar, describir) que incluyan apoyos visuales (iconos) y sinónimos para facilitar las estrategias de compensación.</t>
  </si>
  <si>
    <t>Proporcionar múltiples formas de acción y expresión para la creación de textos originales.</t>
  </si>
  <si>
    <t xml:space="preserve">
• Permitir la producción de textos en formatos multimodales que respeten la estructura escrita, como guiones para podcasts, hilos de redes sociales con narrativa coherente o entradas de blog interactivas.
• Integrar el uso de herramientas de análisis de legibilidad y editores de texto que ayuden al alumnado a monitorizar la claridad de sus oraciones y la variedad del vocabulario en tiempo real.
• Implementar estaciones de 'Peer-Editing' con listas de verificación basadas en estrategias de compensación, donde los alumnos sugieran alternativas cuando detecten falta de precisión léxica.</t>
  </si>
  <si>
    <t>Proporcionar múltiples formas de implicación para fomentar la creatividad y la relevancia.</t>
  </si>
  <si>
    <t xml:space="preserve">
• Plantear tareas de escritura con propósitos comunicativos reales y audiencias externas, como redactar una reseña crítica en una plataforma internacional o una carta de motivación para un proyecto de intercambio.
• Ofrecer un 'Menú de Desafíos' con tres niveles de complejidad lingüística sobre un mismo tema, permitiendo que cada estudiante elija el grado de sofisticación gramatical que desea alcanzar.
• Gamificar la fase de planificación mediante retos de 'escritura creativa limitada' donde deban incluir palabras clave específicas o resolver un conflicto narrativo usando conectores obligatorios.</t>
  </si>
  <si>
    <t>CE.3</t>
  </si>
  <si>
    <t xml:space="preserve">
• Modelado de interacciones mediante vídeos de 'situational English' con subtítulos codificados por colores que distingan entre marcadores de cortesía, conectores de cooperación y lenguaje funcional.
• Uso de organizadores gráficos dinámicos (flowcharts) que representen visualmente la estructura de una conversación, mostrando opciones de respuesta según el grado de formalidad y el propósito comunicativo.
• Provisión de glosarios auditivos y visuales integrados en códigos QR que permitan al alumnado escuchar la entonación y el ritmo de frases hechas (gambits) para la gestión de turnos de palabra.</t>
  </si>
  <si>
    <t xml:space="preserve">
• Opción de realizar las tareas de interacción mediante debates presenciales, grabaciones de podcasts cooperativos o simulaciones de hilos de conversación en redes sociales educativas.
• Uso de 'tarjetas de andamiaje' graduadas que ofrecen desde frases completas para alumnos con menos autonomía hasta simples palabras clave o emojis para los más avanzados durante los role-plays.
• Implementación de herramientas de autoevaluación multimodal, como diarios de aprendizaje en vídeo (Video-logs), donde el alumnado explique las estrategias de reparación comunicativa que utilizó.</t>
  </si>
  <si>
    <t xml:space="preserve">
• Diseño de 'misiones comunicativas' basadas en intereses reales del alumnado de 4.º ESO, como resolver un conflicto en un entorno de gaming o planificar un viaje de estudios colaborativo.
• Gamificación de la competencia estratégica mediante un sistema de puntos por el uso de 'estrategias de rescate' (paráfrasis, petición de aclaración) y no solo por la corrección gramatical.
• Creación de entornos de aprendizaje de 'bajo riesgo' mediante avatares o simulaciones digitales donde el error en la interacción se perciba como un paso necesario para el aprendizaje.</t>
  </si>
  <si>
    <t>CE.4</t>
  </si>
  <si>
    <t>Proporcionar múltiples formas de representación para la comprensión de la mediación lingüística.</t>
  </si>
  <si>
    <t xml:space="preserve">
• Uso de infografías bilingües que conecten términos técnicos con sus equivalentes simplificados mediante códigos de color y flechas de relación lógica para visualizar el proceso de simplificación.
• Provisión de glosarios de 'frases puente' (e.g., 'What this means is...', 'In other words...') en formatos auditivos y visuales para modelar la transición entre lenguas.
• Presentación de ejemplos de textos originales junto a sus versiones en 'Plain English', destacando visualmente mediante subrayado las estrategias de omisión de información irrelevante.</t>
  </si>
  <si>
    <t>Proporcionar múltiples formas de acción y expresión para demostrar la competencia mediadora.</t>
  </si>
  <si>
    <t xml:space="preserve">
• Diseño de folletos digitales interactivos que traduzcan y simplifiquen normas de convivencia del centro para alumnos de intercambio, permitiendo elegir entre formato visual, escrito o audio.
• Grabación de micro-podcasts tipo 'Cultural Minute' donde el alumnado explique una tradición local a un angloparlante usando paráfrasis y ejemplos cotidianos en lugar de traducción literal.
• Creación de hilos de redes sociales simulados donde resuman una noticia compleja de un periódico británico para un público que no domina el idioma, fomentando la síntesis eficaz.</t>
  </si>
  <si>
    <t>Proporcionar múltiples formas de implicación para fomentar la autonomía y el interés en la mediación.</t>
  </si>
  <si>
    <t xml:space="preserve">
• Simulación de situaciones de 'ayuda real' (e.g., asistir a un turista perdido) permitiendo al alumno elegir el canal de comunicación que le resulte más cómodo: chat de texto, nota de voz o mapa anotado.
• Implementación de un sistema de 'puntos por eficacia comunicativa' donde se premie la resolución del conflicto de información y la claridad sobre la precisión gramatical estricta.
• Selección de temas de interés actual (tendencias en redes sociales o videojuegos) como material de origen para las tareas de mediación, aumentando la relevancia personal y el compromiso.</t>
  </si>
  <si>
    <t>CE.5</t>
  </si>
  <si>
    <t>Proporcionar múltiples formas de representación para la reflexión interlingüística.</t>
  </si>
  <si>
    <t xml:space="preserve">
• Uso de organizadores gráficos contrastivos que comparen visualmente la estructura de los 'phrasal verbs' con verbos léxicos equivalentes en las lenguas maternas del alumnado, usando códigos de colores para partículas y raíces.
• Presentación de textos breves en 'Global English' junto a versiones en inglés estándar y traducciones literales al castellano/lengua cooficial para identificar patrones de interferencia y transferencia positiva.
• Proporcionar glosarios digitales interactivos de 'false friends' que incluyan clips de audio con ejemplos de uso contextualizado y la etimología compartida para facilitar la asociación semántica.</t>
  </si>
  <si>
    <t>Proporcionar múltiples formas de acción y expresión para demostrar la conciencia lingüística.</t>
  </si>
  <si>
    <t xml:space="preserve">
• Creación de un 'Diario de Estrategias' en formato podcast o vídeo corto donde el alumno explique qué proceso mental o puente lingüístico utilizó para resolver una laguna comunicativa durante una tarea oral.
• Diseño de una 'Guía de Supervivencia Lingüística' para otros estudiantes, donde analicen y expliquen las diferencias de registro y cortesía entre el inglés y su L1 en situaciones cotidianas específicas.
• Realización de tareas de mediación lingüística donde el alumnado deba parafrasear o adaptar un mensaje complejo de una lengua a otra, justificando la elección de términos en función del contexto cultural.</t>
  </si>
  <si>
    <t>Proporcionar múltiples formas de implicación para fomentar la autonomía en el aprendizaje.</t>
  </si>
  <si>
    <t xml:space="preserve">
• Implementación de desafíos de 'Detective Lingüístico' donde los alumnos investiguen y presenten préstamos del inglés en sus áreas de interés (gaming, moda, tecnología) y viceversa, analizando su evolución.
• Uso de contratos de aprendizaje donde el alumno elija qué competencia estratégica específica (ej. el uso de circunloquios o la detección de calcos) desea perfeccionar durante el trimestre.
• Actividades de 'Role-playing' de identidad lingüística donde deban defender un punto de vista usando diferentes repertorios (formal, informal, técnico), permitiendo la autoevaluación de su eficacia comunicativa.</t>
  </si>
  <si>
    <t>CE.6</t>
  </si>
  <si>
    <t>Proporcionar múltiples formas de representación para percibir y comprender la diversidad cultural.</t>
  </si>
  <si>
    <t xml:space="preserve">
• Uso de organizadores gráficos comparativos que vinculen modismos y 'idioms' ingleses con sus equivalentes culturales en la lengua materna, apoyados por iconos visuales que expliquen el origen histórico de la expresión.
• Repositorio de muestras de audio y vídeo con diversos acentos del inglés (Singlish, Indian English, Jamaican Patois) acompañados de transcripciones interactivas que resalten términos únicos de cada variante.
• Líneas de tiempo digitales e interactivas que muestren el intercambio de préstamos lingüísticos entre el inglés y otras lenguas del mundo, integrando archivos de audio para comparar la pronunciación original y la adaptada.</t>
  </si>
  <si>
    <t>Proporcionar múltiples formas de acción y expresión para demostrar la competencia intercultural.</t>
  </si>
  <si>
    <t xml:space="preserve">
• Creación de un 'Vlog de Mediación Intercultural' donde el alumnado elija entre grabar un vídeo, diseñar un cómic digital o redactar un hilo de red social analizando y resolviendo un malentendido cultural específico.
• Elaboración de un 'Diccionario de Empatía' bilingüe en formato podcast o presentación multimedia, que recoja frases clave para la resolución de conflictos y la cortesía en diferentes contextos angloparlantes.
• Diseño de una 'Guía de Etiqueta Global' utilizando herramientas de curación de contenidos (como Wakelet o Genially), donde comparen normas sociales de países de habla inglesa con las propias mediante infografías o vídeos cortos.</t>
  </si>
  <si>
    <t>Proporcionar múltiples formas de implicación para fomentar el interés por la diversidad.</t>
  </si>
  <si>
    <t xml:space="preserve">
• Simulación de 'Misiones Diplomáticas' gamificadas en las que el alumnado debe investigar y adoptar el rol de representantes de diferentes culturas angloparlantes para resolver un reto global común.
• Proyectos de 'Curaduría Artística' donde los estudiantes elijan una manifestación artística (música, arte urbano, cine) de una cultura de habla inglesa que resuene con sus intereses personales para presentarla al grupo.
• Debates de 'Puntos de Vista' sobre dilemas éticos interculturales actuales (como la apropiación cultural), permitiendo que cada alumno elija el nivel de complejidad de su intervención y el formato de apoyo (notas, esquemas o guiones).</t>
  </si>
  <si>
    <t>Mapeo CE → descriptores del Perfil de Salida</t>
  </si>
  <si>
    <t>Descriptores principales</t>
  </si>
  <si>
    <t>Descriptores secundarios</t>
  </si>
  <si>
    <t>Justificación</t>
  </si>
  <si>
    <t>CCL1, CCL2, CP1</t>
  </si>
  <si>
    <t>CD1</t>
  </si>
  <si>
    <t>Comprender e interpretar textos requiere CCL1 (comprensión oral/escrita) y CCL2 (interpretación); buscar fuentes fiables implica CD1; la lengua extranjera vincula CP1.</t>
  </si>
  <si>
    <t>CCL1, CCL3, CPSAA4</t>
  </si>
  <si>
    <t>CD2</t>
  </si>
  <si>
    <t>Producir textos se conecta con CCL1 y CCL3; planificación y autorreparación requieren autorregulación (CPSAA4); uso de recursos digitales implica CD2.</t>
  </si>
  <si>
    <t>CCL1, CPSAA1, CPSAA3</t>
  </si>
  <si>
    <t>CD3</t>
  </si>
  <si>
    <t>Interactuar con autonomía usa CCL1 (expresión oral) y autorregulación (CPSAA1); estrategias de cooperación remiten a CPSAA3; recursos digitales suponen CD3.</t>
  </si>
  <si>
    <t>CP2, CCL1, CCL2</t>
  </si>
  <si>
    <t>Mediar implica CP2; explicar y simplificar mensajes integra CCL1 y CCL2 para comprensión y expresión.</t>
  </si>
  <si>
    <t>CP3, CPSAA5</t>
  </si>
  <si>
    <t>CPSAA4</t>
  </si>
  <si>
    <t>Reflexionar sobre repertorios lingüísticos conecta con CP3; tomar conciencia de estrategias propias requiere CPSAA5; autorregulación (CPSAA4) apoya el proceso.</t>
  </si>
  <si>
    <t>CCEC1, CCEC2, CC1</t>
  </si>
  <si>
    <t>CC3</t>
  </si>
  <si>
    <t>Valorar críticamente la diversidad cultural y artística se vincula con CCEC1 y CCEC2; identificar semejanzas y diferencias entre culturas usa CC1; la adecuación ética involucra CC3.</t>
  </si>
  <si>
    <t>Preguntas frecuentes específicas de la CCAA</t>
  </si>
  <si>
    <t>Categoría</t>
  </si>
  <si>
    <t>Pregunta</t>
  </si>
  <si>
    <t>Respuesta</t>
  </si>
  <si>
    <t>Normativa</t>
  </si>
  <si>
    <t>¿Qué decreto autonómico regula la enseñanza de Lengua Extranjera: Inglés en 4.º ESO en Aragón y qué particularidades incluye respecto al BOE?</t>
  </si>
  <si>
    <t>En Aragón, el currículo de 4.º ESO de Lengua Extranjera: Inglés se rige por la Orden ECD/489/2022, que desarrolla el RD 217/2022. Incluye 6 competencias específicas, 16 criterios de evaluación y 23 saberes básicos, manteniendo 3 horas semanales.</t>
  </si>
  <si>
    <t>Secuenciación</t>
  </si>
  <si>
    <t>¿Cómo se diferencia la secuenciación de saberes de Inglés en 4.º ESO en Aragón respecto a la comunidad vecina de Cataluña?</t>
  </si>
  <si>
    <t>Aragón organiza los 23 saberes en bloques (comunicación, plurilingüismo, mediación) alineados con el BOE, mientras que Cataluña prioriza la inmersión lingüística y tiene mayor carga horaria. En Aragón, la secuenciación es trimestral con un enfoque competencial, integrando las 3 horas semanales.</t>
  </si>
  <si>
    <t>Evaluación</t>
  </si>
  <si>
    <t>¿Qué tipo de tareas competenciales se priorizan en la evaluación de 4.º ESO de Inglés en Aragón para los 16 criterios?</t>
  </si>
  <si>
    <t>Se priorizan tareas integradas como debates, mediación escrita/oral, y proyectos colaborativos que evalúan las 6 competencias específicas. Por ejemplo, un criterio como 'producir textos orales coherentes' se evalúa mediante exposiciones orales con interacción, no exámenes aislados.</t>
  </si>
  <si>
    <t>Inspeccion</t>
  </si>
  <si>
    <t>¿Qué aspectos específicos suele revisar Inspección Educativa en las programaciones de Inglés de 4.º ESO en Aragón?</t>
  </si>
  <si>
    <t>Inspección verifica la concreción curricular: que los 16 criterios de evaluación estén vinculados a las 6 competencias específicas, la inclusión de los 23 saberes, y la coherencia con la Orden ECD/489/2022. También revisa la atención a la diversidad y la evaluación competencial.</t>
  </si>
  <si>
    <t>¿Qué recursos bibliográficos y materiales recomienda el Departamento de Educación de Aragón para Inglés en 4.º ESO?</t>
  </si>
  <si>
    <t>El Departamento sugiere el uso del 'Marco Común Europeo de Referencia' y materiales del 'PALE' (Programa de Aulas de Lengua Extranjera). Se recomiendan manuales como *English File 4th Edition* y recursos digitales como 'Liveworksheets' o 'Genially', adaptados a los 23 saberes.</t>
  </si>
  <si>
    <t>Departamento</t>
  </si>
  <si>
    <t>¿Cómo se organiza la coordinación interdisciplinar del departamento de Inglés en 4.º ESO en Aragón?</t>
  </si>
  <si>
    <t>El departamento se coordina con materias como Geografía e Historia y Lengua Castellana para proyectos interdisciplinares. Por ejemplo, en 4.º ESO se trabaja un proyecto sobre 'España en la UE' integrando vocabulario y mediación en inglés, alineado con las 3 horas semanales.</t>
  </si>
  <si>
    <t>Atencion_diversidad</t>
  </si>
  <si>
    <t>¿Qué medidas concretas de atención a la diversidad se aplican en Inglés de 4.º ESO en Aragón?</t>
  </si>
  <si>
    <t>Se implementan adaptaciones curriculares no significativas (ACNS) y grupos flexibles según los 16 criterios. Para alumnado con DUA, se usan apoyos visuales y rúbricas simplificadas. En centros con Aulas de Lengua Extranjera, se refuerza la oralidad.</t>
  </si>
  <si>
    <t>Recuperación</t>
  </si>
  <si>
    <t>¿Cómo se organiza la recuperación de la materia de Inglés de 4.º ESO pendiente de cursos anteriores en Aragón?</t>
  </si>
  <si>
    <t>La recuperación se realiza mediante un plan específico con actividades de los 23 saberes y pruebas competenciales en enero y abril. El alumno debe demostrar dominio de los 16 criterios no superados. Se ofrece tutoría de apoyo de 1 hora semanal.</t>
  </si>
  <si>
    <t>Cómo programar tu LOMLOE — guía 7 pasos</t>
  </si>
  <si>
    <t>Título</t>
  </si>
  <si>
    <t>Tiempo estimado</t>
  </si>
  <si>
    <t>Tip práctico</t>
  </si>
  <si>
    <t>Leer el decreto vigente</t>
  </si>
  <si>
    <t>1-2 horas</t>
  </si>
  <si>
    <t>Localiza el decreto autonómico de desarrollo del Real Decreto 217/2022 para 4.º ESO. Revisa la concreción de las 6 competencias específicas, los 31 criterios de evaluación y los 104 saberes básicos distribuidos en 6 bloques (comunicación, mediación, plurilingüismo, etc.).</t>
  </si>
  <si>
    <t>Imprime el decreto y subraya todos los criterios que mencionen 'expresión oral', 'interacción' o 'mediación', pues en 4.º ESO son fundamentales y suelen tener mayor ponderación.</t>
  </si>
  <si>
    <t>Listar las CE y criterios</t>
  </si>
  <si>
    <t>Enumera las 6 competencias específicas (CE1 a CE6) y los 31 criterios de evaluación. Asigna cada criterio a la CE correspondiente y anota su redacción literal.</t>
  </si>
  <si>
    <t>Crea una tabla con tres columnas: CE, código del criterio, texto resumido. Al lado, apunta qué tipo de tarea lo evaluaría mejor (ej. debate, redacción, role-play).</t>
  </si>
  <si>
    <t>Priorizar criterios e instrumentos</t>
  </si>
  <si>
    <t>2-3 horas</t>
  </si>
  <si>
    <t>Selecciona los criterios imprescindibles (unos 15-20) que vas a evaluar obligatoriamente, y decide los instrumentos (rúbricas, pruebas orales, portfolios, exámenes escritos, proyectos). Agrupa criterios afines en una misma tarea.</t>
  </si>
  <si>
    <t>No intentes evaluar los 31 criterios de forma aislada. Por ejemplo, una situación de aprendizaje sobre 'organizar un viaje' puede cubrir a la vez criterios de comprensión oral, expresión escrita e interacción oral.</t>
  </si>
  <si>
    <t>Distribuir saberes por trimestre</t>
  </si>
  <si>
    <t>Distribuye los 104 saberes básicos en tres trimestres, asegurando progresión y cobertura de los 6 bloques. No repitas saberes; prioriza aquellos que se conectan con los criterios seleccionados.</t>
  </si>
  <si>
    <t>Comienza el primer trimestre con funciones comunicativas y vocabulario temático (viajes, rutinas), segundo trimestre con estructuras gramaticales complejas y mediación, tercero con literatura y culturas angloparlantes.</t>
  </si>
  <si>
    <t>Diseñar una SDA tipo por trimestre</t>
  </si>
  <si>
    <t>3-4 horas en total (1-1.5 h por SDA)</t>
  </si>
  <si>
    <t>Para cada trimestre, elabora una situación de aprendizaje (SDA) que integre al menos 3-4 criterios de evaluación y varios saberes. Sigue la estructura: contexto, reto, tareas, productos, criterios de evaluación e instrumentos.</t>
  </si>
  <si>
    <t>Usa contextos reales: en el primer trimestre, 'Simular una reserva en un hotel'; en el segundo, 'Debatir sobre el cambio climático'; en el tercero, 'Crear un podcast literario'. Así motivas al alumnado.</t>
  </si>
  <si>
    <t>Establecer ponderaciones del departamento</t>
  </si>
  <si>
    <t>Acuerda con el departamento el peso de cada criterio en la calificación final, asegurando que todas las CE estén representadas. Define el número mínimo de calificaciones por criterio.</t>
  </si>
  <si>
    <t>Garantiza que al menos un 20% de la nota corresponda a la producción e interacción oral (CE2 y CE4). Esto es un requisito LOMLOE y suele ser lo primero que mira inspección.</t>
  </si>
  <si>
    <t>Documentar atención a la diversidad y recuperación</t>
  </si>
  <si>
    <t>Redacta las medidas ordinarias y extraordinarias para alumnado con necesidades específicas, así como el plan de recuperación para quienes no superen algún criterio. Incluye adaptaciones en instrumentos y tiempos.</t>
  </si>
  <si>
    <t>Incluye el portafolio como instrumento flexible de recuperación: el alumno puede presentar evidencias de mejora a lo largo del curso, incluso si suspendió una tarea concreta.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</si>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</sst>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403</v>
      </c>
      <c r="B1" s="4"/>
      <c r="C1" s="4"/>
      <c r="D1" s="4"/>
    </row>
    <row r="2" spans="1:4">
      <c r="A2" s="8" t="s">
        <v>221</v>
      </c>
      <c r="B2" s="8" t="s">
        <v>404</v>
      </c>
      <c r="C2" s="8" t="s">
        <v>405</v>
      </c>
      <c r="D2" s="8" t="s">
        <v>406</v>
      </c>
    </row>
    <row r="3" spans="1:4">
      <c r="A3" s="7" t="s">
        <v>361</v>
      </c>
      <c r="B3" s="7" t="s">
        <v>407</v>
      </c>
      <c r="C3" s="7" t="s">
        <v>408</v>
      </c>
      <c r="D3" s="7" t="s">
        <v>409</v>
      </c>
    </row>
    <row r="4" spans="1:4">
      <c r="A4" s="7" t="s">
        <v>371</v>
      </c>
      <c r="B4" s="7" t="s">
        <v>410</v>
      </c>
      <c r="C4" s="7" t="s">
        <v>411</v>
      </c>
      <c r="D4" s="7" t="s">
        <v>412</v>
      </c>
    </row>
    <row r="5" spans="1:4">
      <c r="A5" s="7" t="s">
        <v>378</v>
      </c>
      <c r="B5" s="7" t="s">
        <v>413</v>
      </c>
      <c r="C5" s="7" t="s">
        <v>414</v>
      </c>
      <c r="D5" s="7" t="s">
        <v>415</v>
      </c>
    </row>
    <row r="6" spans="1:4">
      <c r="A6" s="7" t="s">
        <v>382</v>
      </c>
      <c r="B6" s="7" t="s">
        <v>416</v>
      </c>
      <c r="C6" s="7"/>
      <c r="D6" s="7" t="s">
        <v>417</v>
      </c>
    </row>
    <row r="7" spans="1:4">
      <c r="A7" s="7" t="s">
        <v>389</v>
      </c>
      <c r="B7" s="7" t="s">
        <v>418</v>
      </c>
      <c r="C7" s="7" t="s">
        <v>419</v>
      </c>
      <c r="D7" s="7" t="s">
        <v>420</v>
      </c>
    </row>
    <row r="8" spans="1:4">
      <c r="A8" s="7" t="s">
        <v>396</v>
      </c>
      <c r="B8" s="7" t="s">
        <v>421</v>
      </c>
      <c r="C8" s="7" t="s">
        <v>422</v>
      </c>
      <c r="D8" s="7"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424</v>
      </c>
      <c r="B1" s="4"/>
      <c r="C1" s="4"/>
    </row>
    <row r="2" spans="1:3">
      <c r="A2" s="8" t="s">
        <v>425</v>
      </c>
      <c r="B2" s="8" t="s">
        <v>426</v>
      </c>
      <c r="C2" s="8" t="s">
        <v>427</v>
      </c>
    </row>
    <row r="3" spans="1:3">
      <c r="A3" s="7" t="s">
        <v>428</v>
      </c>
      <c r="B3" s="7" t="s">
        <v>429</v>
      </c>
      <c r="C3" s="7" t="s">
        <v>430</v>
      </c>
    </row>
    <row r="4" spans="1:3">
      <c r="A4" s="7" t="s">
        <v>431</v>
      </c>
      <c r="B4" s="7" t="s">
        <v>432</v>
      </c>
      <c r="C4" s="7" t="s">
        <v>433</v>
      </c>
    </row>
    <row r="5" spans="1:3">
      <c r="A5" s="7" t="s">
        <v>434</v>
      </c>
      <c r="B5" s="7" t="s">
        <v>435</v>
      </c>
      <c r="C5" s="7" t="s">
        <v>436</v>
      </c>
    </row>
    <row r="6" spans="1:3">
      <c r="A6" s="7" t="s">
        <v>437</v>
      </c>
      <c r="B6" s="7" t="s">
        <v>438</v>
      </c>
      <c r="C6" s="7" t="s">
        <v>439</v>
      </c>
    </row>
    <row r="7" spans="1:3">
      <c r="A7" s="7" t="s">
        <v>297</v>
      </c>
      <c r="B7" s="7" t="s">
        <v>440</v>
      </c>
      <c r="C7" s="7" t="s">
        <v>441</v>
      </c>
    </row>
    <row r="8" spans="1:3">
      <c r="A8" s="7" t="s">
        <v>442</v>
      </c>
      <c r="B8" s="7" t="s">
        <v>443</v>
      </c>
      <c r="C8" s="7" t="s">
        <v>444</v>
      </c>
    </row>
    <row r="9" spans="1:3">
      <c r="A9" s="7" t="s">
        <v>445</v>
      </c>
      <c r="B9" s="7" t="s">
        <v>446</v>
      </c>
      <c r="C9" s="7" t="s">
        <v>447</v>
      </c>
    </row>
    <row r="10" spans="1:3">
      <c r="A10" s="7" t="s">
        <v>448</v>
      </c>
      <c r="B10" s="7" t="s">
        <v>449</v>
      </c>
      <c r="C10" s="7" t="s">
        <v>450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451</v>
      </c>
      <c r="B1" s="4"/>
      <c r="C1" s="4"/>
      <c r="D1" s="4"/>
      <c r="E1" s="4"/>
    </row>
    <row r="2" spans="1:5">
      <c r="A2" s="8" t="s">
        <v>190</v>
      </c>
      <c r="B2" s="8" t="s">
        <v>452</v>
      </c>
      <c r="C2" s="8" t="s">
        <v>453</v>
      </c>
      <c r="D2" s="8" t="s">
        <v>303</v>
      </c>
      <c r="E2" s="8" t="s">
        <v>454</v>
      </c>
    </row>
    <row r="3" spans="1:5">
      <c r="A3" s="7">
        <v>1</v>
      </c>
      <c r="B3" s="7" t="s">
        <v>455</v>
      </c>
      <c r="C3" s="7" t="s">
        <v>456</v>
      </c>
      <c r="D3" s="7" t="s">
        <v>457</v>
      </c>
      <c r="E3" s="7" t="s">
        <v>458</v>
      </c>
    </row>
    <row r="4" spans="1:5">
      <c r="A4" s="7">
        <v>2</v>
      </c>
      <c r="B4" s="7" t="s">
        <v>459</v>
      </c>
      <c r="C4" s="7" t="s">
        <v>456</v>
      </c>
      <c r="D4" s="7" t="s">
        <v>460</v>
      </c>
      <c r="E4" s="7" t="s">
        <v>461</v>
      </c>
    </row>
    <row r="5" spans="1:5">
      <c r="A5" s="7">
        <v>3</v>
      </c>
      <c r="B5" s="7" t="s">
        <v>462</v>
      </c>
      <c r="C5" s="7" t="s">
        <v>463</v>
      </c>
      <c r="D5" s="7" t="s">
        <v>464</v>
      </c>
      <c r="E5" s="7" t="s">
        <v>465</v>
      </c>
    </row>
    <row r="6" spans="1:5">
      <c r="A6" s="7">
        <v>4</v>
      </c>
      <c r="B6" s="7" t="s">
        <v>466</v>
      </c>
      <c r="C6" s="7" t="s">
        <v>463</v>
      </c>
      <c r="D6" s="7" t="s">
        <v>467</v>
      </c>
      <c r="E6" s="7" t="s">
        <v>468</v>
      </c>
    </row>
    <row r="7" spans="1:5">
      <c r="A7" s="7">
        <v>5</v>
      </c>
      <c r="B7" s="7" t="s">
        <v>469</v>
      </c>
      <c r="C7" s="7" t="s">
        <v>470</v>
      </c>
      <c r="D7" s="7" t="s">
        <v>471</v>
      </c>
      <c r="E7" s="7" t="s">
        <v>472</v>
      </c>
    </row>
    <row r="8" spans="1:5">
      <c r="A8" s="7">
        <v>6</v>
      </c>
      <c r="B8" s="7" t="s">
        <v>473</v>
      </c>
      <c r="C8" s="7" t="s">
        <v>456</v>
      </c>
      <c r="D8" s="7" t="s">
        <v>474</v>
      </c>
      <c r="E8" s="7" t="s">
        <v>475</v>
      </c>
    </row>
    <row r="9" spans="1:5">
      <c r="A9" s="7">
        <v>7</v>
      </c>
      <c r="B9" s="7" t="s">
        <v>476</v>
      </c>
      <c r="C9" s="7" t="s">
        <v>456</v>
      </c>
      <c r="D9" s="7" t="s">
        <v>477</v>
      </c>
      <c r="E9" s="7" t="s">
        <v>478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479</v>
      </c>
      <c r="B1" s="4"/>
      <c r="C1" s="4"/>
      <c r="D1" s="4"/>
      <c r="E1" s="4"/>
      <c r="F1" s="4"/>
    </row>
    <row r="2" spans="1:6">
      <c r="A2" s="8" t="s">
        <v>36</v>
      </c>
      <c r="B2" s="8" t="s">
        <v>86</v>
      </c>
      <c r="C2" s="8" t="s">
        <v>480</v>
      </c>
      <c r="D2" s="8" t="s">
        <v>481</v>
      </c>
      <c r="E2" s="8" t="s">
        <v>482</v>
      </c>
      <c r="F2" s="8" t="s">
        <v>483</v>
      </c>
    </row>
    <row r="3" spans="1:6">
      <c r="A3" s="7">
        <v>1.1</v>
      </c>
      <c r="B3" s="7" t="s">
        <v>44</v>
      </c>
      <c r="C3" s="7" t="s">
        <v>484</v>
      </c>
      <c r="D3" s="9">
        <v>8.33</v>
      </c>
      <c r="E3" s="9">
        <v>8.33</v>
      </c>
      <c r="F3" s="7"/>
    </row>
    <row r="4" spans="1:6">
      <c r="A4" s="7">
        <v>1.2</v>
      </c>
      <c r="B4" s="7" t="s">
        <v>44</v>
      </c>
      <c r="C4" s="7" t="s">
        <v>485</v>
      </c>
      <c r="D4" s="9">
        <v>8.33</v>
      </c>
      <c r="E4" s="9">
        <v>8.33</v>
      </c>
      <c r="F4" s="7"/>
    </row>
    <row r="5" spans="1:6">
      <c r="A5" s="7">
        <v>1.3</v>
      </c>
      <c r="B5" s="7" t="s">
        <v>44</v>
      </c>
      <c r="C5" s="7" t="s">
        <v>486</v>
      </c>
      <c r="D5" s="9">
        <v>8.33</v>
      </c>
      <c r="E5" s="9">
        <v>8.33</v>
      </c>
      <c r="F5" s="7"/>
    </row>
    <row r="6" spans="1:6">
      <c r="A6" s="7">
        <v>2.1</v>
      </c>
      <c r="B6" s="7" t="s">
        <v>51</v>
      </c>
      <c r="C6" s="7" t="s">
        <v>487</v>
      </c>
      <c r="D6" s="9">
        <v>8.33</v>
      </c>
      <c r="E6" s="9">
        <v>8.33</v>
      </c>
      <c r="F6" s="7"/>
    </row>
    <row r="7" spans="1:6">
      <c r="A7" s="7">
        <v>2.2</v>
      </c>
      <c r="B7" s="7" t="s">
        <v>51</v>
      </c>
      <c r="C7" s="7" t="s">
        <v>488</v>
      </c>
      <c r="D7" s="9">
        <v>8.33</v>
      </c>
      <c r="E7" s="9">
        <v>8.33</v>
      </c>
      <c r="F7" s="7"/>
    </row>
    <row r="8" spans="1:6">
      <c r="A8" s="7">
        <v>2.3</v>
      </c>
      <c r="B8" s="7" t="s">
        <v>51</v>
      </c>
      <c r="C8" s="7" t="s">
        <v>489</v>
      </c>
      <c r="D8" s="9">
        <v>8.33</v>
      </c>
      <c r="E8" s="9">
        <v>8.33</v>
      </c>
      <c r="F8" s="7"/>
    </row>
    <row r="9" spans="1:6">
      <c r="A9" s="7">
        <v>3.1</v>
      </c>
      <c r="B9" s="7" t="s">
        <v>58</v>
      </c>
      <c r="C9" s="7" t="s">
        <v>490</v>
      </c>
      <c r="D9" s="9">
        <v>12.5</v>
      </c>
      <c r="E9" s="9">
        <v>12.5</v>
      </c>
      <c r="F9" s="7"/>
    </row>
    <row r="10" spans="1:6">
      <c r="A10" s="7">
        <v>3.2</v>
      </c>
      <c r="B10" s="7" t="s">
        <v>58</v>
      </c>
      <c r="C10" s="7" t="s">
        <v>491</v>
      </c>
      <c r="D10" s="9">
        <v>12.5</v>
      </c>
      <c r="E10" s="9">
        <v>12.5</v>
      </c>
      <c r="F10" s="7"/>
    </row>
    <row r="11" spans="1:6">
      <c r="A11" s="7">
        <v>4.1</v>
      </c>
      <c r="B11" s="7" t="s">
        <v>65</v>
      </c>
      <c r="C11" s="7" t="s">
        <v>492</v>
      </c>
      <c r="D11" s="9">
        <v>10.0</v>
      </c>
      <c r="E11" s="9">
        <v>10.0</v>
      </c>
      <c r="F11" s="7"/>
    </row>
    <row r="12" spans="1:6">
      <c r="A12" s="7">
        <v>4.2</v>
      </c>
      <c r="B12" s="7" t="s">
        <v>65</v>
      </c>
      <c r="C12" s="7" t="s">
        <v>493</v>
      </c>
      <c r="D12" s="9">
        <v>10.0</v>
      </c>
      <c r="E12" s="9">
        <v>10.0</v>
      </c>
      <c r="F12" s="7"/>
    </row>
    <row r="13" spans="1:6">
      <c r="A13" s="7">
        <v>5.1</v>
      </c>
      <c r="B13" s="7" t="s">
        <v>72</v>
      </c>
      <c r="C13" s="7" t="s">
        <v>153</v>
      </c>
      <c r="D13" s="9">
        <v>5.0</v>
      </c>
      <c r="E13" s="9">
        <v>5.0</v>
      </c>
      <c r="F13" s="7"/>
    </row>
    <row r="14" spans="1:6">
      <c r="A14" s="7">
        <v>5.2</v>
      </c>
      <c r="B14" s="7" t="s">
        <v>72</v>
      </c>
      <c r="C14" s="7" t="s">
        <v>494</v>
      </c>
      <c r="D14" s="9">
        <v>5.0</v>
      </c>
      <c r="E14" s="9">
        <v>5.0</v>
      </c>
      <c r="F14" s="7"/>
    </row>
    <row r="15" spans="1:6">
      <c r="A15" s="7">
        <v>5.3</v>
      </c>
      <c r="B15" s="7" t="s">
        <v>72</v>
      </c>
      <c r="C15" s="7" t="s">
        <v>495</v>
      </c>
      <c r="D15" s="9">
        <v>5.0</v>
      </c>
      <c r="E15" s="9">
        <v>5.0</v>
      </c>
      <c r="F15" s="7"/>
    </row>
    <row r="16" spans="1:6">
      <c r="A16" s="7">
        <v>6.1</v>
      </c>
      <c r="B16" s="7" t="s">
        <v>79</v>
      </c>
      <c r="C16" s="7" t="s">
        <v>496</v>
      </c>
      <c r="D16" s="9">
        <v>5.0</v>
      </c>
      <c r="E16" s="9">
        <v>5.0</v>
      </c>
      <c r="F16" s="7"/>
    </row>
    <row r="17" spans="1:6">
      <c r="A17" s="7">
        <v>6.2</v>
      </c>
      <c r="B17" s="7" t="s">
        <v>79</v>
      </c>
      <c r="C17" s="7" t="s">
        <v>497</v>
      </c>
      <c r="D17" s="9">
        <v>5.0</v>
      </c>
      <c r="E17" s="9">
        <v>5.0</v>
      </c>
      <c r="F17" s="7"/>
    </row>
    <row r="18" spans="1:6">
      <c r="A18" s="7">
        <v>6.3</v>
      </c>
      <c r="B18" s="7" t="s">
        <v>79</v>
      </c>
      <c r="C18" s="7" t="s">
        <v>498</v>
      </c>
      <c r="D18" s="9">
        <v>5.0</v>
      </c>
      <c r="E18" s="9">
        <v>5.0</v>
      </c>
      <c r="F18" s="7"/>
    </row>
    <row r="19" spans="1:6">
      <c r="A19" s="7" t="s">
        <v>499</v>
      </c>
      <c r="B19" s="7"/>
      <c r="C19" s="7"/>
      <c r="D19" s="9"/>
      <c r="E19" s="9">
        <f>SUM(E3:E18)</f>
        <v>124.97999999999999</v>
      </c>
      <c r="F19" s="7" t="s">
        <v>500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501</v>
      </c>
      <c r="B1" s="8" t="s">
        <v>502</v>
      </c>
      <c r="C1" s="8">
        <v>1.1</v>
      </c>
      <c r="D1" s="8">
        <v>1.2</v>
      </c>
      <c r="E1" s="8">
        <v>1.3</v>
      </c>
      <c r="F1" s="8">
        <v>2.1</v>
      </c>
      <c r="G1" s="8">
        <v>2.2</v>
      </c>
      <c r="H1" s="8">
        <v>2.3</v>
      </c>
      <c r="I1" s="8">
        <v>3.1</v>
      </c>
      <c r="J1" s="8">
        <v>3.2</v>
      </c>
      <c r="K1" s="8">
        <v>4.1</v>
      </c>
      <c r="L1" s="8">
        <v>4.2</v>
      </c>
      <c r="M1" s="8">
        <v>5.1</v>
      </c>
      <c r="N1" s="8">
        <v>5.2</v>
      </c>
      <c r="O1" s="8">
        <v>5.3</v>
      </c>
      <c r="P1" s="8">
        <v>6.1</v>
      </c>
      <c r="Q1" s="8">
        <v>6.2</v>
      </c>
      <c r="R1" s="8">
        <v>6.3</v>
      </c>
      <c r="S1" s="8" t="s">
        <v>503</v>
      </c>
      <c r="T1" s="8" t="s">
        <v>483</v>
      </c>
    </row>
    <row r="2" spans="1:20">
      <c r="A2" s="7" t="s">
        <v>504</v>
      </c>
      <c r="B2" s="7"/>
      <c r="C2" s="7"/>
      <c r="D2" s="7"/>
      <c r="E2" s="7"/>
      <c r="F2" s="7"/>
      <c r="G2" s="7"/>
      <c r="H2" s="7"/>
      <c r="I2" s="7"/>
      <c r="J2" s="7"/>
      <c r="K2" s="7"/>
      <c r="L2" s="7"/>
      <c r="M2" s="7"/>
      <c r="N2" s="7"/>
      <c r="O2" s="7"/>
      <c r="P2" s="7"/>
      <c r="Q2" s="7"/>
      <c r="R2" s="7"/>
      <c r="S2" s="7" t="str">
        <f>IFERROR(AVERAGE(C2:R2),"")</f>
        <v/>
      </c>
      <c r="T2" s="7"/>
    </row>
    <row r="3" spans="1:20">
      <c r="A3" s="7" t="s">
        <v>505</v>
      </c>
      <c r="B3" s="7"/>
      <c r="C3" s="7"/>
      <c r="D3" s="7"/>
      <c r="E3" s="7"/>
      <c r="F3" s="7"/>
      <c r="G3" s="7"/>
      <c r="H3" s="7"/>
      <c r="I3" s="7"/>
      <c r="J3" s="7"/>
      <c r="K3" s="7"/>
      <c r="L3" s="7"/>
      <c r="M3" s="7"/>
      <c r="N3" s="7"/>
      <c r="O3" s="7"/>
      <c r="P3" s="7"/>
      <c r="Q3" s="7"/>
      <c r="R3" s="7"/>
      <c r="S3" s="7" t="str">
        <f>IFERROR(AVERAGE(C3:R3),"")</f>
        <v/>
      </c>
      <c r="T3" s="7"/>
    </row>
    <row r="4" spans="1:20">
      <c r="A4" s="7" t="s">
        <v>506</v>
      </c>
      <c r="B4" s="7"/>
      <c r="C4" s="7"/>
      <c r="D4" s="7"/>
      <c r="E4" s="7"/>
      <c r="F4" s="7"/>
      <c r="G4" s="7"/>
      <c r="H4" s="7"/>
      <c r="I4" s="7"/>
      <c r="J4" s="7"/>
      <c r="K4" s="7"/>
      <c r="L4" s="7"/>
      <c r="M4" s="7"/>
      <c r="N4" s="7"/>
      <c r="O4" s="7"/>
      <c r="P4" s="7"/>
      <c r="Q4" s="7"/>
      <c r="R4" s="7"/>
      <c r="S4" s="7" t="str">
        <f>IFERROR(AVERAGE(C4:R4),"")</f>
        <v/>
      </c>
      <c r="T4" s="7"/>
    </row>
    <row r="5" spans="1:20">
      <c r="A5" s="7" t="s">
        <v>507</v>
      </c>
      <c r="B5" s="7"/>
      <c r="C5" s="7"/>
      <c r="D5" s="7"/>
      <c r="E5" s="7"/>
      <c r="F5" s="7"/>
      <c r="G5" s="7"/>
      <c r="H5" s="7"/>
      <c r="I5" s="7"/>
      <c r="J5" s="7"/>
      <c r="K5" s="7"/>
      <c r="L5" s="7"/>
      <c r="M5" s="7"/>
      <c r="N5" s="7"/>
      <c r="O5" s="7"/>
      <c r="P5" s="7"/>
      <c r="Q5" s="7"/>
      <c r="R5" s="7"/>
      <c r="S5" s="7" t="str">
        <f>IFERROR(AVERAGE(C5:R5),"")</f>
        <v/>
      </c>
      <c r="T5" s="7"/>
    </row>
    <row r="6" spans="1:20">
      <c r="A6" s="7" t="s">
        <v>508</v>
      </c>
      <c r="B6" s="7"/>
      <c r="C6" s="7"/>
      <c r="D6" s="7"/>
      <c r="E6" s="7"/>
      <c r="F6" s="7"/>
      <c r="G6" s="7"/>
      <c r="H6" s="7"/>
      <c r="I6" s="7"/>
      <c r="J6" s="7"/>
      <c r="K6" s="7"/>
      <c r="L6" s="7"/>
      <c r="M6" s="7"/>
      <c r="N6" s="7"/>
      <c r="O6" s="7"/>
      <c r="P6" s="7"/>
      <c r="Q6" s="7"/>
      <c r="R6" s="7"/>
      <c r="S6" s="7" t="str">
        <f>IFERROR(AVERAGE(C6:R6),"")</f>
        <v/>
      </c>
      <c r="T6" s="7"/>
    </row>
    <row r="7" spans="1:20">
      <c r="A7" s="7" t="s">
        <v>509</v>
      </c>
      <c r="B7" s="7"/>
      <c r="C7" s="7"/>
      <c r="D7" s="7"/>
      <c r="E7" s="7"/>
      <c r="F7" s="7"/>
      <c r="G7" s="7"/>
      <c r="H7" s="7"/>
      <c r="I7" s="7"/>
      <c r="J7" s="7"/>
      <c r="K7" s="7"/>
      <c r="L7" s="7"/>
      <c r="M7" s="7"/>
      <c r="N7" s="7"/>
      <c r="O7" s="7"/>
      <c r="P7" s="7"/>
      <c r="Q7" s="7"/>
      <c r="R7" s="7"/>
      <c r="S7" s="7" t="str">
        <f>IFERROR(AVERAGE(C7:R7),"")</f>
        <v/>
      </c>
      <c r="T7" s="7"/>
    </row>
    <row r="8" spans="1:20">
      <c r="A8" s="7" t="s">
        <v>510</v>
      </c>
      <c r="B8" s="7"/>
      <c r="C8" s="7"/>
      <c r="D8" s="7"/>
      <c r="E8" s="7"/>
      <c r="F8" s="7"/>
      <c r="G8" s="7"/>
      <c r="H8" s="7"/>
      <c r="I8" s="7"/>
      <c r="J8" s="7"/>
      <c r="K8" s="7"/>
      <c r="L8" s="7"/>
      <c r="M8" s="7"/>
      <c r="N8" s="7"/>
      <c r="O8" s="7"/>
      <c r="P8" s="7"/>
      <c r="Q8" s="7"/>
      <c r="R8" s="7"/>
      <c r="S8" s="7" t="str">
        <f>IFERROR(AVERAGE(C8:R8),"")</f>
        <v/>
      </c>
      <c r="T8" s="7"/>
    </row>
    <row r="9" spans="1:20">
      <c r="A9" s="7" t="s">
        <v>511</v>
      </c>
      <c r="B9" s="7"/>
      <c r="C9" s="7"/>
      <c r="D9" s="7"/>
      <c r="E9" s="7"/>
      <c r="F9" s="7"/>
      <c r="G9" s="7"/>
      <c r="H9" s="7"/>
      <c r="I9" s="7"/>
      <c r="J9" s="7"/>
      <c r="K9" s="7"/>
      <c r="L9" s="7"/>
      <c r="M9" s="7"/>
      <c r="N9" s="7"/>
      <c r="O9" s="7"/>
      <c r="P9" s="7"/>
      <c r="Q9" s="7"/>
      <c r="R9" s="7"/>
      <c r="S9" s="7" t="str">
        <f>IFERROR(AVERAGE(C9:R9),"")</f>
        <v/>
      </c>
      <c r="T9" s="7"/>
    </row>
    <row r="10" spans="1:20">
      <c r="A10" s="7" t="s">
        <v>512</v>
      </c>
      <c r="B10" s="7"/>
      <c r="C10" s="7"/>
      <c r="D10" s="7"/>
      <c r="E10" s="7"/>
      <c r="F10" s="7"/>
      <c r="G10" s="7"/>
      <c r="H10" s="7"/>
      <c r="I10" s="7"/>
      <c r="J10" s="7"/>
      <c r="K10" s="7"/>
      <c r="L10" s="7"/>
      <c r="M10" s="7"/>
      <c r="N10" s="7"/>
      <c r="O10" s="7"/>
      <c r="P10" s="7"/>
      <c r="Q10" s="7"/>
      <c r="R10" s="7"/>
      <c r="S10" s="7" t="str">
        <f>IFERROR(AVERAGE(C10:R10),"")</f>
        <v/>
      </c>
      <c r="T10" s="7"/>
    </row>
    <row r="11" spans="1:20">
      <c r="A11" s="7" t="s">
        <v>513</v>
      </c>
      <c r="B11" s="7"/>
      <c r="C11" s="7"/>
      <c r="D11" s="7"/>
      <c r="E11" s="7"/>
      <c r="F11" s="7"/>
      <c r="G11" s="7"/>
      <c r="H11" s="7"/>
      <c r="I11" s="7"/>
      <c r="J11" s="7"/>
      <c r="K11" s="7"/>
      <c r="L11" s="7"/>
      <c r="M11" s="7"/>
      <c r="N11" s="7"/>
      <c r="O11" s="7"/>
      <c r="P11" s="7"/>
      <c r="Q11" s="7"/>
      <c r="R11" s="7"/>
      <c r="S11" s="7" t="str">
        <f>IFERROR(AVERAGE(C11:R11),"")</f>
        <v/>
      </c>
      <c r="T11" s="7"/>
    </row>
    <row r="12" spans="1:20">
      <c r="A12" s="7" t="s">
        <v>514</v>
      </c>
      <c r="B12" s="7"/>
      <c r="C12" s="7"/>
      <c r="D12" s="7"/>
      <c r="E12" s="7"/>
      <c r="F12" s="7"/>
      <c r="G12" s="7"/>
      <c r="H12" s="7"/>
      <c r="I12" s="7"/>
      <c r="J12" s="7"/>
      <c r="K12" s="7"/>
      <c r="L12" s="7"/>
      <c r="M12" s="7"/>
      <c r="N12" s="7"/>
      <c r="O12" s="7"/>
      <c r="P12" s="7"/>
      <c r="Q12" s="7"/>
      <c r="R12" s="7"/>
      <c r="S12" s="7" t="str">
        <f>IFERROR(AVERAGE(C12:R12),"")</f>
        <v/>
      </c>
      <c r="T12" s="7"/>
    </row>
    <row r="13" spans="1:20">
      <c r="A13" s="7" t="s">
        <v>515</v>
      </c>
      <c r="B13" s="7"/>
      <c r="C13" s="7"/>
      <c r="D13" s="7"/>
      <c r="E13" s="7"/>
      <c r="F13" s="7"/>
      <c r="G13" s="7"/>
      <c r="H13" s="7"/>
      <c r="I13" s="7"/>
      <c r="J13" s="7"/>
      <c r="K13" s="7"/>
      <c r="L13" s="7"/>
      <c r="M13" s="7"/>
      <c r="N13" s="7"/>
      <c r="O13" s="7"/>
      <c r="P13" s="7"/>
      <c r="Q13" s="7"/>
      <c r="R13" s="7"/>
      <c r="S13" s="7" t="str">
        <f>IFERROR(AVERAGE(C13:R13),"")</f>
        <v/>
      </c>
      <c r="T13" s="7"/>
    </row>
    <row r="14" spans="1:20">
      <c r="A14" s="7" t="s">
        <v>516</v>
      </c>
      <c r="B14" s="7"/>
      <c r="C14" s="7"/>
      <c r="D14" s="7"/>
      <c r="E14" s="7"/>
      <c r="F14" s="7"/>
      <c r="G14" s="7"/>
      <c r="H14" s="7"/>
      <c r="I14" s="7"/>
      <c r="J14" s="7"/>
      <c r="K14" s="7"/>
      <c r="L14" s="7"/>
      <c r="M14" s="7"/>
      <c r="N14" s="7"/>
      <c r="O14" s="7"/>
      <c r="P14" s="7"/>
      <c r="Q14" s="7"/>
      <c r="R14" s="7"/>
      <c r="S14" s="7" t="str">
        <f>IFERROR(AVERAGE(C14:R14),"")</f>
        <v/>
      </c>
      <c r="T14" s="7"/>
    </row>
    <row r="15" spans="1:20">
      <c r="A15" s="7" t="s">
        <v>517</v>
      </c>
      <c r="B15" s="7"/>
      <c r="C15" s="7"/>
      <c r="D15" s="7"/>
      <c r="E15" s="7"/>
      <c r="F15" s="7"/>
      <c r="G15" s="7"/>
      <c r="H15" s="7"/>
      <c r="I15" s="7"/>
      <c r="J15" s="7"/>
      <c r="K15" s="7"/>
      <c r="L15" s="7"/>
      <c r="M15" s="7"/>
      <c r="N15" s="7"/>
      <c r="O15" s="7"/>
      <c r="P15" s="7"/>
      <c r="Q15" s="7"/>
      <c r="R15" s="7"/>
      <c r="S15" s="7" t="str">
        <f>IFERROR(AVERAGE(C15:R15),"")</f>
        <v/>
      </c>
      <c r="T15" s="7"/>
    </row>
    <row r="16" spans="1:20">
      <c r="A16" s="7" t="s">
        <v>518</v>
      </c>
      <c r="B16" s="7"/>
      <c r="C16" s="7"/>
      <c r="D16" s="7"/>
      <c r="E16" s="7"/>
      <c r="F16" s="7"/>
      <c r="G16" s="7"/>
      <c r="H16" s="7"/>
      <c r="I16" s="7"/>
      <c r="J16" s="7"/>
      <c r="K16" s="7"/>
      <c r="L16" s="7"/>
      <c r="M16" s="7"/>
      <c r="N16" s="7"/>
      <c r="O16" s="7"/>
      <c r="P16" s="7"/>
      <c r="Q16" s="7"/>
      <c r="R16" s="7"/>
      <c r="S16" s="7" t="str">
        <f>IFERROR(AVERAGE(C16:R16),"")</f>
        <v/>
      </c>
      <c r="T16" s="7"/>
    </row>
    <row r="17" spans="1:20">
      <c r="A17" s="7" t="s">
        <v>519</v>
      </c>
      <c r="B17" s="7"/>
      <c r="C17" s="7"/>
      <c r="D17" s="7"/>
      <c r="E17" s="7"/>
      <c r="F17" s="7"/>
      <c r="G17" s="7"/>
      <c r="H17" s="7"/>
      <c r="I17" s="7"/>
      <c r="J17" s="7"/>
      <c r="K17" s="7"/>
      <c r="L17" s="7"/>
      <c r="M17" s="7"/>
      <c r="N17" s="7"/>
      <c r="O17" s="7"/>
      <c r="P17" s="7"/>
      <c r="Q17" s="7"/>
      <c r="R17" s="7"/>
      <c r="S17" s="7" t="str">
        <f>IFERROR(AVERAGE(C17:R17),"")</f>
        <v/>
      </c>
      <c r="T17" s="7"/>
    </row>
    <row r="18" spans="1:20">
      <c r="A18" s="7" t="s">
        <v>520</v>
      </c>
      <c r="B18" s="7"/>
      <c r="C18" s="7"/>
      <c r="D18" s="7"/>
      <c r="E18" s="7"/>
      <c r="F18" s="7"/>
      <c r="G18" s="7"/>
      <c r="H18" s="7"/>
      <c r="I18" s="7"/>
      <c r="J18" s="7"/>
      <c r="K18" s="7"/>
      <c r="L18" s="7"/>
      <c r="M18" s="7"/>
      <c r="N18" s="7"/>
      <c r="O18" s="7"/>
      <c r="P18" s="7"/>
      <c r="Q18" s="7"/>
      <c r="R18" s="7"/>
      <c r="S18" s="7" t="str">
        <f>IFERROR(AVERAGE(C18:R18),"")</f>
        <v/>
      </c>
      <c r="T18" s="7"/>
    </row>
    <row r="19" spans="1:20">
      <c r="A19" s="7" t="s">
        <v>521</v>
      </c>
      <c r="B19" s="7"/>
      <c r="C19" s="7"/>
      <c r="D19" s="7"/>
      <c r="E19" s="7"/>
      <c r="F19" s="7"/>
      <c r="G19" s="7"/>
      <c r="H19" s="7"/>
      <c r="I19" s="7"/>
      <c r="J19" s="7"/>
      <c r="K19" s="7"/>
      <c r="L19" s="7"/>
      <c r="M19" s="7"/>
      <c r="N19" s="7"/>
      <c r="O19" s="7"/>
      <c r="P19" s="7"/>
      <c r="Q19" s="7"/>
      <c r="R19" s="7"/>
      <c r="S19" s="7" t="str">
        <f>IFERROR(AVERAGE(C19:R19),"")</f>
        <v/>
      </c>
      <c r="T19" s="7"/>
    </row>
    <row r="20" spans="1:20">
      <c r="A20" s="7" t="s">
        <v>522</v>
      </c>
      <c r="B20" s="7"/>
      <c r="C20" s="7"/>
      <c r="D20" s="7"/>
      <c r="E20" s="7"/>
      <c r="F20" s="7"/>
      <c r="G20" s="7"/>
      <c r="H20" s="7"/>
      <c r="I20" s="7"/>
      <c r="J20" s="7"/>
      <c r="K20" s="7"/>
      <c r="L20" s="7"/>
      <c r="M20" s="7"/>
      <c r="N20" s="7"/>
      <c r="O20" s="7"/>
      <c r="P20" s="7"/>
      <c r="Q20" s="7"/>
      <c r="R20" s="7"/>
      <c r="S20" s="7" t="str">
        <f>IFERROR(AVERAGE(C20:R20),"")</f>
        <v/>
      </c>
      <c r="T20" s="7"/>
    </row>
    <row r="21" spans="1:20">
      <c r="A21" s="7" t="s">
        <v>523</v>
      </c>
      <c r="B21" s="7"/>
      <c r="C21" s="7"/>
      <c r="D21" s="7"/>
      <c r="E21" s="7"/>
      <c r="F21" s="7"/>
      <c r="G21" s="7"/>
      <c r="H21" s="7"/>
      <c r="I21" s="7"/>
      <c r="J21" s="7"/>
      <c r="K21" s="7"/>
      <c r="L21" s="7"/>
      <c r="M21" s="7"/>
      <c r="N21" s="7"/>
      <c r="O21" s="7"/>
      <c r="P21" s="7"/>
      <c r="Q21" s="7"/>
      <c r="R21" s="7"/>
      <c r="S21" s="7" t="str">
        <f>IFERROR(AVERAGE(C21:R21),"")</f>
        <v/>
      </c>
      <c r="T21" s="7"/>
    </row>
    <row r="22" spans="1:20">
      <c r="A22" s="7" t="s">
        <v>524</v>
      </c>
      <c r="B22" s="7"/>
      <c r="C22" s="7"/>
      <c r="D22" s="7"/>
      <c r="E22" s="7"/>
      <c r="F22" s="7"/>
      <c r="G22" s="7"/>
      <c r="H22" s="7"/>
      <c r="I22" s="7"/>
      <c r="J22" s="7"/>
      <c r="K22" s="7"/>
      <c r="L22" s="7"/>
      <c r="M22" s="7"/>
      <c r="N22" s="7"/>
      <c r="O22" s="7"/>
      <c r="P22" s="7"/>
      <c r="Q22" s="7"/>
      <c r="R22" s="7"/>
      <c r="S22" s="7" t="str">
        <f>IFERROR(AVERAGE(C22:R22),"")</f>
        <v/>
      </c>
      <c r="T22" s="7"/>
    </row>
    <row r="23" spans="1:20">
      <c r="A23" s="7" t="s">
        <v>525</v>
      </c>
      <c r="B23" s="7"/>
      <c r="C23" s="7"/>
      <c r="D23" s="7"/>
      <c r="E23" s="7"/>
      <c r="F23" s="7"/>
      <c r="G23" s="7"/>
      <c r="H23" s="7"/>
      <c r="I23" s="7"/>
      <c r="J23" s="7"/>
      <c r="K23" s="7"/>
      <c r="L23" s="7"/>
      <c r="M23" s="7"/>
      <c r="N23" s="7"/>
      <c r="O23" s="7"/>
      <c r="P23" s="7"/>
      <c r="Q23" s="7"/>
      <c r="R23" s="7"/>
      <c r="S23" s="7" t="str">
        <f>IFERROR(AVERAGE(C23:R23),"")</f>
        <v/>
      </c>
      <c r="T23" s="7"/>
    </row>
    <row r="24" spans="1:20">
      <c r="A24" s="7" t="s">
        <v>526</v>
      </c>
      <c r="B24" s="7"/>
      <c r="C24" s="7"/>
      <c r="D24" s="7"/>
      <c r="E24" s="7"/>
      <c r="F24" s="7"/>
      <c r="G24" s="7"/>
      <c r="H24" s="7"/>
      <c r="I24" s="7"/>
      <c r="J24" s="7"/>
      <c r="K24" s="7"/>
      <c r="L24" s="7"/>
      <c r="M24" s="7"/>
      <c r="N24" s="7"/>
      <c r="O24" s="7"/>
      <c r="P24" s="7"/>
      <c r="Q24" s="7"/>
      <c r="R24" s="7"/>
      <c r="S24" s="7" t="str">
        <f>IFERROR(AVERAGE(C24:R24),"")</f>
        <v/>
      </c>
      <c r="T24" s="7"/>
    </row>
    <row r="25" spans="1:20">
      <c r="A25" s="7" t="s">
        <v>527</v>
      </c>
      <c r="B25" s="7"/>
      <c r="C25" s="7"/>
      <c r="D25" s="7"/>
      <c r="E25" s="7"/>
      <c r="F25" s="7"/>
      <c r="G25" s="7"/>
      <c r="H25" s="7"/>
      <c r="I25" s="7"/>
      <c r="J25" s="7"/>
      <c r="K25" s="7"/>
      <c r="L25" s="7"/>
      <c r="M25" s="7"/>
      <c r="N25" s="7"/>
      <c r="O25" s="7"/>
      <c r="P25" s="7"/>
      <c r="Q25" s="7"/>
      <c r="R25" s="7"/>
      <c r="S25" s="7" t="str">
        <f>IFERROR(AVERAGE(C25:R25),"")</f>
        <v/>
      </c>
      <c r="T25" s="7"/>
    </row>
    <row r="26" spans="1:20">
      <c r="A26" s="7" t="s">
        <v>528</v>
      </c>
      <c r="B26" s="7"/>
      <c r="C26" s="7"/>
      <c r="D26" s="7"/>
      <c r="E26" s="7"/>
      <c r="F26" s="7"/>
      <c r="G26" s="7"/>
      <c r="H26" s="7"/>
      <c r="I26" s="7"/>
      <c r="J26" s="7"/>
      <c r="K26" s="7"/>
      <c r="L26" s="7"/>
      <c r="M26" s="7"/>
      <c r="N26" s="7"/>
      <c r="O26" s="7"/>
      <c r="P26" s="7"/>
      <c r="Q26" s="7"/>
      <c r="R26" s="7"/>
      <c r="S26" s="7" t="str">
        <f>IFERROR(AVERAGE(C26:R26),"")</f>
        <v/>
      </c>
      <c r="T26" s="7"/>
    </row>
    <row r="27" spans="1:20">
      <c r="A27" s="7" t="s">
        <v>529</v>
      </c>
      <c r="B27" s="7"/>
      <c r="C27" s="7"/>
      <c r="D27" s="7"/>
      <c r="E27" s="7"/>
      <c r="F27" s="7"/>
      <c r="G27" s="7"/>
      <c r="H27" s="7"/>
      <c r="I27" s="7"/>
      <c r="J27" s="7"/>
      <c r="K27" s="7"/>
      <c r="L27" s="7"/>
      <c r="M27" s="7"/>
      <c r="N27" s="7"/>
      <c r="O27" s="7"/>
      <c r="P27" s="7"/>
      <c r="Q27" s="7"/>
      <c r="R27" s="7"/>
      <c r="S27" s="7" t="str">
        <f>IFERROR(AVERAGE(C27:R27),"")</f>
        <v/>
      </c>
      <c r="T27" s="7"/>
    </row>
    <row r="28" spans="1:20">
      <c r="A28" s="7" t="s">
        <v>530</v>
      </c>
      <c r="B28" s="7"/>
      <c r="C28" s="7"/>
      <c r="D28" s="7"/>
      <c r="E28" s="7"/>
      <c r="F28" s="7"/>
      <c r="G28" s="7"/>
      <c r="H28" s="7"/>
      <c r="I28" s="7"/>
      <c r="J28" s="7"/>
      <c r="K28" s="7"/>
      <c r="L28" s="7"/>
      <c r="M28" s="7"/>
      <c r="N28" s="7"/>
      <c r="O28" s="7"/>
      <c r="P28" s="7"/>
      <c r="Q28" s="7"/>
      <c r="R28" s="7"/>
      <c r="S28" s="7" t="str">
        <f>IFERROR(AVERAGE(C28:R28),"")</f>
        <v/>
      </c>
      <c r="T28" s="7"/>
    </row>
    <row r="29" spans="1:20">
      <c r="A29" s="7" t="s">
        <v>531</v>
      </c>
      <c r="B29" s="7"/>
      <c r="C29" s="7"/>
      <c r="D29" s="7"/>
      <c r="E29" s="7"/>
      <c r="F29" s="7"/>
      <c r="G29" s="7"/>
      <c r="H29" s="7"/>
      <c r="I29" s="7"/>
      <c r="J29" s="7"/>
      <c r="K29" s="7"/>
      <c r="L29" s="7"/>
      <c r="M29" s="7"/>
      <c r="N29" s="7"/>
      <c r="O29" s="7"/>
      <c r="P29" s="7"/>
      <c r="Q29" s="7"/>
      <c r="R29" s="7"/>
      <c r="S29" s="7" t="str">
        <f>IFERROR(AVERAGE(C29:R29),"")</f>
        <v/>
      </c>
      <c r="T29" s="7"/>
    </row>
    <row r="30" spans="1:20">
      <c r="A30" s="7" t="s">
        <v>532</v>
      </c>
      <c r="B30" s="7"/>
      <c r="C30" s="7"/>
      <c r="D30" s="7"/>
      <c r="E30" s="7"/>
      <c r="F30" s="7"/>
      <c r="G30" s="7"/>
      <c r="H30" s="7"/>
      <c r="I30" s="7"/>
      <c r="J30" s="7"/>
      <c r="K30" s="7"/>
      <c r="L30" s="7"/>
      <c r="M30" s="7"/>
      <c r="N30" s="7"/>
      <c r="O30" s="7"/>
      <c r="P30" s="7"/>
      <c r="Q30" s="7"/>
      <c r="R30" s="7"/>
      <c r="S30" s="7" t="str">
        <f>IFERROR(AVERAGE(C30:R30),"")</f>
        <v/>
      </c>
      <c r="T30" s="7"/>
    </row>
    <row r="31" spans="1:20">
      <c r="A31" s="7" t="s">
        <v>533</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6.25</v>
      </c>
    </row>
    <row r="3" spans="1:11">
      <c r="A3" s="7" t="s">
        <v>43</v>
      </c>
      <c r="B3" s="7">
        <v>1.2</v>
      </c>
      <c r="C3" s="7" t="s">
        <v>44</v>
      </c>
      <c r="D3" s="7" t="s">
        <v>100</v>
      </c>
      <c r="E3" s="7" t="s">
        <v>101</v>
      </c>
      <c r="F3" s="7" t="s">
        <v>102</v>
      </c>
      <c r="G3" s="7" t="s">
        <v>103</v>
      </c>
      <c r="H3" s="7" t="s">
        <v>97</v>
      </c>
      <c r="I3" s="7" t="s">
        <v>104</v>
      </c>
      <c r="J3" s="7" t="s">
        <v>105</v>
      </c>
      <c r="K3" s="9">
        <v>6.25</v>
      </c>
    </row>
    <row r="4" spans="1:11">
      <c r="A4" s="7" t="s">
        <v>43</v>
      </c>
      <c r="B4" s="7">
        <v>1.3</v>
      </c>
      <c r="C4" s="7" t="s">
        <v>44</v>
      </c>
      <c r="D4" s="7" t="s">
        <v>106</v>
      </c>
      <c r="E4" s="7" t="s">
        <v>107</v>
      </c>
      <c r="F4" s="7" t="s">
        <v>102</v>
      </c>
      <c r="G4" s="7" t="s">
        <v>108</v>
      </c>
      <c r="H4" s="7" t="s">
        <v>97</v>
      </c>
      <c r="I4" s="7" t="s">
        <v>109</v>
      </c>
      <c r="J4" s="7" t="s">
        <v>110</v>
      </c>
      <c r="K4" s="9">
        <v>6.25</v>
      </c>
    </row>
    <row r="5" spans="1:11">
      <c r="A5" s="7" t="s">
        <v>43</v>
      </c>
      <c r="B5" s="7">
        <v>2.1</v>
      </c>
      <c r="C5" s="7" t="s">
        <v>51</v>
      </c>
      <c r="D5" s="7" t="s">
        <v>111</v>
      </c>
      <c r="E5" s="7" t="s">
        <v>112</v>
      </c>
      <c r="F5" s="7" t="s">
        <v>113</v>
      </c>
      <c r="G5" s="7" t="s">
        <v>114</v>
      </c>
      <c r="H5" s="7" t="s">
        <v>115</v>
      </c>
      <c r="I5" s="7" t="s">
        <v>116</v>
      </c>
      <c r="J5" s="7" t="s">
        <v>117</v>
      </c>
      <c r="K5" s="9">
        <v>6.25</v>
      </c>
    </row>
    <row r="6" spans="1:11">
      <c r="A6" s="7" t="s">
        <v>43</v>
      </c>
      <c r="B6" s="7">
        <v>2.2</v>
      </c>
      <c r="C6" s="7" t="s">
        <v>51</v>
      </c>
      <c r="D6" s="7" t="s">
        <v>118</v>
      </c>
      <c r="E6" s="7" t="s">
        <v>119</v>
      </c>
      <c r="F6" s="7" t="s">
        <v>120</v>
      </c>
      <c r="G6" s="7" t="s">
        <v>121</v>
      </c>
      <c r="H6" s="7" t="s">
        <v>122</v>
      </c>
      <c r="I6" s="7" t="s">
        <v>123</v>
      </c>
      <c r="J6" s="7" t="s">
        <v>124</v>
      </c>
      <c r="K6" s="9">
        <v>6.25</v>
      </c>
    </row>
    <row r="7" spans="1:11">
      <c r="A7" s="7" t="s">
        <v>43</v>
      </c>
      <c r="B7" s="7">
        <v>2.3</v>
      </c>
      <c r="C7" s="7" t="s">
        <v>51</v>
      </c>
      <c r="D7" s="7" t="s">
        <v>125</v>
      </c>
      <c r="E7" s="7" t="s">
        <v>126</v>
      </c>
      <c r="F7" s="7" t="s">
        <v>120</v>
      </c>
      <c r="G7" s="7" t="s">
        <v>127</v>
      </c>
      <c r="H7" s="7" t="s">
        <v>122</v>
      </c>
      <c r="I7" s="7" t="s">
        <v>128</v>
      </c>
      <c r="J7" s="7" t="s">
        <v>129</v>
      </c>
      <c r="K7" s="9">
        <v>6.25</v>
      </c>
    </row>
    <row r="8" spans="1:11">
      <c r="A8" s="7" t="s">
        <v>43</v>
      </c>
      <c r="B8" s="7">
        <v>3.1</v>
      </c>
      <c r="C8" s="7" t="s">
        <v>58</v>
      </c>
      <c r="D8" s="7" t="s">
        <v>130</v>
      </c>
      <c r="E8" s="7" t="s">
        <v>131</v>
      </c>
      <c r="F8" s="7" t="s">
        <v>132</v>
      </c>
      <c r="G8" s="7" t="s">
        <v>133</v>
      </c>
      <c r="H8" s="7" t="s">
        <v>122</v>
      </c>
      <c r="I8" s="7" t="s">
        <v>134</v>
      </c>
      <c r="J8" s="7" t="s">
        <v>135</v>
      </c>
      <c r="K8" s="9">
        <v>6.25</v>
      </c>
    </row>
    <row r="9" spans="1:11">
      <c r="A9" s="7" t="s">
        <v>43</v>
      </c>
      <c r="B9" s="7">
        <v>3.2</v>
      </c>
      <c r="C9" s="7" t="s">
        <v>58</v>
      </c>
      <c r="D9" s="7" t="s">
        <v>136</v>
      </c>
      <c r="E9" s="7" t="s">
        <v>137</v>
      </c>
      <c r="F9" s="7" t="s">
        <v>138</v>
      </c>
      <c r="G9" s="7" t="s">
        <v>139</v>
      </c>
      <c r="H9" s="7" t="s">
        <v>122</v>
      </c>
      <c r="I9" s="7" t="s">
        <v>140</v>
      </c>
      <c r="J9" s="7" t="s">
        <v>141</v>
      </c>
      <c r="K9" s="9">
        <v>6.25</v>
      </c>
    </row>
    <row r="10" spans="1:11">
      <c r="A10" s="7" t="s">
        <v>43</v>
      </c>
      <c r="B10" s="7">
        <v>4.1</v>
      </c>
      <c r="C10" s="7" t="s">
        <v>65</v>
      </c>
      <c r="D10" s="7" t="s">
        <v>142</v>
      </c>
      <c r="E10" s="7" t="s">
        <v>143</v>
      </c>
      <c r="F10" s="7" t="s">
        <v>144</v>
      </c>
      <c r="G10" s="7" t="s">
        <v>145</v>
      </c>
      <c r="H10" s="7" t="s">
        <v>122</v>
      </c>
      <c r="I10" s="7" t="s">
        <v>146</v>
      </c>
      <c r="J10" s="7" t="s">
        <v>147</v>
      </c>
      <c r="K10" s="9">
        <v>6.25</v>
      </c>
    </row>
    <row r="11" spans="1:11">
      <c r="A11" s="7" t="s">
        <v>43</v>
      </c>
      <c r="B11" s="7">
        <v>4.2</v>
      </c>
      <c r="C11" s="7" t="s">
        <v>65</v>
      </c>
      <c r="D11" s="7" t="s">
        <v>148</v>
      </c>
      <c r="E11" s="7" t="s">
        <v>149</v>
      </c>
      <c r="F11" s="7" t="s">
        <v>102</v>
      </c>
      <c r="G11" s="7" t="s">
        <v>150</v>
      </c>
      <c r="H11" s="7" t="s">
        <v>122</v>
      </c>
      <c r="I11" s="7" t="s">
        <v>151</v>
      </c>
      <c r="J11" s="7" t="s">
        <v>152</v>
      </c>
      <c r="K11" s="9">
        <v>6.25</v>
      </c>
    </row>
    <row r="12" spans="1:11">
      <c r="A12" s="7" t="s">
        <v>43</v>
      </c>
      <c r="B12" s="7">
        <v>5.1</v>
      </c>
      <c r="C12" s="7" t="s">
        <v>72</v>
      </c>
      <c r="D12" s="7" t="s">
        <v>153</v>
      </c>
      <c r="E12" s="7" t="s">
        <v>154</v>
      </c>
      <c r="F12" s="7" t="s">
        <v>155</v>
      </c>
      <c r="G12" s="7" t="s">
        <v>156</v>
      </c>
      <c r="H12" s="7" t="s">
        <v>157</v>
      </c>
      <c r="I12" s="7" t="s">
        <v>158</v>
      </c>
      <c r="J12" s="7" t="s">
        <v>159</v>
      </c>
      <c r="K12" s="9">
        <v>6.25</v>
      </c>
    </row>
    <row r="13" spans="1:11">
      <c r="A13" s="7" t="s">
        <v>43</v>
      </c>
      <c r="B13" s="7">
        <v>5.2</v>
      </c>
      <c r="C13" s="7" t="s">
        <v>72</v>
      </c>
      <c r="D13" s="7" t="s">
        <v>160</v>
      </c>
      <c r="E13" s="7" t="s">
        <v>161</v>
      </c>
      <c r="F13" s="7" t="s">
        <v>138</v>
      </c>
      <c r="G13" s="7" t="s">
        <v>162</v>
      </c>
      <c r="H13" s="7" t="s">
        <v>157</v>
      </c>
      <c r="I13" s="7" t="s">
        <v>163</v>
      </c>
      <c r="J13" s="7" t="s">
        <v>164</v>
      </c>
      <c r="K13" s="9">
        <v>6.25</v>
      </c>
    </row>
    <row r="14" spans="1:11">
      <c r="A14" s="7" t="s">
        <v>43</v>
      </c>
      <c r="B14" s="7">
        <v>5.3</v>
      </c>
      <c r="C14" s="7" t="s">
        <v>72</v>
      </c>
      <c r="D14" s="7" t="s">
        <v>165</v>
      </c>
      <c r="E14" s="7" t="s">
        <v>166</v>
      </c>
      <c r="F14" s="7" t="s">
        <v>167</v>
      </c>
      <c r="G14" s="7" t="s">
        <v>168</v>
      </c>
      <c r="H14" s="7" t="s">
        <v>157</v>
      </c>
      <c r="I14" s="7" t="s">
        <v>169</v>
      </c>
      <c r="J14" s="7" t="s">
        <v>170</v>
      </c>
      <c r="K14" s="9">
        <v>6.25</v>
      </c>
    </row>
    <row r="15" spans="1:11">
      <c r="A15" s="7" t="s">
        <v>43</v>
      </c>
      <c r="B15" s="7">
        <v>6.1</v>
      </c>
      <c r="C15" s="7" t="s">
        <v>79</v>
      </c>
      <c r="D15" s="7" t="s">
        <v>171</v>
      </c>
      <c r="E15" s="7" t="s">
        <v>172</v>
      </c>
      <c r="F15" s="7" t="s">
        <v>173</v>
      </c>
      <c r="G15" s="7" t="s">
        <v>174</v>
      </c>
      <c r="H15" s="7" t="s">
        <v>175</v>
      </c>
      <c r="I15" s="7" t="s">
        <v>176</v>
      </c>
      <c r="J15" s="7" t="s">
        <v>177</v>
      </c>
      <c r="K15" s="9">
        <v>6.25</v>
      </c>
    </row>
    <row r="16" spans="1:11">
      <c r="A16" s="7" t="s">
        <v>43</v>
      </c>
      <c r="B16" s="7">
        <v>6.2</v>
      </c>
      <c r="C16" s="7" t="s">
        <v>79</v>
      </c>
      <c r="D16" s="7" t="s">
        <v>178</v>
      </c>
      <c r="E16" s="7" t="s">
        <v>179</v>
      </c>
      <c r="F16" s="7" t="s">
        <v>180</v>
      </c>
      <c r="G16" s="7" t="s">
        <v>181</v>
      </c>
      <c r="H16" s="7" t="s">
        <v>122</v>
      </c>
      <c r="I16" s="7" t="s">
        <v>182</v>
      </c>
      <c r="J16" s="7" t="s">
        <v>183</v>
      </c>
      <c r="K16" s="9">
        <v>6.25</v>
      </c>
    </row>
    <row r="17" spans="1:11">
      <c r="A17" s="7" t="s">
        <v>43</v>
      </c>
      <c r="B17" s="7">
        <v>6.3</v>
      </c>
      <c r="C17" s="7" t="s">
        <v>79</v>
      </c>
      <c r="D17" s="7" t="s">
        <v>184</v>
      </c>
      <c r="E17" s="7" t="s">
        <v>185</v>
      </c>
      <c r="F17" s="7" t="s">
        <v>102</v>
      </c>
      <c r="G17" s="7" t="s">
        <v>186</v>
      </c>
      <c r="H17" s="7" t="s">
        <v>122</v>
      </c>
      <c r="I17" s="7" t="s">
        <v>187</v>
      </c>
      <c r="J17" s="7" t="s">
        <v>188</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43</v>
      </c>
      <c r="B2" s="7" t="s">
        <v>196</v>
      </c>
      <c r="C2" s="7">
        <v>1</v>
      </c>
      <c r="D2" s="7" t="s">
        <v>197</v>
      </c>
      <c r="E2" s="7"/>
      <c r="F2" s="7"/>
      <c r="G2" s="7"/>
      <c r="H2" s="7"/>
      <c r="I2" s="7"/>
    </row>
    <row r="3" spans="1:9">
      <c r="A3" s="7" t="s">
        <v>43</v>
      </c>
      <c r="B3" s="7" t="s">
        <v>196</v>
      </c>
      <c r="C3" s="7">
        <v>2</v>
      </c>
      <c r="D3" s="7" t="s">
        <v>198</v>
      </c>
      <c r="E3" s="7"/>
      <c r="F3" s="7"/>
      <c r="G3" s="7"/>
      <c r="H3" s="7"/>
      <c r="I3" s="7"/>
    </row>
    <row r="4" spans="1:9">
      <c r="A4" s="7" t="s">
        <v>43</v>
      </c>
      <c r="B4" s="7" t="s">
        <v>196</v>
      </c>
      <c r="C4" s="7">
        <v>3</v>
      </c>
      <c r="D4" s="7" t="s">
        <v>199</v>
      </c>
      <c r="E4" s="7"/>
      <c r="F4" s="7"/>
      <c r="G4" s="7"/>
      <c r="H4" s="7"/>
      <c r="I4" s="7"/>
    </row>
    <row r="5" spans="1:9">
      <c r="A5" s="7" t="s">
        <v>43</v>
      </c>
      <c r="B5" s="7" t="s">
        <v>196</v>
      </c>
      <c r="C5" s="7">
        <v>4</v>
      </c>
      <c r="D5" s="7" t="s">
        <v>200</v>
      </c>
      <c r="E5" s="7"/>
      <c r="F5" s="7"/>
      <c r="G5" s="7"/>
      <c r="H5" s="7"/>
      <c r="I5" s="7"/>
    </row>
    <row r="6" spans="1:9">
      <c r="A6" s="7" t="s">
        <v>43</v>
      </c>
      <c r="B6" s="7" t="s">
        <v>196</v>
      </c>
      <c r="C6" s="7">
        <v>5</v>
      </c>
      <c r="D6" s="7" t="s">
        <v>201</v>
      </c>
      <c r="E6" s="7"/>
      <c r="F6" s="7"/>
      <c r="G6" s="7"/>
      <c r="H6" s="7"/>
      <c r="I6" s="7"/>
    </row>
    <row r="7" spans="1:9">
      <c r="A7" s="7" t="s">
        <v>43</v>
      </c>
      <c r="B7" s="7" t="s">
        <v>196</v>
      </c>
      <c r="C7" s="7">
        <v>6</v>
      </c>
      <c r="D7" s="7" t="s">
        <v>202</v>
      </c>
      <c r="E7" s="7"/>
      <c r="F7" s="7"/>
      <c r="G7" s="7"/>
      <c r="H7" s="7"/>
      <c r="I7" s="7"/>
    </row>
    <row r="8" spans="1:9">
      <c r="A8" s="7" t="s">
        <v>43</v>
      </c>
      <c r="B8" s="7" t="s">
        <v>196</v>
      </c>
      <c r="C8" s="7">
        <v>7</v>
      </c>
      <c r="D8" s="7" t="s">
        <v>203</v>
      </c>
      <c r="E8" s="7"/>
      <c r="F8" s="7"/>
      <c r="G8" s="7"/>
      <c r="H8" s="7"/>
      <c r="I8" s="7"/>
    </row>
    <row r="9" spans="1:9">
      <c r="A9" s="7" t="s">
        <v>43</v>
      </c>
      <c r="B9" s="7" t="s">
        <v>196</v>
      </c>
      <c r="C9" s="7">
        <v>8</v>
      </c>
      <c r="D9" s="7" t="s">
        <v>204</v>
      </c>
      <c r="E9" s="7"/>
      <c r="F9" s="7"/>
      <c r="G9" s="7"/>
      <c r="H9" s="7"/>
      <c r="I9" s="7"/>
    </row>
    <row r="10" spans="1:9">
      <c r="A10" s="7" t="s">
        <v>43</v>
      </c>
      <c r="B10" s="7" t="s">
        <v>196</v>
      </c>
      <c r="C10" s="7">
        <v>9</v>
      </c>
      <c r="D10" s="7" t="s">
        <v>205</v>
      </c>
      <c r="E10" s="7"/>
      <c r="F10" s="7"/>
      <c r="G10" s="7"/>
      <c r="H10" s="7"/>
      <c r="I10" s="7"/>
    </row>
    <row r="11" spans="1:9">
      <c r="A11" s="7" t="s">
        <v>43</v>
      </c>
      <c r="B11" s="7" t="s">
        <v>196</v>
      </c>
      <c r="C11" s="7">
        <v>10</v>
      </c>
      <c r="D11" s="7" t="s">
        <v>206</v>
      </c>
      <c r="E11" s="7"/>
      <c r="F11" s="7"/>
      <c r="G11" s="7"/>
      <c r="H11" s="7"/>
      <c r="I11" s="7"/>
    </row>
    <row r="12" spans="1:9">
      <c r="A12" s="7" t="s">
        <v>43</v>
      </c>
      <c r="B12" s="7" t="s">
        <v>196</v>
      </c>
      <c r="C12" s="7">
        <v>11</v>
      </c>
      <c r="D12" s="7" t="s">
        <v>207</v>
      </c>
      <c r="E12" s="7"/>
      <c r="F12" s="7"/>
      <c r="G12" s="7"/>
      <c r="H12" s="7"/>
      <c r="I12" s="7"/>
    </row>
    <row r="13" spans="1:9">
      <c r="A13" s="7" t="s">
        <v>43</v>
      </c>
      <c r="B13" s="7" t="s">
        <v>196</v>
      </c>
      <c r="C13" s="7">
        <v>12</v>
      </c>
      <c r="D13" s="7" t="s">
        <v>208</v>
      </c>
      <c r="E13" s="7"/>
      <c r="F13" s="7"/>
      <c r="G13" s="7"/>
      <c r="H13" s="7"/>
      <c r="I13" s="7"/>
    </row>
    <row r="14" spans="1:9">
      <c r="A14" s="7" t="s">
        <v>43</v>
      </c>
      <c r="B14" s="7" t="s">
        <v>196</v>
      </c>
      <c r="C14" s="7">
        <v>13</v>
      </c>
      <c r="D14" s="7" t="s">
        <v>209</v>
      </c>
      <c r="E14" s="7"/>
      <c r="F14" s="7"/>
      <c r="G14" s="7"/>
      <c r="H14" s="7"/>
      <c r="I14" s="7"/>
    </row>
    <row r="15" spans="1:9">
      <c r="A15" s="7" t="s">
        <v>43</v>
      </c>
      <c r="B15" s="7" t="s">
        <v>196</v>
      </c>
      <c r="C15" s="7">
        <v>1</v>
      </c>
      <c r="D15" s="7" t="s">
        <v>210</v>
      </c>
      <c r="E15" s="7"/>
      <c r="F15" s="7"/>
      <c r="G15" s="7"/>
      <c r="H15" s="7"/>
      <c r="I15" s="7"/>
    </row>
    <row r="16" spans="1:9">
      <c r="A16" s="7" t="s">
        <v>43</v>
      </c>
      <c r="B16" s="7" t="s">
        <v>196</v>
      </c>
      <c r="C16" s="7">
        <v>2</v>
      </c>
      <c r="D16" s="7" t="s">
        <v>211</v>
      </c>
      <c r="E16" s="7"/>
      <c r="F16" s="7"/>
      <c r="G16" s="7"/>
      <c r="H16" s="7"/>
      <c r="I16" s="7"/>
    </row>
    <row r="17" spans="1:9">
      <c r="A17" s="7" t="s">
        <v>43</v>
      </c>
      <c r="B17" s="7" t="s">
        <v>196</v>
      </c>
      <c r="C17" s="7">
        <v>3</v>
      </c>
      <c r="D17" s="7" t="s">
        <v>212</v>
      </c>
      <c r="E17" s="7"/>
      <c r="F17" s="7"/>
      <c r="G17" s="7"/>
      <c r="H17" s="7"/>
      <c r="I17" s="7"/>
    </row>
    <row r="18" spans="1:9">
      <c r="A18" s="7" t="s">
        <v>43</v>
      </c>
      <c r="B18" s="7" t="s">
        <v>196</v>
      </c>
      <c r="C18" s="7">
        <v>4</v>
      </c>
      <c r="D18" s="7" t="s">
        <v>213</v>
      </c>
      <c r="E18" s="7"/>
      <c r="F18" s="7"/>
      <c r="G18" s="7"/>
      <c r="H18" s="7"/>
      <c r="I18" s="7"/>
    </row>
    <row r="19" spans="1:9">
      <c r="A19" s="7" t="s">
        <v>43</v>
      </c>
      <c r="B19" s="7" t="s">
        <v>196</v>
      </c>
      <c r="C19" s="7">
        <v>5</v>
      </c>
      <c r="D19" s="7" t="s">
        <v>214</v>
      </c>
      <c r="E19" s="7"/>
      <c r="F19" s="7"/>
      <c r="G19" s="7"/>
      <c r="H19" s="7"/>
      <c r="I19" s="7"/>
    </row>
    <row r="20" spans="1:9">
      <c r="A20" s="7" t="s">
        <v>43</v>
      </c>
      <c r="B20" s="7" t="s">
        <v>196</v>
      </c>
      <c r="C20" s="7">
        <v>1</v>
      </c>
      <c r="D20" s="7" t="s">
        <v>215</v>
      </c>
      <c r="E20" s="7"/>
      <c r="F20" s="7"/>
      <c r="G20" s="7"/>
      <c r="H20" s="7"/>
      <c r="I20" s="7"/>
    </row>
    <row r="21" spans="1:9">
      <c r="A21" s="7" t="s">
        <v>43</v>
      </c>
      <c r="B21" s="7" t="s">
        <v>196</v>
      </c>
      <c r="C21" s="7">
        <v>2</v>
      </c>
      <c r="D21" s="7" t="s">
        <v>216</v>
      </c>
      <c r="E21" s="7"/>
      <c r="F21" s="7"/>
      <c r="G21" s="7"/>
      <c r="H21" s="7"/>
      <c r="I21" s="7"/>
    </row>
    <row r="22" spans="1:9">
      <c r="A22" s="7" t="s">
        <v>43</v>
      </c>
      <c r="B22" s="7" t="s">
        <v>196</v>
      </c>
      <c r="C22" s="7">
        <v>3</v>
      </c>
      <c r="D22" s="7" t="s">
        <v>217</v>
      </c>
      <c r="E22" s="7"/>
      <c r="F22" s="7"/>
      <c r="G22" s="7"/>
      <c r="H22" s="7"/>
      <c r="I22" s="7"/>
    </row>
    <row r="23" spans="1:9">
      <c r="A23" s="7" t="s">
        <v>43</v>
      </c>
      <c r="B23" s="7" t="s">
        <v>196</v>
      </c>
      <c r="C23" s="7">
        <v>4</v>
      </c>
      <c r="D23" s="7" t="s">
        <v>218</v>
      </c>
      <c r="E23" s="7"/>
      <c r="F23" s="7"/>
      <c r="G23" s="7"/>
      <c r="H23" s="7"/>
      <c r="I23" s="7"/>
    </row>
    <row r="24" spans="1:9">
      <c r="A24" s="7" t="s">
        <v>43</v>
      </c>
      <c r="B24" s="7" t="s">
        <v>196</v>
      </c>
      <c r="C24" s="7">
        <v>5</v>
      </c>
      <c r="D24" s="7" t="s">
        <v>219</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220</v>
      </c>
      <c r="B1" s="4"/>
      <c r="C1" s="4"/>
      <c r="D1" s="4"/>
      <c r="E1" s="4"/>
      <c r="F1" s="4"/>
      <c r="G1" s="4"/>
    </row>
    <row r="2" spans="1:7">
      <c r="A2" s="8" t="s">
        <v>221</v>
      </c>
      <c r="B2" s="8" t="s">
        <v>222</v>
      </c>
      <c r="C2" s="8" t="s">
        <v>223</v>
      </c>
      <c r="D2" s="8" t="s">
        <v>224</v>
      </c>
      <c r="E2" s="8" t="s">
        <v>225</v>
      </c>
      <c r="F2" s="8" t="s">
        <v>226</v>
      </c>
      <c r="G2" s="8" t="s">
        <v>227</v>
      </c>
    </row>
    <row r="3" spans="1:7">
      <c r="A3" s="7" t="s">
        <v>44</v>
      </c>
      <c r="B3" s="7">
        <v>25</v>
      </c>
      <c r="C3" s="7" t="s">
        <v>228</v>
      </c>
      <c r="D3" s="7">
        <v>1</v>
      </c>
      <c r="E3" s="7" t="s">
        <v>229</v>
      </c>
      <c r="F3" s="7" t="s">
        <v>230</v>
      </c>
      <c r="G3" s="7" t="s">
        <v>231</v>
      </c>
    </row>
    <row r="4" spans="1:7">
      <c r="A4" s="7"/>
      <c r="B4" s="7"/>
      <c r="C4" s="7"/>
      <c r="D4" s="7">
        <v>2</v>
      </c>
      <c r="E4" s="7" t="s">
        <v>232</v>
      </c>
      <c r="F4" s="7" t="s">
        <v>233</v>
      </c>
      <c r="G4" s="7" t="s">
        <v>234</v>
      </c>
    </row>
    <row r="5" spans="1:7">
      <c r="A5" s="7"/>
      <c r="B5" s="7"/>
      <c r="C5" s="7"/>
      <c r="D5" s="7">
        <v>3</v>
      </c>
      <c r="E5" s="7" t="s">
        <v>235</v>
      </c>
      <c r="F5" s="7" t="s">
        <v>236</v>
      </c>
      <c r="G5" s="7" t="s">
        <v>237</v>
      </c>
    </row>
    <row r="6" spans="1:7">
      <c r="A6" s="7"/>
      <c r="B6" s="7"/>
      <c r="C6" s="7"/>
      <c r="D6" s="7">
        <v>4</v>
      </c>
      <c r="E6" s="7" t="s">
        <v>238</v>
      </c>
      <c r="F6" s="7" t="s">
        <v>239</v>
      </c>
      <c r="G6" s="7" t="s">
        <v>240</v>
      </c>
    </row>
    <row r="7" spans="1:7">
      <c r="A7" s="7" t="s">
        <v>51</v>
      </c>
      <c r="B7" s="7">
        <v>25</v>
      </c>
      <c r="C7" s="7" t="s">
        <v>115</v>
      </c>
      <c r="D7" s="7">
        <v>1</v>
      </c>
      <c r="E7" s="7" t="s">
        <v>229</v>
      </c>
      <c r="F7" s="7" t="s">
        <v>230</v>
      </c>
      <c r="G7" s="7" t="s">
        <v>241</v>
      </c>
    </row>
    <row r="8" spans="1:7">
      <c r="A8" s="7"/>
      <c r="B8" s="7"/>
      <c r="C8" s="7"/>
      <c r="D8" s="7">
        <v>2</v>
      </c>
      <c r="E8" s="7" t="s">
        <v>232</v>
      </c>
      <c r="F8" s="7" t="s">
        <v>233</v>
      </c>
      <c r="G8" s="7" t="s">
        <v>242</v>
      </c>
    </row>
    <row r="9" spans="1:7">
      <c r="A9" s="7"/>
      <c r="B9" s="7"/>
      <c r="C9" s="7"/>
      <c r="D9" s="7">
        <v>3</v>
      </c>
      <c r="E9" s="7" t="s">
        <v>235</v>
      </c>
      <c r="F9" s="7" t="s">
        <v>236</v>
      </c>
      <c r="G9" s="7" t="s">
        <v>243</v>
      </c>
    </row>
    <row r="10" spans="1:7">
      <c r="A10" s="7"/>
      <c r="B10" s="7"/>
      <c r="C10" s="7"/>
      <c r="D10" s="7">
        <v>4</v>
      </c>
      <c r="E10" s="7" t="s">
        <v>238</v>
      </c>
      <c r="F10" s="7" t="s">
        <v>239</v>
      </c>
      <c r="G10" s="7" t="s">
        <v>244</v>
      </c>
    </row>
    <row r="11" spans="1:7">
      <c r="A11" s="7" t="s">
        <v>58</v>
      </c>
      <c r="B11" s="7">
        <v>25</v>
      </c>
      <c r="C11" s="7" t="s">
        <v>115</v>
      </c>
      <c r="D11" s="7">
        <v>1</v>
      </c>
      <c r="E11" s="7" t="s">
        <v>229</v>
      </c>
      <c r="F11" s="7" t="s">
        <v>230</v>
      </c>
      <c r="G11" s="7" t="s">
        <v>245</v>
      </c>
    </row>
    <row r="12" spans="1:7">
      <c r="A12" s="7"/>
      <c r="B12" s="7"/>
      <c r="C12" s="7"/>
      <c r="D12" s="7">
        <v>2</v>
      </c>
      <c r="E12" s="7" t="s">
        <v>232</v>
      </c>
      <c r="F12" s="7" t="s">
        <v>233</v>
      </c>
      <c r="G12" s="7" t="s">
        <v>246</v>
      </c>
    </row>
    <row r="13" spans="1:7">
      <c r="A13" s="7"/>
      <c r="B13" s="7"/>
      <c r="C13" s="7"/>
      <c r="D13" s="7">
        <v>3</v>
      </c>
      <c r="E13" s="7" t="s">
        <v>235</v>
      </c>
      <c r="F13" s="7" t="s">
        <v>236</v>
      </c>
      <c r="G13" s="7" t="s">
        <v>247</v>
      </c>
    </row>
    <row r="14" spans="1:7">
      <c r="A14" s="7"/>
      <c r="B14" s="7"/>
      <c r="C14" s="7"/>
      <c r="D14" s="7">
        <v>4</v>
      </c>
      <c r="E14" s="7" t="s">
        <v>238</v>
      </c>
      <c r="F14" s="7" t="s">
        <v>239</v>
      </c>
      <c r="G14" s="7" t="s">
        <v>248</v>
      </c>
    </row>
    <row r="15" spans="1:7">
      <c r="A15" s="7" t="s">
        <v>65</v>
      </c>
      <c r="B15" s="7">
        <v>20</v>
      </c>
      <c r="C15" s="7" t="s">
        <v>115</v>
      </c>
      <c r="D15" s="7">
        <v>1</v>
      </c>
      <c r="E15" s="7" t="s">
        <v>229</v>
      </c>
      <c r="F15" s="7" t="s">
        <v>230</v>
      </c>
      <c r="G15" s="7" t="s">
        <v>249</v>
      </c>
    </row>
    <row r="16" spans="1:7">
      <c r="A16" s="7"/>
      <c r="B16" s="7"/>
      <c r="C16" s="7"/>
      <c r="D16" s="7">
        <v>2</v>
      </c>
      <c r="E16" s="7" t="s">
        <v>232</v>
      </c>
      <c r="F16" s="7" t="s">
        <v>233</v>
      </c>
      <c r="G16" s="7" t="s">
        <v>250</v>
      </c>
    </row>
    <row r="17" spans="1:7">
      <c r="A17" s="7"/>
      <c r="B17" s="7"/>
      <c r="C17" s="7"/>
      <c r="D17" s="7">
        <v>3</v>
      </c>
      <c r="E17" s="7" t="s">
        <v>235</v>
      </c>
      <c r="F17" s="7" t="s">
        <v>236</v>
      </c>
      <c r="G17" s="7" t="s">
        <v>251</v>
      </c>
    </row>
    <row r="18" spans="1:7">
      <c r="A18" s="7"/>
      <c r="B18" s="7"/>
      <c r="C18" s="7"/>
      <c r="D18" s="7">
        <v>4</v>
      </c>
      <c r="E18" s="7" t="s">
        <v>238</v>
      </c>
      <c r="F18" s="7" t="s">
        <v>239</v>
      </c>
      <c r="G18" s="7" t="s">
        <v>252</v>
      </c>
    </row>
    <row r="19" spans="1:7">
      <c r="A19" s="7" t="s">
        <v>72</v>
      </c>
      <c r="B19" s="7">
        <v>15</v>
      </c>
      <c r="C19" s="7" t="s">
        <v>157</v>
      </c>
      <c r="D19" s="7">
        <v>1</v>
      </c>
      <c r="E19" s="7" t="s">
        <v>229</v>
      </c>
      <c r="F19" s="7" t="s">
        <v>230</v>
      </c>
      <c r="G19" s="7" t="s">
        <v>253</v>
      </c>
    </row>
    <row r="20" spans="1:7">
      <c r="A20" s="7"/>
      <c r="B20" s="7"/>
      <c r="C20" s="7"/>
      <c r="D20" s="7">
        <v>2</v>
      </c>
      <c r="E20" s="7" t="s">
        <v>232</v>
      </c>
      <c r="F20" s="7" t="s">
        <v>233</v>
      </c>
      <c r="G20" s="7" t="s">
        <v>254</v>
      </c>
    </row>
    <row r="21" spans="1:7">
      <c r="A21" s="7"/>
      <c r="B21" s="7"/>
      <c r="C21" s="7"/>
      <c r="D21" s="7">
        <v>3</v>
      </c>
      <c r="E21" s="7" t="s">
        <v>235</v>
      </c>
      <c r="F21" s="7" t="s">
        <v>236</v>
      </c>
      <c r="G21" s="7" t="s">
        <v>255</v>
      </c>
    </row>
    <row r="22" spans="1:7">
      <c r="A22" s="7"/>
      <c r="B22" s="7"/>
      <c r="C22" s="7"/>
      <c r="D22" s="7">
        <v>4</v>
      </c>
      <c r="E22" s="7" t="s">
        <v>238</v>
      </c>
      <c r="F22" s="7" t="s">
        <v>239</v>
      </c>
      <c r="G22" s="7" t="s">
        <v>256</v>
      </c>
    </row>
    <row r="23" spans="1:7">
      <c r="A23" s="7" t="s">
        <v>79</v>
      </c>
      <c r="B23" s="7">
        <v>15</v>
      </c>
      <c r="C23" s="7" t="s">
        <v>157</v>
      </c>
      <c r="D23" s="7">
        <v>1</v>
      </c>
      <c r="E23" s="7" t="s">
        <v>229</v>
      </c>
      <c r="F23" s="7" t="s">
        <v>230</v>
      </c>
      <c r="G23" s="7" t="s">
        <v>257</v>
      </c>
    </row>
    <row r="24" spans="1:7">
      <c r="A24" s="7"/>
      <c r="B24" s="7"/>
      <c r="C24" s="7"/>
      <c r="D24" s="7">
        <v>2</v>
      </c>
      <c r="E24" s="7" t="s">
        <v>232</v>
      </c>
      <c r="F24" s="7" t="s">
        <v>233</v>
      </c>
      <c r="G24" s="7" t="s">
        <v>258</v>
      </c>
    </row>
    <row r="25" spans="1:7">
      <c r="A25" s="7"/>
      <c r="B25" s="7"/>
      <c r="C25" s="7"/>
      <c r="D25" s="7">
        <v>3</v>
      </c>
      <c r="E25" s="7" t="s">
        <v>235</v>
      </c>
      <c r="F25" s="7" t="s">
        <v>236</v>
      </c>
      <c r="G25" s="7" t="s">
        <v>259</v>
      </c>
    </row>
    <row r="26" spans="1:7">
      <c r="A26" s="7"/>
      <c r="B26" s="7"/>
      <c r="C26" s="7"/>
      <c r="D26" s="7">
        <v>4</v>
      </c>
      <c r="E26" s="7" t="s">
        <v>238</v>
      </c>
      <c r="F26" s="7" t="s">
        <v>239</v>
      </c>
      <c r="G26" s="7"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261</v>
      </c>
      <c r="B1" s="4"/>
      <c r="C1" s="4"/>
      <c r="D1" s="4"/>
      <c r="E1" s="4"/>
      <c r="F1" s="4"/>
      <c r="G1" s="4"/>
    </row>
    <row r="2" spans="1:7">
      <c r="A2" s="8" t="s">
        <v>262</v>
      </c>
      <c r="B2" s="8" t="s">
        <v>263</v>
      </c>
      <c r="C2" s="8" t="s">
        <v>264</v>
      </c>
      <c r="D2" s="8" t="s">
        <v>265</v>
      </c>
      <c r="E2" s="8" t="s">
        <v>266</v>
      </c>
      <c r="F2" s="8" t="s">
        <v>267</v>
      </c>
      <c r="G2" s="8" t="s">
        <v>268</v>
      </c>
    </row>
    <row r="3" spans="1:7">
      <c r="A3" s="7">
        <v>1</v>
      </c>
      <c r="B3" s="7" t="s">
        <v>269</v>
      </c>
      <c r="C3" s="7">
        <v>35</v>
      </c>
      <c r="D3" s="7" t="s">
        <v>270</v>
      </c>
      <c r="E3" s="7" t="s">
        <v>271</v>
      </c>
      <c r="F3" s="7" t="s">
        <v>272</v>
      </c>
      <c r="G3" s="7" t="s">
        <v>273</v>
      </c>
    </row>
    <row r="4" spans="1:7">
      <c r="A4" s="7"/>
      <c r="B4" s="7" t="s">
        <v>274</v>
      </c>
      <c r="C4" s="7"/>
      <c r="D4" s="7" t="s">
        <v>275</v>
      </c>
      <c r="E4" s="7"/>
      <c r="F4" s="7"/>
      <c r="G4" s="7"/>
    </row>
    <row r="5" spans="1:7">
      <c r="A5" s="7">
        <v>2</v>
      </c>
      <c r="B5" s="7" t="s">
        <v>276</v>
      </c>
      <c r="C5" s="7">
        <v>35</v>
      </c>
      <c r="D5" s="7" t="s">
        <v>277</v>
      </c>
      <c r="E5" s="7" t="s">
        <v>278</v>
      </c>
      <c r="F5" s="7" t="s">
        <v>279</v>
      </c>
      <c r="G5" s="7" t="s">
        <v>280</v>
      </c>
    </row>
    <row r="6" spans="1:7">
      <c r="A6" s="7"/>
      <c r="B6" s="7" t="s">
        <v>274</v>
      </c>
      <c r="C6" s="7"/>
      <c r="D6" s="7" t="s">
        <v>281</v>
      </c>
      <c r="E6" s="7"/>
      <c r="F6" s="7"/>
      <c r="G6" s="7"/>
    </row>
    <row r="7" spans="1:7">
      <c r="A7" s="7">
        <v>3</v>
      </c>
      <c r="B7" s="7" t="s">
        <v>282</v>
      </c>
      <c r="C7" s="7">
        <v>35</v>
      </c>
      <c r="D7" s="7" t="s">
        <v>283</v>
      </c>
      <c r="E7" s="7" t="s">
        <v>284</v>
      </c>
      <c r="F7" s="7" t="s">
        <v>285</v>
      </c>
      <c r="G7" s="7" t="s">
        <v>286</v>
      </c>
    </row>
    <row r="8" spans="1:7">
      <c r="A8" s="7"/>
      <c r="B8" s="7" t="s">
        <v>274</v>
      </c>
      <c r="C8" s="7"/>
      <c r="D8" s="7" t="s">
        <v>287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288</v>
      </c>
      <c r="B1" s="4"/>
      <c r="C1" s="4"/>
      <c r="D1" s="4"/>
      <c r="E1" s="4"/>
    </row>
    <row r="2" spans="1:5">
      <c r="A2" s="1" t="s">
        <v>289</v>
      </c>
      <c r="B2" s="1" t="s">
        <v>290</v>
      </c>
      <c r="C2" s="1"/>
      <c r="D2" s="1"/>
      <c r="E2" s="1"/>
    </row>
    <row r="3" spans="1:5">
      <c r="A3" s="10" t="s">
        <v>291</v>
      </c>
      <c r="B3" s="7" t="s">
        <v>292</v>
      </c>
      <c r="C3" s="5"/>
      <c r="D3" s="5"/>
      <c r="E3" s="5"/>
    </row>
    <row r="4" spans="1:5">
      <c r="A4" s="10" t="s">
        <v>293</v>
      </c>
      <c r="B4" s="7" t="s">
        <v>294</v>
      </c>
      <c r="C4" s="5"/>
      <c r="D4" s="5"/>
      <c r="E4" s="5"/>
    </row>
    <row r="5" spans="1:5">
      <c r="A5" s="10" t="s">
        <v>295</v>
      </c>
      <c r="B5" s="7" t="s">
        <v>296</v>
      </c>
      <c r="C5" s="5"/>
      <c r="D5" s="5"/>
      <c r="E5" s="5"/>
    </row>
    <row r="6" spans="1:5">
      <c r="A6" s="10" t="s">
        <v>297</v>
      </c>
      <c r="B6" s="7" t="s">
        <v>298</v>
      </c>
      <c r="C6" s="5"/>
      <c r="D6" s="5"/>
      <c r="E6" s="5"/>
    </row>
    <row r="7" spans="1:5">
      <c r="A7" s="10" t="s">
        <v>299</v>
      </c>
      <c r="B7" s="7" t="s">
        <v>300</v>
      </c>
      <c r="C7" s="5"/>
      <c r="D7" s="5"/>
      <c r="E7" s="5"/>
    </row>
    <row r="8" spans="1:5">
      <c r="A8" s="11" t="s">
        <v>190</v>
      </c>
      <c r="B8" s="11" t="s">
        <v>301</v>
      </c>
      <c r="C8" s="11" t="s">
        <v>302</v>
      </c>
      <c r="D8" s="11" t="s">
        <v>303</v>
      </c>
      <c r="E8" s="11" t="s">
        <v>304</v>
      </c>
    </row>
    <row r="9" spans="1:5">
      <c r="A9" s="7">
        <v>1</v>
      </c>
      <c r="B9" s="7" t="s">
        <v>305</v>
      </c>
      <c r="C9" s="7" t="s">
        <v>306</v>
      </c>
      <c r="D9" s="7" t="s">
        <v>307</v>
      </c>
      <c r="E9" s="7" t="s">
        <v>308</v>
      </c>
    </row>
    <row r="10" spans="1:5">
      <c r="A10" s="7">
        <v>2</v>
      </c>
      <c r="B10" s="7" t="s">
        <v>309</v>
      </c>
      <c r="C10" s="7" t="s">
        <v>306</v>
      </c>
      <c r="D10" s="7" t="s">
        <v>310</v>
      </c>
      <c r="E10" s="7" t="s">
        <v>311</v>
      </c>
    </row>
    <row r="11" spans="1:5">
      <c r="A11" s="7">
        <v>3</v>
      </c>
      <c r="B11" s="7" t="s">
        <v>312</v>
      </c>
      <c r="C11" s="7" t="s">
        <v>306</v>
      </c>
      <c r="D11" s="7" t="s">
        <v>313</v>
      </c>
      <c r="E11" s="7" t="s">
        <v>314</v>
      </c>
    </row>
    <row r="12" spans="1:5">
      <c r="A12" s="7">
        <v>4</v>
      </c>
      <c r="B12" s="7" t="s">
        <v>315</v>
      </c>
      <c r="C12" s="7" t="s">
        <v>316</v>
      </c>
      <c r="D12" s="7" t="s">
        <v>317</v>
      </c>
      <c r="E12" s="7" t="s">
        <v>318</v>
      </c>
    </row>
    <row r="13" spans="1:5">
      <c r="A13" s="7">
        <v>5</v>
      </c>
      <c r="B13" s="7" t="s">
        <v>319</v>
      </c>
      <c r="C13" s="7" t="s">
        <v>320</v>
      </c>
      <c r="D13" s="7" t="s">
        <v>321</v>
      </c>
      <c r="E13" s="7" t="s">
        <v>322</v>
      </c>
    </row>
    <row r="15" spans="1:5">
      <c r="A15" s="1" t="s">
        <v>323</v>
      </c>
      <c r="B15" s="1" t="s">
        <v>324</v>
      </c>
      <c r="C15" s="1"/>
      <c r="D15" s="1"/>
      <c r="E15" s="1"/>
    </row>
    <row r="16" spans="1:5">
      <c r="A16" s="10" t="s">
        <v>291</v>
      </c>
      <c r="B16" s="7" t="s">
        <v>325</v>
      </c>
      <c r="C16" s="5"/>
      <c r="D16" s="5"/>
      <c r="E16" s="5"/>
    </row>
    <row r="17" spans="1:5">
      <c r="A17" s="10" t="s">
        <v>293</v>
      </c>
      <c r="B17" s="7" t="s">
        <v>326</v>
      </c>
      <c r="C17" s="5"/>
      <c r="D17" s="5"/>
      <c r="E17" s="5"/>
    </row>
    <row r="18" spans="1:5">
      <c r="A18" s="10" t="s">
        <v>295</v>
      </c>
      <c r="B18" s="7" t="s">
        <v>327</v>
      </c>
      <c r="C18" s="5"/>
      <c r="D18" s="5"/>
      <c r="E18" s="5"/>
    </row>
    <row r="19" spans="1:5">
      <c r="A19" s="10" t="s">
        <v>297</v>
      </c>
      <c r="B19" s="7" t="s">
        <v>328</v>
      </c>
      <c r="C19" s="5"/>
      <c r="D19" s="5"/>
      <c r="E19" s="5"/>
    </row>
    <row r="20" spans="1:5">
      <c r="A20" s="10" t="s">
        <v>299</v>
      </c>
      <c r="B20" s="7" t="s">
        <v>329</v>
      </c>
      <c r="C20" s="5"/>
      <c r="D20" s="5"/>
      <c r="E20" s="5"/>
    </row>
    <row r="21" spans="1:5">
      <c r="A21" s="11" t="s">
        <v>190</v>
      </c>
      <c r="B21" s="11" t="s">
        <v>301</v>
      </c>
      <c r="C21" s="11" t="s">
        <v>302</v>
      </c>
      <c r="D21" s="11" t="s">
        <v>303</v>
      </c>
      <c r="E21" s="11" t="s">
        <v>304</v>
      </c>
    </row>
    <row r="22" spans="1:5">
      <c r="A22" s="7">
        <v>1</v>
      </c>
      <c r="B22" s="7" t="s">
        <v>305</v>
      </c>
      <c r="C22" s="7" t="s">
        <v>320</v>
      </c>
      <c r="D22" s="7" t="s">
        <v>330</v>
      </c>
      <c r="E22" s="7" t="s">
        <v>331</v>
      </c>
    </row>
    <row r="23" spans="1:5">
      <c r="A23" s="7">
        <v>2</v>
      </c>
      <c r="B23" s="7" t="s">
        <v>309</v>
      </c>
      <c r="C23" s="7" t="s">
        <v>306</v>
      </c>
      <c r="D23" s="7" t="s">
        <v>332</v>
      </c>
      <c r="E23" s="7" t="s">
        <v>333</v>
      </c>
    </row>
    <row r="24" spans="1:5">
      <c r="A24" s="7">
        <v>3</v>
      </c>
      <c r="B24" s="7" t="s">
        <v>312</v>
      </c>
      <c r="C24" s="7" t="s">
        <v>306</v>
      </c>
      <c r="D24" s="7" t="s">
        <v>334</v>
      </c>
      <c r="E24" s="7" t="s">
        <v>335</v>
      </c>
    </row>
    <row r="25" spans="1:5">
      <c r="A25" s="7">
        <v>4</v>
      </c>
      <c r="B25" s="7" t="s">
        <v>315</v>
      </c>
      <c r="C25" s="7" t="s">
        <v>306</v>
      </c>
      <c r="D25" s="7" t="s">
        <v>336</v>
      </c>
      <c r="E25" s="7" t="s">
        <v>337</v>
      </c>
    </row>
    <row r="26" spans="1:5">
      <c r="A26" s="7">
        <v>5</v>
      </c>
      <c r="B26" s="7" t="s">
        <v>319</v>
      </c>
      <c r="C26" s="7" t="s">
        <v>320</v>
      </c>
      <c r="D26" s="7" t="s">
        <v>338</v>
      </c>
      <c r="E26" s="7" t="s">
        <v>339</v>
      </c>
    </row>
    <row r="28" spans="1:5">
      <c r="A28" s="1" t="s">
        <v>340</v>
      </c>
      <c r="B28" s="1" t="s">
        <v>341</v>
      </c>
      <c r="C28" s="1"/>
      <c r="D28" s="1"/>
      <c r="E28" s="1"/>
    </row>
    <row r="29" spans="1:5">
      <c r="A29" s="10" t="s">
        <v>291</v>
      </c>
      <c r="B29" s="7" t="s">
        <v>342</v>
      </c>
      <c r="C29" s="5"/>
      <c r="D29" s="5"/>
      <c r="E29" s="5"/>
    </row>
    <row r="30" spans="1:5">
      <c r="A30" s="10" t="s">
        <v>293</v>
      </c>
      <c r="B30" s="7" t="s">
        <v>343</v>
      </c>
      <c r="C30" s="5"/>
      <c r="D30" s="5"/>
      <c r="E30" s="5"/>
    </row>
    <row r="31" spans="1:5">
      <c r="A31" s="10" t="s">
        <v>295</v>
      </c>
      <c r="B31" s="7" t="s">
        <v>344</v>
      </c>
      <c r="C31" s="5"/>
      <c r="D31" s="5"/>
      <c r="E31" s="5"/>
    </row>
    <row r="32" spans="1:5">
      <c r="A32" s="10" t="s">
        <v>297</v>
      </c>
      <c r="B32" s="7" t="s">
        <v>345</v>
      </c>
      <c r="C32" s="5"/>
      <c r="D32" s="5"/>
      <c r="E32" s="5"/>
    </row>
    <row r="33" spans="1:5">
      <c r="A33" s="10" t="s">
        <v>299</v>
      </c>
      <c r="B33" s="7" t="s">
        <v>346</v>
      </c>
      <c r="C33" s="5"/>
      <c r="D33" s="5"/>
      <c r="E33" s="5"/>
    </row>
    <row r="34" spans="1:5">
      <c r="A34" s="11" t="s">
        <v>190</v>
      </c>
      <c r="B34" s="11" t="s">
        <v>301</v>
      </c>
      <c r="C34" s="11" t="s">
        <v>302</v>
      </c>
      <c r="D34" s="11" t="s">
        <v>303</v>
      </c>
      <c r="E34" s="11" t="s">
        <v>304</v>
      </c>
    </row>
    <row r="35" spans="1:5">
      <c r="A35" s="7">
        <v>1</v>
      </c>
      <c r="B35" s="7" t="s">
        <v>305</v>
      </c>
      <c r="C35" s="7" t="s">
        <v>320</v>
      </c>
      <c r="D35" s="7" t="s">
        <v>347</v>
      </c>
      <c r="E35" s="7" t="s">
        <v>348</v>
      </c>
    </row>
    <row r="36" spans="1:5">
      <c r="A36" s="7">
        <v>2</v>
      </c>
      <c r="B36" s="7" t="s">
        <v>309</v>
      </c>
      <c r="C36" s="7" t="s">
        <v>316</v>
      </c>
      <c r="D36" s="7" t="s">
        <v>349</v>
      </c>
      <c r="E36" s="7" t="s">
        <v>350</v>
      </c>
    </row>
    <row r="37" spans="1:5">
      <c r="A37" s="7">
        <v>3</v>
      </c>
      <c r="B37" s="7" t="s">
        <v>312</v>
      </c>
      <c r="C37" s="7" t="s">
        <v>316</v>
      </c>
      <c r="D37" s="7" t="s">
        <v>351</v>
      </c>
      <c r="E37" s="7" t="s">
        <v>352</v>
      </c>
    </row>
    <row r="38" spans="1:5">
      <c r="A38" s="7">
        <v>4</v>
      </c>
      <c r="B38" s="7" t="s">
        <v>315</v>
      </c>
      <c r="C38" s="7" t="s">
        <v>306</v>
      </c>
      <c r="D38" s="7" t="s">
        <v>353</v>
      </c>
      <c r="E38" s="7" t="s">
        <v>354</v>
      </c>
    </row>
    <row r="39" spans="1:5">
      <c r="A39" s="7">
        <v>5</v>
      </c>
      <c r="B39" s="7" t="s">
        <v>319</v>
      </c>
      <c r="C39" s="7" t="s">
        <v>320</v>
      </c>
      <c r="D39" s="7" t="s">
        <v>355</v>
      </c>
      <c r="E39" s="7" t="s">
        <v>356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357</v>
      </c>
      <c r="B1" s="4"/>
      <c r="C1" s="4"/>
      <c r="D1" s="4"/>
    </row>
    <row r="2" spans="1:4">
      <c r="A2" s="8" t="s">
        <v>221</v>
      </c>
      <c r="B2" s="8" t="s">
        <v>358</v>
      </c>
      <c r="C2" s="8" t="s">
        <v>359</v>
      </c>
      <c r="D2" s="8" t="s">
        <v>360</v>
      </c>
    </row>
    <row r="3" spans="1:4">
      <c r="A3" s="7" t="s">
        <v>361</v>
      </c>
      <c r="B3" s="7" t="s">
        <v>362</v>
      </c>
      <c r="C3" s="7" t="s">
        <v>363</v>
      </c>
      <c r="D3" s="7" t="s">
        <v>364</v>
      </c>
    </row>
    <row r="4" spans="1:4">
      <c r="A4" s="7" t="s">
        <v>361</v>
      </c>
      <c r="B4" s="7" t="s">
        <v>365</v>
      </c>
      <c r="C4" s="7" t="s">
        <v>366</v>
      </c>
      <c r="D4" s="7" t="s">
        <v>367</v>
      </c>
    </row>
    <row r="5" spans="1:4">
      <c r="A5" s="7" t="s">
        <v>361</v>
      </c>
      <c r="B5" s="7" t="s">
        <v>368</v>
      </c>
      <c r="C5" s="7" t="s">
        <v>369</v>
      </c>
      <c r="D5" s="7" t="s">
        <v>370</v>
      </c>
    </row>
    <row r="6" spans="1:4">
      <c r="A6" s="7" t="s">
        <v>371</v>
      </c>
      <c r="B6" s="7" t="s">
        <v>362</v>
      </c>
      <c r="C6" s="7" t="s">
        <v>372</v>
      </c>
      <c r="D6" s="7" t="s">
        <v>373</v>
      </c>
    </row>
    <row r="7" spans="1:4">
      <c r="A7" s="7" t="s">
        <v>371</v>
      </c>
      <c r="B7" s="7" t="s">
        <v>365</v>
      </c>
      <c r="C7" s="7" t="s">
        <v>374</v>
      </c>
      <c r="D7" s="7" t="s">
        <v>375</v>
      </c>
    </row>
    <row r="8" spans="1:4">
      <c r="A8" s="7" t="s">
        <v>371</v>
      </c>
      <c r="B8" s="7" t="s">
        <v>368</v>
      </c>
      <c r="C8" s="7" t="s">
        <v>376</v>
      </c>
      <c r="D8" s="7" t="s">
        <v>377</v>
      </c>
    </row>
    <row r="9" spans="1:4">
      <c r="A9" s="7" t="s">
        <v>378</v>
      </c>
      <c r="B9" s="7" t="s">
        <v>362</v>
      </c>
      <c r="C9" s="7" t="s">
        <v>363</v>
      </c>
      <c r="D9" s="7" t="s">
        <v>379</v>
      </c>
    </row>
    <row r="10" spans="1:4">
      <c r="A10" s="7" t="s">
        <v>378</v>
      </c>
      <c r="B10" s="7" t="s">
        <v>365</v>
      </c>
      <c r="C10" s="7" t="s">
        <v>366</v>
      </c>
      <c r="D10" s="7" t="s">
        <v>380</v>
      </c>
    </row>
    <row r="11" spans="1:4">
      <c r="A11" s="7" t="s">
        <v>378</v>
      </c>
      <c r="B11" s="7" t="s">
        <v>368</v>
      </c>
      <c r="C11" s="7" t="s">
        <v>369</v>
      </c>
      <c r="D11" s="7" t="s">
        <v>381</v>
      </c>
    </row>
    <row r="12" spans="1:4">
      <c r="A12" s="7" t="s">
        <v>382</v>
      </c>
      <c r="B12" s="7" t="s">
        <v>362</v>
      </c>
      <c r="C12" s="7" t="s">
        <v>383</v>
      </c>
      <c r="D12" s="7" t="s">
        <v>384</v>
      </c>
    </row>
    <row r="13" spans="1:4">
      <c r="A13" s="7" t="s">
        <v>382</v>
      </c>
      <c r="B13" s="7" t="s">
        <v>365</v>
      </c>
      <c r="C13" s="7" t="s">
        <v>385</v>
      </c>
      <c r="D13" s="7" t="s">
        <v>386</v>
      </c>
    </row>
    <row r="14" spans="1:4">
      <c r="A14" s="7" t="s">
        <v>382</v>
      </c>
      <c r="B14" s="7" t="s">
        <v>368</v>
      </c>
      <c r="C14" s="7" t="s">
        <v>387</v>
      </c>
      <c r="D14" s="7" t="s">
        <v>388</v>
      </c>
    </row>
    <row r="15" spans="1:4">
      <c r="A15" s="7" t="s">
        <v>389</v>
      </c>
      <c r="B15" s="7" t="s">
        <v>362</v>
      </c>
      <c r="C15" s="7" t="s">
        <v>390</v>
      </c>
      <c r="D15" s="7" t="s">
        <v>391</v>
      </c>
    </row>
    <row r="16" spans="1:4">
      <c r="A16" s="7" t="s">
        <v>389</v>
      </c>
      <c r="B16" s="7" t="s">
        <v>365</v>
      </c>
      <c r="C16" s="7" t="s">
        <v>392</v>
      </c>
      <c r="D16" s="7" t="s">
        <v>393</v>
      </c>
    </row>
    <row r="17" spans="1:4">
      <c r="A17" s="7" t="s">
        <v>389</v>
      </c>
      <c r="B17" s="7" t="s">
        <v>368</v>
      </c>
      <c r="C17" s="7" t="s">
        <v>394</v>
      </c>
      <c r="D17" s="7" t="s">
        <v>395</v>
      </c>
    </row>
    <row r="18" spans="1:4">
      <c r="A18" s="7" t="s">
        <v>396</v>
      </c>
      <c r="B18" s="7" t="s">
        <v>362</v>
      </c>
      <c r="C18" s="7" t="s">
        <v>397</v>
      </c>
      <c r="D18" s="7" t="s">
        <v>398</v>
      </c>
    </row>
    <row r="19" spans="1:4">
      <c r="A19" s="7" t="s">
        <v>396</v>
      </c>
      <c r="B19" s="7" t="s">
        <v>365</v>
      </c>
      <c r="C19" s="7" t="s">
        <v>399</v>
      </c>
      <c r="D19" s="7" t="s">
        <v>400</v>
      </c>
    </row>
    <row r="20" spans="1:4">
      <c r="A20" s="7" t="s">
        <v>396</v>
      </c>
      <c r="B20" s="7" t="s">
        <v>368</v>
      </c>
      <c r="C20" s="7" t="s">
        <v>401</v>
      </c>
      <c r="D20" s="7"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2026-09-01T13:05:09+02:00</dcterms:created>
  <dcterms:modified xsi:type="dcterms:W3CDTF">2026-09-01T13:05:09+02:00</dcterms:modified>
  <dc:title>Currículo LOMLOE Inglés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