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<sst xmlns="http://schemas.openxmlformats.org/spreadsheetml/2006/main" uniqueCount="547">
  <si>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</si>
  <si>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</si>
  <si>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Inglés</t>
  </si>
  <si>
    <t>Curso</t>
  </si>
  <si>
    <t>4.º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</si>
  <si>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</si>
  <si>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</si>
  <si>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</si>
  <si>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</si>
  <si>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</si>
  <si>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</si>
  <si>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</si>
  <si>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</si>
  <si>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</si>
  <si>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</si>
  <si>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</si>
  <si>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</si>
  <si>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</si>
  <si>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</si>
  <si>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</si>
  <si>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</si>
  <si>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</si>
  <si>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16:21</t>
  </si>
  <si>
    <t>Resumen ejecutivo (CCAA vs BOE)</t>
  </si>
  <si>
    <t>Aragón adopta íntegramente las competencias específicas del RD 217/2022, manteniendo una continuidad literal en los criterios de evaluación, aunque introduce una codificación autonómica propia (LEI) y matices en la difusión de textos.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</si>
  <si>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</si>
  <si>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</si>
  <si>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Inglés</t>
  </si>
  <si>
    <t>Resumen ejecutivo</t>
  </si>
  <si>
    <t>Mantiene del BOE</t>
  </si>
  <si>
    <t>Sí, se mantiene la redacción íntegra de las seis competencias específicas y la estructura de los saberes básicos definida en el Real Decreto estatal.</t>
  </si>
  <si>
    <t>Decreto de referencia</t>
  </si>
  <si>
    <t>Orden ECD/1172/2022, de 2 de agosto, por la que se aprueba el currículo y se dictan instrucciones sobre la evaluación en la Educación Secundaria Obligatoria en Aragón.</t>
  </si>
  <si>
    <t>Implicación para la programación</t>
  </si>
  <si>
    <t>Requiere actualizar la codificación de competencias a la versión autonómica y enfatizar el uso de estrategias de autorreparación y difusión en las producciones del alumnado.</t>
  </si>
  <si>
    <t>Elementos modificados respecto al BOE</t>
  </si>
  <si>
    <t>Elemento</t>
  </si>
  <si>
    <t>Cómo lo modifica</t>
  </si>
  <si>
    <t>Implicación en el aula</t>
  </si>
  <si>
    <t>Criterio de evaluación 2.2</t>
  </si>
  <si>
    <t>Incluye explícitamente la acción de 'difundir' textos además de redactarlos.</t>
  </si>
  <si>
    <t>Obliga a que las tareas de producción escrita tengan una audiencia real o digital, no limitándose a la entrega al docente.</t>
  </si>
  <si>
    <t>Elementos añadidos respecto al BOE</t>
  </si>
  <si>
    <t>Cómo lo añade</t>
  </si>
  <si>
    <t>Nomenclatura específica CE.LEI</t>
  </si>
  <si>
    <t>Orientaciones para el diseño de Situaciones de Aprendizaje</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</si>
  <si>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</si>
  <si>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</si>
  <si>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</si>
  <si>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</si>
  <si>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</si>
  <si>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</si>
  <si>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</si>
  <si>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</si>
  <si>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</si>
  <si>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</si>
  <si>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</si>
  <si>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mensajes orales y escritos en inglés habitual para obtener información relevante y usarla en situaciones prácticas del día a día.</t>
  </si>
  <si>
    <t>El alumnado procesa textos y audios reales, utiliza el contexto para adivinar significados desconocidos y localiza datos clave para resolver problemas o dudas comunicativas.</t>
  </si>
  <si>
    <t>No es realizar ejercicios de traducción directa, ni completar huecos gramaticales, ni demostrar que se conoce cada palabra individual del texto sin comprender su intención.</t>
  </si>
  <si>
    <t>El alumnado lee varias reseñas de hoteles en Londres para elegir el más adecuado según un presupuesto y necesidades específicas de un viaje.</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</si>
  <si>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</si>
  <si>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</si>
  <si>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</si>
  <si>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escritos u orales de forma estructurada para comunicarse con sentido y autonomía en situaciones cotidianas.</t>
  </si>
  <si>
    <t>El alumnado planifica y elabora redacciones, correos o presentaciones en inglés, corrigiéndose a sí mismo y buscando formas alternativas de decir algo si se bloquea.</t>
  </si>
  <si>
    <t>No es completar huecos de gramática ni traducir frases sueltas. No es memorizar textos. Es generar contenido propio que alguien pueda entender realmente.</t>
  </si>
  <si>
    <t>El alumnado escribe una reseña para un blog de viajes recomendando su ciudad favorita y explicando qué actividades se pueden realizar allí.</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</si>
  <si>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</si>
  <si>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</si>
  <si>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</si>
  <si>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Comunicarse de forma fluida y educada con otros, trabajando en equipo y usando tecnología para resolver situaciones cotidianas en inglés.</t>
  </si>
  <si>
    <t>El alumnado mantiene conversaciones, debates o chats en inglés, ayudándose mutuamente para entenderse y respetando las normas sociales de cortesía en diferentes contextos, ya sea de forma presencial o digital.</t>
  </si>
  <si>
    <t>No es memorizar diálogos rígidos ni hacer ejercicios de gramática aislados. No es hablar solo; requiere intercambio real y colaboración activa para que la comunicación fluya.</t>
  </si>
  <si>
    <t>Organizar un debate grupal para planificar un viaje escolar, negociando destinos y presupuestos mediante una videollamada o un foro colaborativo en inglés.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</si>
  <si>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</si>
  <si>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</si>
  <si>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</si>
  <si>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de comunicación entre personas que hablan distintos idiomas, facilitando que se entiendan mediante explicaciones o resúmenes sencillos.</t>
  </si>
  <si>
    <t>El alumnado adapta mensajes, resume textos y aclara conceptos entre el inglés y otras lenguas para ayudar a que la información llegue de forma comprensible y útil.</t>
  </si>
  <si>
    <t>No es traducir frases palabra por palabra ni hacer interpretación profesional. No es un ejercicio de gramática, sino una herramienta para resolver problemas de comunicación reales.</t>
  </si>
  <si>
    <t>El alumnado explica en inglés a un compañero extranjero las normas de uso del laboratorio que están publicadas solo en castellano.</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</si>
  <si>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</si>
  <si>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</si>
  <si>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</si>
  <si>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mejorar su inglés, reflexionando sobre cómo funcionan las lenguas para comunicarse mejor.</t>
  </si>
  <si>
    <t>El alumnado identifica estrategias comunes entre lenguas, compara estructuras gramaticales y utiliza sus recursos lingüísticos previos para superar bloqueos en conversaciones o escritos.</t>
  </si>
  <si>
    <t>No es estudiar gramática de forma aislada ni memorizar listas. No es tratar el inglés como un sistema cerrado sin relación alguna con el español.</t>
  </si>
  <si>
    <t>El alumnado analiza falsos amigos entre inglés y español y crea un glosario colaborativo para evitar errores comunes en sus redacciones.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</si>
  <si>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</si>
  <si>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</si>
  <si>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</si>
  <si>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Aprender a entender y respetar las costumbres y formas de hablar de otros países, comparándolas con las propias para evitar prejuicios.</t>
  </si>
  <si>
    <t>El alumnado analiza tradiciones, expresiones y obras artísticas de países de habla inglesa, buscando puntos en común con su cultura para comunicarse con respeto y empatía.</t>
  </si>
  <si>
    <t>No es memorizar capitales o datos geográficos. No es estudiar folclore de forma aislada. No es juzgar qué cultura es mejor, sino entender la diversidad.</t>
  </si>
  <si>
    <t>El alumnado investiga y debate sobre las diferencias en el lenguaje corporal y las normas de cortesía al saludar en Reino Unido frente a España.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</si>
  <si>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</si>
  <si>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</si>
  <si>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</si>
  <si>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</si>
  <si>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</si>
  <si>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</si>
  <si>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</si>
  <si>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</si>
  <si>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su experiencia expresados de forma clara y en la lengua estándar a través de diversos soportes.</t>
  </si>
  <si>
    <t>Comprender las ideas principales y detalles específicos en textos breves y sencillos, ya sean orales, escritos o digitales, sobre temas cotidianos y de interés personal.</t>
  </si>
  <si>
    <t>Interpretar</t>
  </si>
  <si>
    <t>El alumnado realiza actividades de comprensión lectora y auditiva, tales como cuestionarios de opción múltiple, completar tablas de información o identificar afirmaciones verdaderas y falsas.</t>
  </si>
  <si>
    <t>Examen escrito</t>
  </si>
  <si>
    <t>Lectura de artículos de revistas juveniles o escucha de diálogos grabados sobre rutinas y ocio para extraer datos concretos y la idea general.</t>
  </si>
  <si>
    <t>Evaluar la corrección gramatical o la ortografía de las respuestas en lugar de la capacidad de extraer información, penalizando errores que no impiden la comprensión.</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</si>
  <si>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</si>
  <si>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guiadas para extraer el sentido global y detalles específicos de textos en situaciones cotidianas, incluyendo la interpretación de elementos no verbales.</t>
  </si>
  <si>
    <t>Aplicar</t>
  </si>
  <si>
    <t>El alumnado completa tareas de comprensión lectora o auditiva donde identifica información específica y descarta datos irrelevantes mediante el uso de técnicas de búsqueda de información.</t>
  </si>
  <si>
    <t>Actividades de comprensión de textos orales o escritos sobre temas de interés personal, empleando apoyos visuales y técnicas de prelectura.</t>
  </si>
  <si>
    <t>Confundir la capacidad de comprensión con la traducción literal del texto, ignorando el uso de estrategias de inferencia y selección de información.</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</si>
  <si>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</si>
  <si>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identificar ideas principales, detalles específicos y significados implícitos en textos, verificando además la fiabilidad de las fuentes utilizadas.</t>
  </si>
  <si>
    <t>El alumnado realiza cuestionarios de comprensión y tareas de análisis de textos donde debe subrayar evidencias, deducir significados por contexto y clasificar la veracidad de la información.</t>
  </si>
  <si>
    <t>Trabajo con noticias, podcasts o artículos de opinión en inglés donde se requiere distinguir entre hechos y opiniones para resolver tareas comunicativas específicas.</t>
  </si>
  <si>
    <t>Evaluar la opinión personal del alumno sobre el tema tratado en el texto en lugar de su capacidad técnica para extraer información y verificar fuentes.</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</si>
  <si>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</si>
  <si>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Realizar presentaciones o diálogos orales breves y organizados sobre temas cotidianos, utilizando apoyos visuales y estrategias básicas de planificación para comunicarse con claridad.</t>
  </si>
  <si>
    <t>Expresar</t>
  </si>
  <si>
    <t>El alumnado realiza una exposición oral o un diálogo grabado sobre un tema de interés personal, empleando lenguaje corporal y guiones previos de planificación.</t>
  </si>
  <si>
    <t>Exposición / interacción oral</t>
  </si>
  <si>
    <t>Simulaciones de situaciones cotidianas o presentaciones individuales sobre experiencias personales utilizando soporte digital o material visual para apoyar el discurso oral.</t>
  </si>
  <si>
    <t>Evaluar únicamente la corrección gramatical y el léxico, ignorando el uso de recursos no verbales y estrategias de planificación que exige explícitamente el criterio.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</si>
  <si>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</si>
  <si>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organizados sobre temas cotidianos, asegurando que el mensaje sea comprensible y se adapte a la situación comunicativa mediante herramientas digitales o analógicas.</t>
  </si>
  <si>
    <t>Producir</t>
  </si>
  <si>
    <t>El alumnado produce textos escritos breves, como correos electrónicos o descripciones, siguiendo un modelo previo y utilizando conectores básicos para garantizar la cohesión y adecuación al contexto.</t>
  </si>
  <si>
    <t>Rubrica produccion</t>
  </si>
  <si>
    <t>Actividades de escritura guiada en el aula donde se solicita al alumnado describir una experiencia personal o responder a una invitación utilizando soportes digitales.</t>
  </si>
  <si>
    <t>Evaluar únicamente la corrección gramatical y ortográfica, ignorando la capacidad del alumno para organizar el texto con coherencia o adaptarse al propósito comunicativo solicitado.</t>
  </si>
  <si>
    <t>Seleccionar, organizar y aplicar conocimientos y estrategias para planificar, producir, revisar y cooperar en la elaboración de textos coherentes, cohesionados y adecuados a las intenciones comunicativas, las características contextuales, los aspectos</t>
  </si>
  <si>
    <t>Planificar y redactar textos sencillos de forma guiada, revisando el proceso para asegurar que el mensaje sea coherente y se adapte al destinatario.</t>
  </si>
  <si>
    <t>El alumnado entrega borradores, esquemas previos y textos finales que demuestran el uso de estrategias de planificación y revisión en sus producciones escritas.</t>
  </si>
  <si>
    <t>Redacción de un correo electrónico o una entrada de blog siguiendo una guía de pasos y una lista de cotejo para la revisión.</t>
  </si>
  <si>
    <t>Evaluar exclusivamente la corrección gramatical del producto final, ignorando las fases de planificación y revisión que el criterio exige evaluar.</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</si>
  <si>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</si>
  <si>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Participar en conversaciones y diálogos breves sobre temas cotidianos, utilizando estrategias de apoyo y manteniendo normas de cortesía y respeto en entornos físicos o digitales.</t>
  </si>
  <si>
    <t>Interactuar</t>
  </si>
  <si>
    <t>El alumnado realiza diálogos, simulaciones o intercambios comunicativos grabados o en vivo, donde demuestra capacidad para mantener el flujo de la conversación y respetar los turnos de palabra.</t>
  </si>
  <si>
    <t>Simulaciones de situaciones reales como compras, viajes o planes de ocio, y debates dirigidos en parejas utilizando apoyos visuales o digitales.</t>
  </si>
  <si>
    <t>Evaluar la producción oral individual (monólogo) ignorando la capacidad de respuesta, la escucha activa o el mantenimiento del hilo conversacional propio de la interacción.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</si>
  <si>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</si>
  <si>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Emplear estrategias básicas para gestionar conversaciones en inglés, incluyendo el inicio, mantenimiento y cierre del diálogo, así como la gestión de turnos de palabra y aclaraciones.</t>
  </si>
  <si>
    <t>Utilizar</t>
  </si>
  <si>
    <t>El alumnado realiza diálogos o debates breves donde demuestra el uso de fórmulas para pedir el turno, clarificar dudas y mantener la interacción de forma fluida.</t>
  </si>
  <si>
    <t>Simulaciones de situaciones cotidianas o debates en pequeños grupos donde se requiere una interacción activa y el uso de conectores conversacionales.</t>
  </si>
  <si>
    <t>Calificar la corrección gramatical de las frases emitidas en lugar de evaluar específicamente la eficacia de las estrategias de interacción y gestión de turnos.</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</si>
  <si>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</si>
  <si>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y simplificar mensajes o conceptos breves en situaciones de comunicación intercultural, facilitando la comprensión mutua y mostrando respeto por la diversidad lingüística.</t>
  </si>
  <si>
    <t>Explicar</t>
  </si>
  <si>
    <t>El alumnado realiza una tarea de mediación escrita u oral donde simplifica un texto o mensaje para un tercero que no comprende la lengua original.</t>
  </si>
  <si>
    <t>Simulación de situaciones cotidianas como ayudar a un turista a entender un mapa o explicar las normas de un centro a un compañero nuevo.</t>
  </si>
  <si>
    <t>Evaluar la capacidad de traducción literal palabra por palabra en lugar de la eficacia en la transmisión del sentido y la simplificación del mensaje.</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</si>
  <si>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</si>
  <si>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Utilizar estrategias guiadas y recursos digitales para facilitar la comunicación y comprensión de mensajes, adaptándolos a las necesidades del interlocutor en situaciones cotidianas.</t>
  </si>
  <si>
    <t>El alumnado realiza una tarea de mediación escrita u oral donde simplifica un texto complejo o explica conceptos usando apoyos visuales o herramientas digitales.</t>
  </si>
  <si>
    <t>Explicar a un compañero el contenido de un folleto o vídeo en inglés utilizando esquemas, gestos o herramientas de traducción de apoyo.</t>
  </si>
  <si>
    <t>Evaluar la actividad como una traducción literal de un texto en lugar de valorar la capacidad de simplificar y adaptar el mensaje para el receptor.</t>
  </si>
  <si>
    <t>Comparar y argumentar las similitudes y diferencias entre distintas lenguas reflexionando de manera progresivamente autónoma sobre su funcionamiento.</t>
  </si>
  <si>
    <t>Identificar y contrastar semejanzas y diferencias entre el inglés y otras lenguas del repertorio del alumno para mejorar la autonomía en el aprendizaje lingüístico.</t>
  </si>
  <si>
    <t>Comparar</t>
  </si>
  <si>
    <t>El alumnado realiza una tabla comparativa o un breve informe de reflexión donde analiza las diferencias de uso entre una estructura inglesa y su equivalente en castellano.</t>
  </si>
  <si>
    <t>Portfolio / dosier</t>
  </si>
  <si>
    <t>Sesiones de análisis de errores comunes por transferencia lingüística o comparación de estructuras gramaticales nuevas con las ya conocidas en otras lenguas.</t>
  </si>
  <si>
    <t>Evaluar únicamente el acierto gramatical en inglés sin exigir una reflexión explícita o comparación con la lengua materna o de escolarización.</t>
  </si>
  <si>
    <t>Utilizar de forma creativa estrategias y conocimientos de mejora de la capacidad de comunicar y de aprender la Lengua Extranjera con apoyo de otros participantes y de soportes analógicos y digitales.</t>
  </si>
  <si>
    <t>Emplear y distinguir estrategias de aprendizaje y recursos digitales o analógicos, colaborando con compañeros para optimizar la comunicación y el proceso de adquisición del inglés.</t>
  </si>
  <si>
    <t>El alumnado realiza un portfolio de aprendizaje o diario de reflexión donde documenta el uso de herramientas de apoyo y las estrategias empleadas para superar dificultades comunicativas.</t>
  </si>
  <si>
    <t>Actividades de coevaluación y uso guiado de recursos online para la corrección de textos propios, fomentando la conciencia sobre el propio proceso de aprendizaje.</t>
  </si>
  <si>
    <t>Evaluar únicamente la corrección gramatical del producto final en lugar de valorar el uso efectivo de las herramientas de apoyo y la reflexión sobre el aprendizaje.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</si>
  <si>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/2022</t>
  </si>
  <si>
    <t>Identificar y registrar los avances y dificultades en el aprendizaje del inglés, aplicando estrategias de mejora y participando en procesos de autoevaluación y coevaluación.</t>
  </si>
  <si>
    <t>Evaluar</t>
  </si>
  <si>
    <t>El alumnado realiza un diario de aprendizaje o completa secciones del Portfolio Europeo de las Lenguas (PEL) donde registra sus progresos, dificultades y propuestas de mejora personal.</t>
  </si>
  <si>
    <t>Momentos de cierre de unidad o proyecto donde se reflexiona sobre el aprendizaje individual y grupal mediante plantillas de autoevaluación y sesiones de feedback compartido.</t>
  </si>
  <si>
    <t>Calificar el diario de aprendizaje basándose en la corrección gramatical de los textos en lugar de valorar la capacidad de reflexión sobre el propio proceso de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</si>
  <si>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</si>
  <si>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Participar en interacciones comunicativas demostrando respeto y empatía, identificando y rechazando estereotipos o prejuicios culturales para fomentar una convivencia intercultural positiva.</t>
  </si>
  <si>
    <t>Participar</t>
  </si>
  <si>
    <t>El alumnado realiza dramatizaciones o debates orales en los que emplea estrategias de mediación y fórmulas de cortesía para resolver situaciones de choque cultural.</t>
  </si>
  <si>
    <t>Observacion sistematica</t>
  </si>
  <si>
    <t>Role-plays sobre situaciones de malentendidos culturales en viajes o intercambios, donde se debe mediar para evitar prejuicios y mostrar una actitud inclusiva.</t>
  </si>
  <si>
    <t>Calificar la competencia lingüística (gramática o léxico) olvidando evaluar la actitud empática y la detección de estereotipos, que es el objeto real del criterio.</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</si>
  <si>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</si>
  <si>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Mostrar respeto y adaptación hacia la diversidad cultural y lingüística de países anglófonos, identificando elementos que enriquecen la convivencia democrática y la sostenibilidad global.</t>
  </si>
  <si>
    <t>Valorar</t>
  </si>
  <si>
    <t>El alumnado realiza una presentación comparativa o un diario de reflexión donde identifica y respeta diferencias culturales, proponiendo acciones que fomenten la convivencia y la sostenibilidad.</t>
  </si>
  <si>
    <t>Investigación y exposición sobre tradiciones, normas de cortesía o problemas sociales en países de habla inglesa, comparándolos con el entorno local del estudiante.</t>
  </si>
  <si>
    <t>Evaluar este criterio mediante exámenes de contenidos teóricos (datos culturales) en lugar de valorar la actitud, el respeto o la capacidad de adaptación intercultural.</t>
  </si>
  <si>
    <t>Aplicar estrategias para defender y apreciar la diversidad lingüística, cultural y artística atendiendo a valores ecosociales y democráticos y respetando los principios de justicia, equidad e igualdad.</t>
  </si>
  <si>
    <t>Explicar y valorar la diversidad cultural y lingüística del mundo anglófono mediante estrategias guiadas, promoviendo el respeto, la igualdad y los valores democráticos en contextos interculturales.</t>
  </si>
  <si>
    <t>El alumnado realiza una presentación digital o un texto comparativo donde identifica y explica elementos culturales y lingüísticos diversos, mostrando respeto por las diferencias y valores democráticos.</t>
  </si>
  <si>
    <t>Análisis comparativo de tradiciones o variedades del inglés en diferentes países, debatiendo sobre la importancia de la equidad y la justicia social.</t>
  </si>
  <si>
    <t>Evaluar únicamente el conocimiento de datos culturales (festividades, geografía) mediante exámenes de memoria, ignorando la actitud crítica y el respeto hacia la diversidad.</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</si>
  <si>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</si>
  <si>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</si>
  <si>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</si>
  <si>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</si>
  <si>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</si>
  <si>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</si>
  <si>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</si>
  <si>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</si>
  <si>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</si>
  <si>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</si>
  <si>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</si>
  <si>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</si>
  <si>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</si>
  <si>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</si>
  <si>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</si>
  <si>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</si>
  <si>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</si>
  <si>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</si>
  <si>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</si>
  <si>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</si>
  <si>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</si>
  <si>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</si>
  <si>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</si>
  <si>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</si>
  <si>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</si>
  <si>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</si>
  <si>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</si>
  <si>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</si>
  <si>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</si>
  <si>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</si>
  <si>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</si>
  <si>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</si>
  <si>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</si>
  <si>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</si>
  <si>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</si>
  <si>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</si>
  <si>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</si>
  <si>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</si>
  <si>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</si>
  <si>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</si>
  <si>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</si>
  <si>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</si>
  <si>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palabras aisladas o frases muy breves y sencillas en textos orales o escritos, necesitando ayuda constante y traducción directa. No logra inferir significados ni distinguir la relevancia de la información.
→ El alumno reconoce palabras sueltas como 'school' o 'teacher' en un audio sobre educación, pero no comprende el mensaje general ni los detalles.</t>
  </si>
  <si>
    <t>En proceso</t>
  </si>
  <si>
    <t>50-69%</t>
  </si>
  <si>
    <t>Comprende la idea general y localiza información específica explícita en textos claros y estándar, siempre que cuente con apoyos visuales, glosarios o guía docente. Aplica estrategias de inferencia de forma limitada y supervisada.
→ Localiza la fecha y el lugar de un evento en un folleto turístico tras recibir una lista de palabras clave para buscar en el texto.</t>
  </si>
  <si>
    <t>Adquirido</t>
  </si>
  <si>
    <t>70-89%</t>
  </si>
  <si>
    <t>Interpreta con autonomía el sentido global y los detalles más relevantes de textos en lengua estándar. Selecciona fuentes fiables y aplica con éxito estrategias de inferencia de significados para resolver necesidades comunicativas concretas.
→ Resume las ideas principales de un podcast sobre hábitos saludables e infiere el significado de adjetivos desconocidos analizando el contexto de la frase.</t>
  </si>
  <si>
    <t>Avanzado</t>
  </si>
  <si>
    <t>90-100%</t>
  </si>
  <si>
    <t>Analiza y valora críticamente el contenido y los rasgos discursivos de textos complejos y variados. Integra información de diversas fuentes fiables y utiliza estrategias de comprensión avanzadas para interpretar matices e intenciones comunicativas.
→ Compara dos artículos de opinión sobre el cambio climático, identificando los argumentos principales, el tono del autor y la fiabilidad de los datos presentados.</t>
  </si>
  <si>
    <t>Produce textos muy breves y fragmentados con graves dificultades de organización y coherencia. Muestra una dependencia total de modelos previos o ayuda constante, sin aplicar estrategias de planificación o autorreparación, lo que impide cumplir el propósito comunicativo.
→ Un párrafo de tres frases inconexas sobre un hobby con errores gramaticales básicos que dificultan la comprensión global del mensaje.</t>
  </si>
  <si>
    <t>Produce textos breves con una organización básica y comprensible, aunque poco fluida. Aplica de forma guiada estrategias elementales de planificación y compensación. La coherencia es aceptable, pero se observan errores frecuentes que pueden distraer al receptor.
→ Una descripción de un viaje reciente utilizando conectores básicos (and, but, then) y corrigiendo errores gramaticales solo tras la indicación del profesor.</t>
  </si>
  <si>
    <t>Produce textos originales de extensión media con una organización clara y coherente. Selecciona y aplica con autonomía estrategias de planificación, autorreparación y uso de conectores adecuados, respondiendo eficazmente al propósito comunicativo y a la situación planteada.
→ Una entrada de blog sobre un problema ambiental actual, estructurada en párrafos diferenciados (introducción, desarrollo, conclusión) y con un uso correcto de estrategias de cohesión.</t>
  </si>
  <si>
    <t>Produce textos creativos, detallados y bien estructurados, demostrando un alto grado de autonomía en la revisión y mejora del texto. Integra estrategias de compensación y cooperación de forma natural, adaptando el registro y el tono con precisión a contextos comunicativos diversos.
→ Un artículo de opinión para una revista escolar que utiliza recursos expresivos variados, una estructura lógica impecable y una revisión autónoma que garantiza la corrección y la adecuación.</t>
  </si>
  <si>
    <t>Participa de forma mínima y con ayuda constante en interacciones muy breves sobre temas conocidos, mostrando dificultades para usar estrategias de comunicación básicas o recursos digitales y requiriendo apoyo continuo para seguir las normas de cortesía elementales.
→ El alumno responde con monosílabos o frases aisladas en un juego de rol sobre una compra, necesitando que el docente le proporcione cada estructura para poder continuar.</t>
  </si>
  <si>
    <t>Participa de forma guiada en situaciones interactivas sencillas, utilizando estrategias básicas para iniciar o terminar la comunicación y empleando recursos analógicos o digitales con apoyo puntual, respetando las normas de cortesía básicas de manera intermitente.
→ El alumno mantiene una conversación breve sobre sus aficiones siguiendo un guion o esquema previo, aunque presenta dificultades para reaccionar si el interlocutor cambia de tema inesperadamente.</t>
  </si>
  <si>
    <t>Planifica y participa con autonomía en situaciones interactivas sobre temas cotidianos o de interés personal, seleccionando y organizando estrategias para iniciar, mantener y terminar la comunicación, colaborando activamente y usando recursos digitales de forma eficaz y respetuosa.
→ El alumno participa en un debate grupal sobre el uso de redes sociales, pidiendo el turno de palabra correctamente, usando conectores para mantener el hilo y utilizando una presentación digital como apoyo.</t>
  </si>
  <si>
    <t>Lidera y colabora proactivamente en situaciones interactivas complejas, integrando estrategias avanzadas de negociación de significado y gestión de turnos, utilizando recursos digitales con creatividad y demostrando un dominio fluido de las normas de cortesía en diversos contextos.
→ El alumno coordina una entrevista o foro de discusión online, gestionando las intervenciones de los compañeros, resolviendo malentendidos de forma autónoma y adaptando su registro al propósito comunicativo.</t>
  </si>
  <si>
    <t>Muestra dificultades severas para transmitir información básica entre lenguas, incluso con apoyo constante, resultando en mensajes incompletos, inconexos o erróneos que no facilitan la comprensión del interlocutor.
→ El alumno no es capaz de explicar el horario de un evento escolar a un compañero de intercambio a pesar de tener el folleto informativo en la mano.</t>
  </si>
  <si>
    <t>Media en situaciones cotidianas de forma guiada o con ayuda puntual, logrando explicar conceptos muy básicos o simplificar mensajes breves, aunque la comunicación presenta interrupciones o falta de precisión en la transferencia de información.
→ El alumno traduce palabras sueltas de un menú para ayudar a un turista, pero necesita ayuda del docente para estructurar una explicación coherente sobre los ingredientes.</t>
  </si>
  <si>
    <t>Media con eficacia en situaciones cotidianas, empleando estrategias sencillas para explicar conceptos y simplificar mensajes de manera autónoma, transmitiendo la información esencial de forma clara y adecuada al contexto.
→ El alumno resume las normas de seguridad de un laboratorio en inglés a un compañero que no las entiende, utilizando sinónimos y frases sencillas para asegurar que se comprendan.</t>
  </si>
  <si>
    <t>Media de manera responsable, fluida y proactiva, adaptando con éxito el mensaje a las necesidades específicas del interlocutor mediante diversas estrategias de simplificación, paráfrasis y aclaración que garantizan una comunicación eficaz y precisa.
→ El alumno actúa como mediador en un debate de clase, reformulando las opiniones complejas de un compañero para que el resto del grupo las entienda, ajustando el registro y el tono.</t>
  </si>
  <si>
    <t>Identifica de forma aislada y con ayuda directa algunas semejanzas y diferencias entre lenguas, aplicando estrategias de aprendizaje muy básicas y registrando sus dificultades de manera puramente descriptiva, sin reflexión sobre su proceso de aprendizaje.
→ Glosario básico bilingüe donde se limitan a traducir palabras sueltas sin identificar estructuras gramaticales o falsos amigos sugeridos por el docente.</t>
  </si>
  <si>
    <t>Compara semejanzas y diferencias entre lenguas siguiendo pautas, utiliza estrategias de comunicación conocidas para resolver necesidades puntuales y registra sus progresos siguiendo modelos estructurados, aunque la reflexión crítica sobre la mejora es limitada.
→ Tabla comparativa guiada entre el uso del 'Present Perfect' y el 'Pretérito Perfecto', identificando usos comunes pero con dificultades para aplicar estrategias de mejora autónomas.</t>
  </si>
  <si>
    <t>Compara y contrasta de forma autónoma las lenguas de su repertorio, utiliza eficazmente estrategias para mejorar su comunicación y registra sus progresos analizando las dificultades encontradas para seleccionar las estrategias de aprendizaje más adecuadas a sus necesidades.
→ Diario de aprendizaje (Learning Log) donde el alumno explica un error recurrente de transferencia lingüística y describe la estrategia específica que ha seleccionado para corregirlo.</t>
  </si>
  <si>
    <t>Argumenta con profundidad las semejanzas y diferencias lingüísticas, utiliza de forma creativa estrategias de comunicación y realiza un análisis crítico y exhaustivo de su propio proceso, transfiriendo conocimientos entre lenguas de forma proactiva para optimizar su aprendizaje.
→ Portafolio de aprendizaje donde el alumno justifica el uso de estructuras complejas basándose en la comparación entre lenguas y propone ajustes originales en su plan de estudio tras una autoevaluación crítica.</t>
  </si>
  <si>
    <t>Identifica de forma aislada y con ayuda directa algunas diferencias culturales o lingüísticas básicas, mostrando dificultades para actuar con empatía o respeto en situaciones interculturales sencillas y sin establecer vínculos entre lenguas.
→ El alumno reconoce que existen diferentes acentos en inglés pero es incapaz de explicar por qué son importantes o cómo afectan a la comunicación sin una guía constante.</t>
  </si>
  <si>
    <t>Describe semejanzas y diferencias entre lenguas y culturas con apoyo, actuando de forma respetuosa en situaciones interculturales habituales y aplicando, de forma guiada, estrategias básicas para apreciar la diversidad lingüística y artística.
→ El alumno completa una tabla comparativa sobre tradiciones de países angloparlantes y las propias, utilizando frases sencillas para mostrar respeto por las diferencias encontradas.</t>
  </si>
  <si>
    <t>Valora críticamente la diversidad lingüística y cultural, actuando de forma empática y adecuada en situaciones interculturales, y aplica estrategias para explicar y apreciar dicha diversidad atendiendo a valores democráticos y de convivencia.
→ El alumno analiza un texto sobre una problemática cultural actual, identifica posibles malentendidos interculturales y propone soluciones empáticas basadas en el respeto mutuo.</t>
  </si>
  <si>
    <t>Defiende y promueve activamente la diversidad lingüística, cultural y artística basándose en los derechos humanos y valores ecosociales, actuando como mediador empático y construyendo vínculos complejos entre diferentes realidades culturales.
→ El alumno lidera un proyecto colaborativo o debate donde argumenta la importancia de la diversidad lingüística del inglés global como herramienta de inclusión social y respeto a los derechos humanos.</t>
  </si>
  <si>
    <t>Secuenciación trimestral</t>
  </si>
  <si>
    <t>Trimestre</t>
  </si>
  <si>
    <t>Título pedagógico</t>
  </si>
  <si>
    <t>Horas estimadas</t>
  </si>
  <si>
    <t>SDA recomendada</t>
  </si>
  <si>
    <t>Saberes principales</t>
  </si>
  <si>
    <t>Criterios evaluables</t>
  </si>
  <si>
    <t>Competencias dominantes</t>
  </si>
  <si>
    <t>Exploring Roots and Landscapes: Description and Comparison</t>
  </si>
  <si>
    <t>SDA: 'World Travelers'. Creación de una guía turística comparativa y un podcast sobre el origen de palabras comunes en inglés y español/aragonés.</t>
  </si>
  <si>
    <t xml:space="preserve">
• Funciones comunicativas básicas necesarias para llevar a cabo la tarea como situar lugares en el espacio, describir y exponer información sobre diversos aspectos de países del mundo, expresar interés, y comparar.
• Patrones sonoros y acentuales para mejorar la inteligibilidad de la presentación oral como, por ejemplo, los patrones acentuales en algunos gentilicios (-ese, Chinese), y la diferencia entre vocales largas y breves en palabras clave (e.g. si la palabra "food" se pronuncia con una vocal breve, se convierte en "foot").
• Comparación básica entre lenguas a partir de elementos de la Lengua Extranjera y otras lenguas: origen y parentescos.</t>
  </si>
  <si>
    <t>1.1: Interpretar y analizar el sentido global y la información específica y explícita de textos orales, e
1.2: Seleccionar, organizar y aplicar de forma guiada las estrategias y conocimientos más adecuados en si
5.1: Comparar y contrastar las similitudes y diferencias entre distintas lenguas reflexionando de manera 
5.2: Utilizar y diferenciar los conocimientos y estrategias de mejora de la capacidad de comunicar y de a
5.3: Identificar y registrar, siguiendo modelos, los progresos y dificultades de aprendizaje de la Lengua</t>
  </si>
  <si>
    <t>CE.LEI.1
CE.LEI.5</t>
  </si>
  <si>
    <t>Instrumentos / evaluación</t>
  </si>
  <si>
    <t>Evaluación diagnóstica inicial, portafolio de descripciones escritas y prueba de comprensión oral sobre variantes del inglés.</t>
  </si>
  <si>
    <t>The Power of Voice: Information and Interaction</t>
  </si>
  <si>
    <t>SDA: 'Teen Talk'. Realización de un simposio sobre estilos de vida juveniles en diferentes países anglófonos, utilizando presentaciones digitales.</t>
  </si>
  <si>
    <t xml:space="preserve">
• Modelo de texto informativo y de presentación oral del mismo.
• Convenciones y estrategias conversacionales básicas.
• Aspectos socioculturales y sociolingüísticos básicos relativos a la vida cotidiana, las condiciones de vida y las relaciones interpersonales en países donde se habla la Lengua Inglesa.</t>
  </si>
  <si>
    <t>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
3.1: Planificar y participar en situaciones interactivas breves y sencillas sobre temas cotidianos, de re
3.2: Seleccionar, organizar y utilizar, de forma guiada y en entornos próximos, estrategias adecuadas par</t>
  </si>
  <si>
    <t>CE.LEI.2
CE.LEI.3</t>
  </si>
  <si>
    <t>Rúbrica de presentación oral, observación sistemática de debates en clase y pruebas de redacción de textos informativos.</t>
  </si>
  <si>
    <t>Global Citizens: Mediation and Ecosocial Values</t>
  </si>
  <si>
    <t>SDA: 'Bridges, not Walls'. Proyecto de mediación lingüística sobre problemas medioambientales globales, traduciendo y adaptando campañas de ONGs internacionales.</t>
  </si>
  <si>
    <t xml:space="preserve">
• Estrategias básicas para la planificación, ejecución, control y reparación de la comprensión, la producción y la coproducción de textos orales, escritos y multimodales. situaciones cotidianas sencillas.
• Estrategias y técnicas para responder eficazmente a una necesidad comunicativa básica y concreta de forma comprensible, a pesar de las limitaciones derivadas del nivel de competencia en la Lengua Extranjera y en las demás lenguas del repertorio lingüístico propio: inferir, parafrasear, pedir aclaración, pedir ayuda para encontrar la palabra en Inglés.
• Léxico y expresiones de uso común para comprender enunciados sobre la comunicación, la lengua, el aprendizaje y las herramientas de comunicación y aprendizaje (metalenguaje).
• Estrategias básicas para entender y apreciar la diversidad lingüística, cultural y artística, atendiendo a valores ecosociales y democráticos: comparar, interpretar y relacionar la información recabada para llevar a cabo la tarea con el fin de tomar conciencia de los propios valores culturales y cómo estos influyen en la percepción de valores ajenos.</t>
  </si>
  <si>
    <t>4.1: Inferir y explicar textos, conceptos y comunicaciones breves y sencillas en situaciones en las que a
4.2: Aplicar, de forma guiada, estrategias que ayuden a crear puentes y faciliten la comprensión y produc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</si>
  <si>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CE.LEI.4
CE.LEI.6</t>
  </si>
  <si>
    <t>Tarea de mediación escrita (resumen de textos), proyecto final multimodal y autoevaluación final del progreso anual.</t>
  </si>
  <si>
    <t>Situaciones de aprendizaje sugeridas (SDA)</t>
  </si>
  <si>
    <t>SDA 1</t>
  </si>
  <si>
    <t>Aragón: Hidden Gems for Global Travelers</t>
  </si>
  <si>
    <t>Subtítulo</t>
  </si>
  <si>
    <t>Promoción del turismo sostenible local a través de la creación de vlogs de viajes</t>
  </si>
  <si>
    <t>Contexto</t>
  </si>
  <si>
    <t>En un mundo globalizado, los destinos turísticos masificados sufren un impacto negativo. Los estudiantes de 4.º de ESO actuarán como embajadores culturales de Aragón, identificando lugares de interés natural o histórico menos conocidos de su entorno cercano para promocionarlos ante una audiencia internacional de habla inglesa, fomentando un turismo responsable y sostenible.</t>
  </si>
  <si>
    <t>Reto central</t>
  </si>
  <si>
    <t>¿Cómo podemos atraer a turistas internacionales a los rincones menos conocidos de Aragón de una manera sostenible y atractiva utilizando herramientas digitales?</t>
  </si>
  <si>
    <t>Recursos</t>
  </si>
  <si>
    <t xml:space="preserve">
• Dispositivos móviles o tablets con cámara
• Software de edición de video (CapCut, Canva, iMovie)
• Acceso a internet para investigación
• Plataforma de mapas interactivos (Google My Maps o Genially)
• Micrófonos externos (opcional)</t>
  </si>
  <si>
    <t>Transversales</t>
  </si>
  <si>
    <t>Competencia digital, conciencia y expresiones culturales, y espíritu emprendedor a través de la promoción del patrimonio local.</t>
  </si>
  <si>
    <t>Fase</t>
  </si>
  <si>
    <t>Duración</t>
  </si>
  <si>
    <t>Descripción</t>
  </si>
  <si>
    <t>Evidencia recogida</t>
  </si>
  <si>
    <t>Activación y planteamiento del reto</t>
  </si>
  <si>
    <t>1 sesión</t>
  </si>
  <si>
    <t>Visionado de fragmentos de vlogs de viajes populares. Debate sobre qué hace que un lugar sea 'visitable' y presentación del mapa de Aragón. Planteamiento del reto: convertirnos en 'travel influencers' responsables.</t>
  </si>
  <si>
    <t>Muro virtual (Padlet) con ideas previas sobre lugares de Aragón y vocabulario de interés.</t>
  </si>
  <si>
    <t>Adquisición guiada de saberes</t>
  </si>
  <si>
    <t>2 sesiones</t>
  </si>
  <si>
    <t>Análisis de textos sobre turismo sostenible. Práctica de estructuras persuasivas (modales, adjetivos descriptivos, conectores de secuencia). Búsqueda de información técnica sobre el lugar elegido en fuentes en inglés.</t>
  </si>
  <si>
    <t>Glosario cooperativo de términos turísticos y organizador gráfico sobre el lugar seleccionado.</t>
  </si>
  <si>
    <t>Aplicación al reto</t>
  </si>
  <si>
    <t>Escritura del guion (storyboard). Sesión de 'Peer-feedback' donde los grupos intercambian borradores para mejorar la claridad y el impacto. Ensayo de la locución prestando atención a la fluidez.</t>
  </si>
  <si>
    <t>Borrador del guion con correcciones y sugerencias de los compañeros.</t>
  </si>
  <si>
    <t>Producción y comunicación</t>
  </si>
  <si>
    <t>3 sesiones</t>
  </si>
  <si>
    <t>Grabación de imágenes (o selección de material Creative Commons) y edición del video usando aplicaciones como CapCut o Canva. Inserción de subtítulos y música. Presentación de los vlogs en una 'Premiere' de clase.</t>
  </si>
  <si>
    <t>Video-vlog final publicado en la plataforma elegida.</t>
  </si>
  <si>
    <t>Reflexión y evaluación</t>
  </si>
  <si>
    <t>Autoevaluación mediante rúbrica. Reflexión sobre las dificultades encontradas en la producción digital y la competencia lingüística. Votación del video más convincente para el turista internacional.</t>
  </si>
  <si>
    <t>Cuestionario de reflexión final y rúbrica de evaluación cumplimentada.</t>
  </si>
  <si>
    <t>SDA 2</t>
  </si>
  <si>
    <t>Decode Our Data: The Teen Social Pulse</t>
  </si>
  <si>
    <t>Investigación social sobre los hábitos y tendencias de la juventud aragonesa</t>
  </si>
  <si>
    <t>En un mundo saturado de información, es vital que el alumnado de 4.º de ESO desarrolle un pensamiento crítico basado en datos. Esta situación de aprendizaje propone que los estudiantes actúen como sociólogos lingüistas, investigando los hábitos sociales, digitales y de consumo de sus iguales en su entorno local (Aragón), comparándolos con tendencias globales de países de habla inglesa.</t>
  </si>
  <si>
    <t>¿Cómo influyen las tendencias globales en la identidad y hábitos de los adolescentes de nuestro centro y cómo podemos comunicar estos hallazgos de forma científica y atractiva en inglés?</t>
  </si>
  <si>
    <t xml:space="preserve">
• Dispositivos móviles o portátiles con conexión a internet.
• Herramientas digitales: Google Forms, Canva, Padlet.
• Artículos de prensa juvenil internacional (BBC Learning English, Teen Vogue, etc.).
• Plantillas de andamiaje para la redacción de informes científicos.</t>
  </si>
  <si>
    <t>Competencia digital, sentido de la iniciativa, competencia matemática y competencia en ciencia y tecnología (STEM).</t>
  </si>
  <si>
    <t>Presentación de un video sobre 'Global Teen Trends 2024'. Debate inicial sobre si los adolescentes aragoneses se sienten identificados. Planteamiento del reto: realizar un estudio de campo real en el instituto.</t>
  </si>
  <si>
    <t>Muro virtual (Padlet) con hipótesis iniciales sobre los hábitos de sus compañeros.</t>
  </si>
  <si>
    <t>Análisis de textos científicos sencillos y gráficas en inglés. Trabajo con vocabulario específico (trends, percentages, majority, average). Taller sobre cómo diseñar preguntas de encuesta efectivas y respetuosas.</t>
  </si>
  <si>
    <t>Glosario colaborativo de términos estadísticos y borrador de preguntas para la encuesta.</t>
  </si>
  <si>
    <t>Lanzamiento de la encuesta digital (Google Forms) a otros grupos de 4.º ESO. Recogida de datos y análisis grupal. Los alumnos deben contrastar sus hallazgos con los datos globales estudiados en la fase 2.</t>
  </si>
  <si>
    <t>Gráficos de resultados preliminares y notas de análisis comparativo.</t>
  </si>
  <si>
    <t>Diseño de la infografía final en Canva. Preparación de la exposición oral. Ensayos cruzados donde un grupo evalúa la claridad del otro. Presentación final ante una representación del Consejo Escolar.</t>
  </si>
  <si>
    <t>Infografía digital y grabación/observación de la presentación oral.</t>
  </si>
  <si>
    <t>Sesión de 'Data Debriefing': ¿Qué nos dicen los datos sobre nosotros? Autoevaluación del desempeño lingüístico y del proceso de investigación mediante una rúbrica compartida.</t>
  </si>
  <si>
    <t>Cuestionario de autoevaluación y reflexión final escrita sobre el aprendizaje.</t>
  </si>
  <si>
    <t>SDA 3</t>
  </si>
  <si>
    <t>Paint Your Voice: The Community Art Gallery</t>
  </si>
  <si>
    <t>Diseño de una campaña artística de concienciación social para los Centros Cívicos de Aragón</t>
  </si>
  <si>
    <t>Los estudiantes de 4.º de ESO detectan una necesidad o problemática social en su entorno cercano (barrio o localidad en Aragón, como el abandono de zonas verdes, la soledad de los mayores o la integración juvenil). Utilizarán el inglés como lengua vehicular para crear una exposición artística que trascienda el aula y llegue a la comunidad local.</t>
  </si>
  <si>
    <t>¿Cómo podemos utilizar el arte y la lengua inglesa para movilizar a nuestra comunidad y proponer soluciones a problemas locales?</t>
  </si>
  <si>
    <t xml:space="preserve">
• Dispositivos móviles o tablets para grabación de audio
• Herramientas de diseño gráfico (Canva, Genially)
• Plataformas de generación de códigos QR
• Materiales artísticos físicos (cartulinas, pinturas) si se opta por formato analógico
• Acceso a internet para investigación de referentes</t>
  </si>
  <si>
    <t>Educación para el Consumo Responsable, Educación Cívica y Ética, y Competencia Digital.</t>
  </si>
  <si>
    <t>Análisis de ejemplos de 'Artivismo' global (Banksy, Shepard Fairey). Lluvia de ideas sobre problemas que afectan a su localidad en Aragón. Selección del tema por grupos mediante consenso.</t>
  </si>
  <si>
    <t>Mapa mental de problemáticas locales y elección del tema.</t>
  </si>
  <si>
    <t>Búsqueda de vocabulario específico sobre problemas sociales y medioambientales. Taller de lenguaje persuasivo (slogans, imperativos, conectores de causa y efecto). Análisis de descripciones de obras de arte en museos anglófonos.</t>
  </si>
  <si>
    <t>Glosario colaborativo y ejercicios de redacción de slogans.</t>
  </si>
  <si>
    <t>Diseño del cartel artístico (digital con Canva o físico). Redacción del borrador del manifiesto que explicará la obra. Sesión de 'Peer Feedback' donde los grupos intercambian borradores para sugerir mejoras.</t>
  </si>
  <si>
    <t>Borrador del manifiesto y boceto del cartel.</t>
  </si>
  <si>
    <t>Grabación de los audios (audioguías) usando herramientas como Vocaroo o Audacity. Montaje de la exposición en el centro o preparación de los materiales para el Centro Cívico. Presentación oral de la obra al resto de la clase.</t>
  </si>
  <si>
    <t>Cartel final, código QR funcional y presentación oral.</t>
  </si>
  <si>
    <t>Evaluación de la exposición mediante rúbrica (autoevaluación y coevaluación). Reflexión final sobre el impacto del arte y el inglés como herramientas de cambio social.</t>
  </si>
  <si>
    <t>Cuestionario de reflexión final y rúbricas completadas.</t>
  </si>
  <si>
    <t>Diseño Universal del Aprendizaje (DUA) — sugerencias por CE</t>
  </si>
  <si>
    <t>Eje DUA</t>
  </si>
  <si>
    <t>Principio</t>
  </si>
  <si>
    <t>Sugerencias prácticas</t>
  </si>
  <si>
    <t>CE.1</t>
  </si>
  <si>
    <t>Representación</t>
  </si>
  <si>
    <t>Proporcionar múltiples formas de representación</t>
  </si>
  <si>
    <t xml:space="preserve">
• Ofrecer textos digitales con glosarios hipervinculados que no incluyan la traducción, sino imágenes, sinónimos en inglés o definiciones visuales para facilitar la inferencia de significados sin recurrir al diccionario bilingüe.
• Utilizar organizadores gráficos de estructura discursiva (mapas de argumentos o diagramas de flujo) que acompañen a los audios en lengua estándar para ayudar a visualizar la jerarquía de las ideas y los conectores lógicos.
• Proporcionar listas de verificación de fiabilidad (CRAAP test adaptado) en formato infográfico para que el alumnado evalúe las fuentes digitales en inglés antes de proceder a la interpretación del contenido.</t>
  </si>
  <si>
    <t>Acción y expresión</t>
  </si>
  <si>
    <t>Proporcionar múltiples formas de acción y expresión</t>
  </si>
  <si>
    <t xml:space="preserve">
• Permitir que el alumnado demuestre la comprensión de los detalles relevantes mediante la creación de un 'sketchnote' o mapa visual etiquetado en inglés, en lugar de responder a un cuestionario tradicional de comprensión lectora.
• Implementar el uso de 'diarios de inferencia' en formato audio (podcasts cortos) donde el estudiante explique oralmente los pasos lógicos y las pistas contextuales que utilizó para descifrar el sentido de fragmentos complejos.
• Diseñar tareas de 'búsqueda del tesoro' digital donde deban resolver un problema comunicativo real (ej. elegir el mejor alojamiento basándose en reseñas críticas) extrayendo datos específicos de diversas fuentes web.</t>
  </si>
  <si>
    <t>Implicación / motivación</t>
  </si>
  <si>
    <t>Proporcionar múltiples formas de implicación</t>
  </si>
  <si>
    <t xml:space="preserve">
• Ofrecer un 'menú de textos' con diferentes temáticas de interés para 4.º de ESO (gaming, activismo climático, tendencias tecnológicas) pero con el mismo nivel de complejidad lingüística, permitiendo la autonomía en la elección del contenido.
• Plantear retos de 'detective de fake news' donde el alumnado deba validar o refutar noticias breves en inglés, conectando la competencia lingüística con la relevancia social y el pensamiento crítico.
• Utilizar tarjetas de 'metas personales de lectura' donde cada alumno elija una estrategia de inferencia específica (ej. fijarse en prefijos/sufijos o en conectores de contraste) para monitorizar su propio progreso durante la unidad.</t>
  </si>
  <si>
    <t>CE.2</t>
  </si>
  <si>
    <t>Proporcionar múltiples formas de representación para la comprensión de la estructura y estrategias textuales.</t>
  </si>
  <si>
    <t xml:space="preserve">
• Modelar el proceso de 'autorreparación' mediante textos comentados (Think-alouds) que muestren visualmente el paso del borrador al texto final, destacando cambios de léxico y correcciones gramaticales.
• Utilizar organizadores gráficos digitales interactivos que vinculen conectores lógicos (linking words) con su función comunicativa mediante códigos de colores y ejemplos de audio para la prosodia.
• Presentar bancos de 'Functional Language' categorizados por intención (persuadir, narrar, describir) que incluyan apoyos visuales (iconos) y sinónimos para facilitar las estrategias de compensación.</t>
  </si>
  <si>
    <t>Proporcionar múltiples formas de acción y expresión para la creación de textos originales.</t>
  </si>
  <si>
    <t xml:space="preserve">
• Permitir la producción de textos en formatos multimodales que respeten la estructura escrita, como guiones para podcasts, hilos de redes sociales con narrativa coherente o entradas de blog interactivas.
• Integrar el uso de herramientas de análisis de legibilidad y editores de texto que ayuden al alumnado a monitorizar la claridad de sus oraciones y la variedad del vocabulario en tiempo real.
• Implementar estaciones de 'Peer-Editing' con listas de verificación basadas en estrategias de compensación, donde los alumnos sugieran alternativas cuando detecten falta de precisión léxica.</t>
  </si>
  <si>
    <t>Proporcionar múltiples formas de implicación para fomentar la creatividad y la relevancia.</t>
  </si>
  <si>
    <t xml:space="preserve">
• Plantear tareas de escritura con propósitos comunicativos reales y audiencias externas, como redactar una reseña crítica en una plataforma internacional o una carta de motivación para un proyecto de intercambio.
• Ofrecer un 'Menú de Desafíos' con tres niveles de complejidad lingüística sobre un mismo tema, permitiendo que cada estudiante elija el grado de sofisticación gramatical que desea alcanzar.
• Gamificar la fase de planificación mediante retos de 'escritura creativa limitada' donde deban incluir palabras clave específicas o resolver un conflicto narrativo usando conectores obligatorios.</t>
  </si>
  <si>
    <t>CE.3</t>
  </si>
  <si>
    <t xml:space="preserve">
• Modelado de interacciones mediante vídeos de 'situational English' con subtítulos codificados por colores que distingan entre marcadores de cortesía, conectores de cooperación y lenguaje funcional.
• Uso de organizadores gráficos dinámicos (flowcharts) que representen visualmente la estructura de una conversación, mostrando opciones de respuesta según el grado de formalidad y el propósito comunicativo.
• Provisión de glosarios auditivos y visuales integrados en códigos QR que permitan al alumnado escuchar la entonación y el ritmo de frases hechas (gambits) para la gestión de turnos de palabra.</t>
  </si>
  <si>
    <t xml:space="preserve">
• Opción de realizar las tareas de interacción mediante debates presenciales, grabaciones de podcasts cooperativos o simulaciones de hilos de conversación en redes sociales educativas.
• Uso de 'tarjetas de andamiaje' graduadas que ofrecen desde frases completas para alumnos con menos autonomía hasta simples palabras clave o emojis para los más avanzados durante los role-plays.
• Implementación de herramientas de autoevaluación multimodal, como diarios de aprendizaje en vídeo (Video-logs), donde el alumnado explique las estrategias de reparación comunicativa que utilizó.</t>
  </si>
  <si>
    <t xml:space="preserve">
• Diseño de 'misiones comunicativas' basadas en intereses reales del alumnado de 4.º ESO, como resolver un conflicto en un entorno de gaming o planificar un viaje de estudios colaborativo.
• Gamificación de la competencia estratégica mediante un sistema de puntos por el uso de 'estrategias de rescate' (paráfrasis, petición de aclaración) y no solo por la corrección gramatical.
• Creación de entornos de aprendizaje de 'bajo riesgo' mediante avatares o simulaciones digitales donde el error en la interacción se perciba como un paso necesario para el aprendizaje.</t>
  </si>
  <si>
    <t>CE.4</t>
  </si>
  <si>
    <t>Proporcionar múltiples formas de representación para la comprensión de la mediación lingüística.</t>
  </si>
  <si>
    <t xml:space="preserve">
• Uso de infografías bilingües que conecten términos técnicos con sus equivalentes simplificados mediante códigos de color y flechas de relación lógica para visualizar el proceso de simplificación.
• Provisión de glosarios de 'frases puente' (e.g., 'What this means is...', 'In other words...') en formatos auditivos y visuales para modelar la transición entre lenguas.
• Presentación de ejemplos de textos originales junto a sus versiones en 'Plain English', destacando visualmente mediante subrayado las estrategias de omisión de información irrelevante.</t>
  </si>
  <si>
    <t>Proporcionar múltiples formas de acción y expresión para demostrar la competencia mediadora.</t>
  </si>
  <si>
    <t xml:space="preserve">
• Diseño de folletos digitales interactivos que traduzcan y simplifiquen normas de convivencia del centro para alumnos de intercambio, permitiendo elegir entre formato visual, escrito o audio.
• Grabación de micro-podcasts tipo 'Cultural Minute' donde el alumnado explique una tradición local a un angloparlante usando paráfrasis y ejemplos cotidianos en lugar de traducción literal.
• Creación de hilos de redes sociales simulados donde resuman una noticia compleja de un periódico británico para un público que no domina el idioma, fomentando la síntesis eficaz.</t>
  </si>
  <si>
    <t>Proporcionar múltiples formas de implicación para fomentar la autonomía y el interés en la mediación.</t>
  </si>
  <si>
    <t xml:space="preserve">
• Simulación de situaciones de 'ayuda real' (e.g., asistir a un turista perdido) permitiendo al alumno elegir el canal de comunicación que le resulte más cómodo: chat de texto, nota de voz o mapa anotado.
• Implementación de un sistema de 'puntos por eficacia comunicativa' donde se premie la resolución del conflicto de información y la claridad sobre la precisión gramatical estricta.
• Selección de temas de interés actual (tendencias en redes sociales o videojuegos) como material de origen para las tareas de mediación, aumentando la relevancia personal y el compromiso.</t>
  </si>
  <si>
    <t>CE.5</t>
  </si>
  <si>
    <t>Proporcionar múltiples formas de representación para la reflexión interlingüística.</t>
  </si>
  <si>
    <t xml:space="preserve">
• Uso de organizadores gráficos contrastivos que comparen visualmente la estructura de los 'phrasal verbs' con verbos léxicos equivalentes en las lenguas maternas del alumnado, usando códigos de colores para partículas y raíces.
• Presentación de textos breves en 'Global English' junto a versiones en inglés estándar y traducciones literales al castellano/lengua cooficial para identificar patrones de interferencia y transferencia positiva.
• Proporcionar glosarios digitales interactivos de 'false friends' que incluyan clips de audio con ejemplos de uso contextualizado y la etimología compartida para facilitar la asociación semántica.</t>
  </si>
  <si>
    <t>Proporcionar múltiples formas de acción y expresión para demostrar la conciencia lingüística.</t>
  </si>
  <si>
    <t xml:space="preserve">
• Creación de un 'Diario de Estrategias' en formato podcast o vídeo corto donde el alumno explique qué proceso mental o puente lingüístico utilizó para resolver una laguna comunicativa durante una tarea oral.
• Diseño de una 'Guía de Supervivencia Lingüística' para otros estudiantes, donde analicen y expliquen las diferencias de registro y cortesía entre el inglés y su L1 en situaciones cotidianas específicas.
• Realización de tareas de mediación lingüística donde el alumnado deba parafrasear o adaptar un mensaje complejo de una lengua a otra, justificando la elección de términos en función del contexto cultural.</t>
  </si>
  <si>
    <t>Proporcionar múltiples formas de implicación para fomentar la autonomía en el aprendizaje.</t>
  </si>
  <si>
    <t xml:space="preserve">
• Implementación de desafíos de 'Detective Lingüístico' donde los alumnos investiguen y presenten préstamos del inglés en sus áreas de interés (gaming, moda, tecnología) y viceversa, analizando su evolución.
• Uso de contratos de aprendizaje donde el alumno elija qué competencia estratégica específica (ej. el uso de circunloquios o la detección de calcos) desea perfeccionar durante el trimestre.
• Actividades de 'Role-playing' de identidad lingüística donde deban defender un punto de vista usando diferentes repertorios (formal, informal, técnico), permitiendo la autoevaluación de su eficacia comunicativa.</t>
  </si>
  <si>
    <t>CE.6</t>
  </si>
  <si>
    <t>Proporcionar múltiples formas de representación para percibir y comprender la diversidad cultural.</t>
  </si>
  <si>
    <t xml:space="preserve">
• Uso de organizadores gráficos comparativos que vinculen modismos y 'idioms' ingleses con sus equivalentes culturales en la lengua materna, apoyados por iconos visuales que expliquen el origen histórico de la expresión.
• Repositorio de muestras de audio y vídeo con diversos acentos del inglés (Singlish, Indian English, Jamaican Patois) acompañados de transcripciones interactivas que resalten términos únicos de cada variante.
• Líneas de tiempo digitales e interactivas que muestren el intercambio de préstamos lingüísticos entre el inglés y otras lenguas del mundo, integrando archivos de audio para comparar la pronunciación original y la adaptada.</t>
  </si>
  <si>
    <t>Proporcionar múltiples formas de acción y expresión para demostrar la competencia intercultural.</t>
  </si>
  <si>
    <t xml:space="preserve">
• Creación de un 'Vlog de Mediación Intercultural' donde el alumnado elija entre grabar un vídeo, diseñar un cómic digital o redactar un hilo de red social analizando y resolviendo un malentendido cultural específico.
• Elaboración de un 'Diccionario de Empatía' bilingüe en formato podcast o presentación multimedia, que recoja frases clave para la resolución de conflictos y la cortesía en diferentes contextos angloparlantes.
• Diseño de una 'Guía de Etiqueta Global' utilizando herramientas de curación de contenidos (como Wakelet o Genially), donde comparen normas sociales de países de habla inglesa con las propias mediante infografías o vídeos cortos.</t>
  </si>
  <si>
    <t>Proporcionar múltiples formas de implicación para fomentar el interés por la diversidad.</t>
  </si>
  <si>
    <t xml:space="preserve">
• Simulación de 'Misiones Diplomáticas' gamificadas en las que el alumnado debe investigar y adoptar el rol de representantes de diferentes culturas angloparlantes para resolver un reto global común.
• Proyectos de 'Curaduría Artística' donde los estudiantes elijan una manifestación artística (música, arte urbano, cine) de una cultura de habla inglesa que resuene con sus intereses personales para presentarla al grupo.
• Debates de 'Puntos de Vista' sobre dilemas éticos interculturales actuales (como la apropiación cultural), permitiendo que cada alumno elija el nivel de complejidad de su intervención y el formato de apoyo (notas, esquemas o guiones).</t>
  </si>
  <si>
    <t>Mapeo CE → descriptores del Perfil de Salida</t>
  </si>
  <si>
    <t>Descriptores principales</t>
  </si>
  <si>
    <t>Descriptores secundarios</t>
  </si>
  <si>
    <t>Justificación</t>
  </si>
  <si>
    <t>CP2, CCL2, CD1</t>
  </si>
  <si>
    <t>CCL3, CPSAA4</t>
  </si>
  <si>
    <t>Se centra en la comprensión e interpretación de textos en lengua extranjera, la búsqueda en fuentes fiables y el uso de estrategias críticas.</t>
  </si>
  <si>
    <t>CP2, CCL1, CCL5</t>
  </si>
  <si>
    <t>CD2, CPSAA1, CPSAA5</t>
  </si>
  <si>
    <t>Implica la producción de textos originales y creativos con organización clara, utilizando estrategias de planificación y autorreparación.</t>
  </si>
  <si>
    <t>CP2, CCL5, CD3</t>
  </si>
  <si>
    <t>CPSAA3, CPSAA1, CC3</t>
  </si>
  <si>
    <t>Enfocada en la interacción comunicativa, la autonomía, la cooperación y el uso de recursos digitales para propósitos específicos.</t>
  </si>
  <si>
    <t>CP3, CCL2, CCL5</t>
  </si>
  <si>
    <t>CPSAA3, CC3</t>
  </si>
  <si>
    <t>Se orienta a la mediación entre lenguas para explicar conceptos y simplificar mensajes, facilitando la comunicación eficiente.</t>
  </si>
  <si>
    <t>CP2, CP3, CPSAA1</t>
  </si>
  <si>
    <t>CCL2, CPSAA5</t>
  </si>
  <si>
    <t>Trata sobre la reflexión crítica del funcionamiento de las lenguas y la mejora del aprendizaje autónomo a partir del repertorio lingüístico.</t>
  </si>
  <si>
    <t>CP3, CC3, CCEC1</t>
  </si>
  <si>
    <t>CCEC2, CCL5, CC2</t>
  </si>
  <si>
    <t>Valora la diversidad lingüística y cultural, identificando semejanzas y diferencias para fomentar la convivencia y el aprecio artístico.</t>
  </si>
  <si>
    <t>Preguntas frecuentes específicas de la CCAA</t>
  </si>
  <si>
    <t>Categoría</t>
  </si>
  <si>
    <t>Pregunta</t>
  </si>
  <si>
    <t>Respuesta</t>
  </si>
  <si>
    <t>Normativa</t>
  </si>
  <si>
    <t>¿Qué normativa autonómica específica regula el currículo de Lengua Extranjera: Inglés en 4.º ESO dentro de la Comunidad Autónoma de Aragón?</t>
  </si>
  <si>
    <t>Se rige por la Orden ECD/1172/2022, que desarrolla el currículo de Educación Secundaria Obligatoria en Aragón. Esta norma concreta los 18 saberes básicos y 31 criterios de evaluación para el último curso de la etapa, adaptando las competencias específicas al perfil de salida aragonés y garantizando la continuidad hacia el Bachillerato o los ciclos de Formación Profesional.</t>
  </si>
  <si>
    <t>Secuenciación</t>
  </si>
  <si>
    <t>¿Cómo se diferencia la secuenciación de contenidos de Inglés en 4.º ESO en Aragón respecto al Real Decreto 217/2022 del BOE?</t>
  </si>
  <si>
    <t>Aragón desglosa los 18 saberes básicos en bloques más operativos, enfatizando la competencia plurilingüe y la interculturalidad. A diferencia del BOE, el currículo aragonés para 4.º ESO prioriza la mediación lingüística y el uso de entornos digitales de aprendizaje, ajustando los 31 criterios de evaluación para asegurar que el alumnado alcance un nivel B1.1 del MCER al finalizar el curso.</t>
  </si>
  <si>
    <t>Evaluación</t>
  </si>
  <si>
    <t>¿Cómo afecta la carga lectiva de 3 horas semanales a la evaluación de las 6 competencias específicas de Inglés en 4.º ESO en Aragón?</t>
  </si>
  <si>
    <t>Con solo 3 horas semanales, la evaluación debe ser continua y formativa, optimizando el tiempo para cubrir los 31 criterios. Se recomienda agrupar criterios de producción y comprensión oral en tareas integradas. La limitación horaria en Aragón exige que la observación sistemática y las rúbricas de desempeño sean las herramientas principales para calificar las 6 competencias específicas sin saturar el calendario escolar.</t>
  </si>
  <si>
    <t>Inspeccion</t>
  </si>
  <si>
    <t>¿Qué documentación específica sobre las 6 competencias específicas de Inglés en 4.º ESO suele requerir la Inspección Educativa en Aragón?</t>
  </si>
  <si>
    <t>La Inspección supervisa la programación didáctica, verificando la alineación de las Situaciones de Aprendizaje con los 31 criterios de evaluación. Es fundamental mostrar cómo se califican las 6 competencias específicas y el registro de los 18 saberes básicos impartidos. En Aragón, se pone especial énfasis en la coherencia entre los instrumentos de evaluación y los criterios de calificación comunicados legalmente a las familias.</t>
  </si>
  <si>
    <t>¿Qué recursos y plataformas digitales se recomiendan para la enseñanza de Inglés en 4.º ESO dentro del marco del sistema educativo aragonés?</t>
  </si>
  <si>
    <t>Se recomienda el uso de la plataforma Aeducar, propia de Aragón, para centralizar materiales y tareas. Para 4.º ESO, se integran recursos como bibliotecas digitales, herramientas de creación de contenido y aplicaciones de práctica oral que cubran los 18 saberes básicos. Estos materiales deben facilitar la consecución de los 31 criterios de evaluación, permitiendo un aprendizaje ubicuo y adaptado a la realidad tecnológica.</t>
  </si>
  <si>
    <t>Departamento</t>
  </si>
  <si>
    <t>¿Cómo se articula la coordinación interdisciplinar en 4.º ESO entre Inglés y otras materias del currículo aragonés?</t>
  </si>
  <si>
    <t>El currículo de Aragón fomenta proyectos transversales, especialmente con Geografía e Historia o Educación Plástica. En 4.º ESO, el departamento de Inglés coordina la integración de saberes básicos relacionados con la ciudadanía global y el desarrollo sostenible. Esta colaboración permite trabajar criterios de evaluación comunes, como el tratamiento de la información y la competencia digital, optimizando las 3 horas lectivas semanales disponibles.</t>
  </si>
  <si>
    <t>Atencion_diversidad</t>
  </si>
  <si>
    <t>¿Cómo se adaptan los 31 criterios de evaluación de Inglés en 4.º ESO para el alumnado con necesidad específica de apoyo educativo en Aragón?</t>
  </si>
  <si>
    <t>Se aplican Adaptaciones Curriculares Significativas o No Significativas según el informe psicopedagógico. En Aragón, para 4.º ESO, se priorizan los criterios vinculados a la comunicación funcional y saberes básicos esenciales. El uso de metodologías como el DUA permite que el alumnado alcance las 6 competencias específicas mediante diversos soportes, garantizando la inclusión y la titulación en condiciones de equidad educativa.</t>
  </si>
  <si>
    <t>Recuperación</t>
  </si>
  <si>
    <t>¿Cuál es el protocolo de recuperación de la materia de Inglés pendiente de cursos anteriores para un alumno matriculado en 4.º ESO en Aragón?</t>
  </si>
  <si>
    <t>El departamento de Inglés diseña un programa de refuerzo específico. El alumnado con Inglés pendiente de cursos previos debe superar las actividades programadas o una prueba final basada en los criterios no alcanzados. En Aragón, la superación de la materia de Inglés en 4.º ESO puede implicar la recuperación de las pendientes si los saberes básicos y criterios de evaluación están pedagógicamente integrados.</t>
  </si>
  <si>
    <t>Cómo programar tu LOMLOE — guía 7 pasos</t>
  </si>
  <si>
    <t>Título</t>
  </si>
  <si>
    <t>Tiempo estimado</t>
  </si>
  <si>
    <t>Tip práctico</t>
  </si>
  <si>
    <t>Leer el decreto vigente</t>
  </si>
  <si>
    <t>1 hora</t>
  </si>
  <si>
    <t>Localiza el currículo de ESO de tu CCAA. Identifica el Anexo de Lenguas Extranjeras donde se detallan las 6 Competencias Específicas y cómo estas se vinculan con el Perfil de Salida al finalizar la etapa.</t>
  </si>
  <si>
    <t>No leas el decreto de principio a fin; ve directo a la tabla de 'Descriptores Operativos' para entender qué nivel de B1 se espera realmente en 4.º ESO en tu región.</t>
  </si>
  <si>
    <t>Listar las CE y criterios</t>
  </si>
  <si>
    <t>1.5 horas</t>
  </si>
  <si>
    <t>Mapea los 31 criterios de evaluación con las 6 Competencias Específicas. En 4.º ESO, los criterios de mediación (CE 5) y plurilingüismo (CE 6) suelen ser los más novedosos para el docente novel.</t>
  </si>
  <si>
    <t>Crea una matriz de Excel donde cada criterio esté codificado (ej. 1.1, 1.2); te ahorrará horas al diseñar las rúbricas de las Situaciones de Aprendizaje.</t>
  </si>
  <si>
    <t>Priorizar criterios e instrumentos</t>
  </si>
  <si>
    <t>2 horas</t>
  </si>
  <si>
    <t>Asocia cada uno de los 31 criterios a un instrumento de evaluación (observación, producción escrita, pruebas orales, porfolios). No todos los criterios deben evaluarse con la misma frecuencia.</t>
  </si>
  <si>
    <t>Para la CE 4 (Producción escrita), usa el mismo modelo de rúbrica durante todo el curso para que el alumno vea su progresión real en los conectores y coherencia.</t>
  </si>
  <si>
    <t>Distribuir saberes por trimestre</t>
  </si>
  <si>
    <t>Organiza los 104 saberes básicos (gramática, léxico, fonética, cultura) en bloques lógicos. No los des de forma aislada, sino integrados en contextos comunicativos.</t>
  </si>
  <si>
    <t>Agrupa los saberes de 'Reflexión sobre la lengua' (gramática) como herramientas para lograr un producto, nunca como el fin único de la unidad.</t>
  </si>
  <si>
    <t>Diseñar una SDA tipo por trimestre</t>
  </si>
  <si>
    <t>3 horas</t>
  </si>
  <si>
    <t>Crea una Situación de Aprendizaje (SDA) que parta de un reto motivador (ej. organizar un festival de cine solidario). Debe incluir una tarea final que movilice varios de los 31 criterios.</t>
  </si>
  <si>
    <t>En 4.º ESO funciona muy bien el aprendizaje basado en servicios; diseña una SDA de mediación donde los alumnos traduzcan menús o folletos para el comercio local.</t>
  </si>
  <si>
    <t>Establecer ponderaciones del departamento</t>
  </si>
  <si>
    <t>Define cuánto peso tiene cada Competencia Específica en la nota final. Suele ser una decisión colegiada del departamento de Inglés para mantener la coherencia en el centro.</t>
  </si>
  <si>
    <t>Asegúrate de que las competencias de comprensión (1 y 2) y producción (3 y 4) sumen al menos el 70% de la nota, dejando el resto para mediación y plurilingüismo.</t>
  </si>
  <si>
    <t>Documentar atención a la diversidad y recuperación</t>
  </si>
  <si>
    <t>Redacta cómo adaptarás los materiales para alumnos con necesidades (ACNEAE) y el plan de recuperación para quienes no alcancen los criterios mínimos en cada evaluación.</t>
  </si>
  <si>
    <t>Ten preparado un 'Bank of Resources' con textos de 2.º ESO para alumnos con desfase curricular; te salvará la gestión de aula diaria sin tener que improvisar.</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</si>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</sst>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232</v>
      </c>
      <c r="B2" s="8" t="s">
        <v>415</v>
      </c>
      <c r="C2" s="8" t="s">
        <v>416</v>
      </c>
      <c r="D2" s="8" t="s">
        <v>417</v>
      </c>
    </row>
    <row r="3" spans="1:4">
      <c r="A3" s="7" t="s">
        <v>372</v>
      </c>
      <c r="B3" s="7" t="s">
        <v>418</v>
      </c>
      <c r="C3" s="7" t="s">
        <v>419</v>
      </c>
      <c r="D3" s="7" t="s">
        <v>420</v>
      </c>
    </row>
    <row r="4" spans="1:4">
      <c r="A4" s="7" t="s">
        <v>382</v>
      </c>
      <c r="B4" s="7" t="s">
        <v>421</v>
      </c>
      <c r="C4" s="7" t="s">
        <v>422</v>
      </c>
      <c r="D4" s="7" t="s">
        <v>423</v>
      </c>
    </row>
    <row r="5" spans="1:4">
      <c r="A5" s="7" t="s">
        <v>389</v>
      </c>
      <c r="B5" s="7" t="s">
        <v>424</v>
      </c>
      <c r="C5" s="7" t="s">
        <v>425</v>
      </c>
      <c r="D5" s="7" t="s">
        <v>426</v>
      </c>
    </row>
    <row r="6" spans="1:4">
      <c r="A6" s="7" t="s">
        <v>393</v>
      </c>
      <c r="B6" s="7" t="s">
        <v>427</v>
      </c>
      <c r="C6" s="7" t="s">
        <v>428</v>
      </c>
      <c r="D6" s="7" t="s">
        <v>429</v>
      </c>
    </row>
    <row r="7" spans="1:4">
      <c r="A7" s="7" t="s">
        <v>400</v>
      </c>
      <c r="B7" s="7" t="s">
        <v>430</v>
      </c>
      <c r="C7" s="7" t="s">
        <v>431</v>
      </c>
      <c r="D7" s="7" t="s">
        <v>432</v>
      </c>
    </row>
    <row r="8" spans="1:4">
      <c r="A8" s="7" t="s">
        <v>407</v>
      </c>
      <c r="B8" s="7" t="s">
        <v>433</v>
      </c>
      <c r="C8" s="7" t="s">
        <v>434</v>
      </c>
      <c r="D8" s="7"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436</v>
      </c>
      <c r="B1" s="4"/>
      <c r="C1" s="4"/>
    </row>
    <row r="2" spans="1:3">
      <c r="A2" s="8" t="s">
        <v>437</v>
      </c>
      <c r="B2" s="8" t="s">
        <v>438</v>
      </c>
      <c r="C2" s="8" t="s">
        <v>439</v>
      </c>
    </row>
    <row r="3" spans="1:3">
      <c r="A3" s="7" t="s">
        <v>440</v>
      </c>
      <c r="B3" s="7" t="s">
        <v>441</v>
      </c>
      <c r="C3" s="7" t="s">
        <v>442</v>
      </c>
    </row>
    <row r="4" spans="1:3">
      <c r="A4" s="7" t="s">
        <v>443</v>
      </c>
      <c r="B4" s="7" t="s">
        <v>444</v>
      </c>
      <c r="C4" s="7" t="s">
        <v>445</v>
      </c>
    </row>
    <row r="5" spans="1:3">
      <c r="A5" s="7" t="s">
        <v>446</v>
      </c>
      <c r="B5" s="7" t="s">
        <v>447</v>
      </c>
      <c r="C5" s="7" t="s">
        <v>448</v>
      </c>
    </row>
    <row r="6" spans="1:3">
      <c r="A6" s="7" t="s">
        <v>449</v>
      </c>
      <c r="B6" s="7" t="s">
        <v>450</v>
      </c>
      <c r="C6" s="7" t="s">
        <v>451</v>
      </c>
    </row>
    <row r="7" spans="1:3">
      <c r="A7" s="7" t="s">
        <v>308</v>
      </c>
      <c r="B7" s="7" t="s">
        <v>452</v>
      </c>
      <c r="C7" s="7" t="s">
        <v>453</v>
      </c>
    </row>
    <row r="8" spans="1:3">
      <c r="A8" s="7" t="s">
        <v>454</v>
      </c>
      <c r="B8" s="7" t="s">
        <v>455</v>
      </c>
      <c r="C8" s="7" t="s">
        <v>456</v>
      </c>
    </row>
    <row r="9" spans="1:3">
      <c r="A9" s="7" t="s">
        <v>457</v>
      </c>
      <c r="B9" s="7" t="s">
        <v>458</v>
      </c>
      <c r="C9" s="7" t="s">
        <v>459</v>
      </c>
    </row>
    <row r="10" spans="1:3">
      <c r="A10" s="7" t="s">
        <v>460</v>
      </c>
      <c r="B10" s="7" t="s">
        <v>461</v>
      </c>
      <c r="C10" s="7" t="s">
        <v>462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463</v>
      </c>
      <c r="B1" s="4"/>
      <c r="C1" s="4"/>
      <c r="D1" s="4"/>
      <c r="E1" s="4"/>
    </row>
    <row r="2" spans="1:5">
      <c r="A2" s="8" t="s">
        <v>201</v>
      </c>
      <c r="B2" s="8" t="s">
        <v>464</v>
      </c>
      <c r="C2" s="8" t="s">
        <v>465</v>
      </c>
      <c r="D2" s="8" t="s">
        <v>314</v>
      </c>
      <c r="E2" s="8" t="s">
        <v>466</v>
      </c>
    </row>
    <row r="3" spans="1:5">
      <c r="A3" s="7">
        <v>1</v>
      </c>
      <c r="B3" s="7" t="s">
        <v>467</v>
      </c>
      <c r="C3" s="7" t="s">
        <v>468</v>
      </c>
      <c r="D3" s="7" t="s">
        <v>469</v>
      </c>
      <c r="E3" s="7" t="s">
        <v>470</v>
      </c>
    </row>
    <row r="4" spans="1:5">
      <c r="A4" s="7">
        <v>2</v>
      </c>
      <c r="B4" s="7" t="s">
        <v>471</v>
      </c>
      <c r="C4" s="7" t="s">
        <v>472</v>
      </c>
      <c r="D4" s="7" t="s">
        <v>473</v>
      </c>
      <c r="E4" s="7" t="s">
        <v>474</v>
      </c>
    </row>
    <row r="5" spans="1:5">
      <c r="A5" s="7">
        <v>3</v>
      </c>
      <c r="B5" s="7" t="s">
        <v>475</v>
      </c>
      <c r="C5" s="7" t="s">
        <v>476</v>
      </c>
      <c r="D5" s="7" t="s">
        <v>477</v>
      </c>
      <c r="E5" s="7" t="s">
        <v>478</v>
      </c>
    </row>
    <row r="6" spans="1:5">
      <c r="A6" s="7">
        <v>4</v>
      </c>
      <c r="B6" s="7" t="s">
        <v>479</v>
      </c>
      <c r="C6" s="7" t="s">
        <v>476</v>
      </c>
      <c r="D6" s="7" t="s">
        <v>480</v>
      </c>
      <c r="E6" s="7" t="s">
        <v>481</v>
      </c>
    </row>
    <row r="7" spans="1:5">
      <c r="A7" s="7">
        <v>5</v>
      </c>
      <c r="B7" s="7" t="s">
        <v>482</v>
      </c>
      <c r="C7" s="7" t="s">
        <v>483</v>
      </c>
      <c r="D7" s="7" t="s">
        <v>484</v>
      </c>
      <c r="E7" s="7" t="s">
        <v>485</v>
      </c>
    </row>
    <row r="8" spans="1:5">
      <c r="A8" s="7">
        <v>6</v>
      </c>
      <c r="B8" s="7" t="s">
        <v>486</v>
      </c>
      <c r="C8" s="7" t="s">
        <v>468</v>
      </c>
      <c r="D8" s="7" t="s">
        <v>487</v>
      </c>
      <c r="E8" s="7" t="s">
        <v>488</v>
      </c>
    </row>
    <row r="9" spans="1:5">
      <c r="A9" s="7">
        <v>7</v>
      </c>
      <c r="B9" s="7" t="s">
        <v>489</v>
      </c>
      <c r="C9" s="7" t="s">
        <v>472</v>
      </c>
      <c r="D9" s="7" t="s">
        <v>490</v>
      </c>
      <c r="E9" s="7" t="s">
        <v>491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492</v>
      </c>
      <c r="B1" s="4"/>
      <c r="C1" s="4"/>
      <c r="D1" s="4"/>
      <c r="E1" s="4"/>
      <c r="F1" s="4"/>
    </row>
    <row r="2" spans="1:6">
      <c r="A2" s="8" t="s">
        <v>47</v>
      </c>
      <c r="B2" s="8" t="s">
        <v>97</v>
      </c>
      <c r="C2" s="8" t="s">
        <v>493</v>
      </c>
      <c r="D2" s="8" t="s">
        <v>494</v>
      </c>
      <c r="E2" s="8" t="s">
        <v>495</v>
      </c>
      <c r="F2" s="8" t="s">
        <v>496</v>
      </c>
    </row>
    <row r="3" spans="1:6">
      <c r="A3" s="7">
        <v>1.1</v>
      </c>
      <c r="B3" s="7" t="s">
        <v>55</v>
      </c>
      <c r="C3" s="7" t="s">
        <v>497</v>
      </c>
      <c r="D3" s="9">
        <v>8.33</v>
      </c>
      <c r="E3" s="9">
        <v>8.33</v>
      </c>
      <c r="F3" s="7"/>
    </row>
    <row r="4" spans="1:6">
      <c r="A4" s="7">
        <v>1.2</v>
      </c>
      <c r="B4" s="7" t="s">
        <v>55</v>
      </c>
      <c r="C4" s="7" t="s">
        <v>498</v>
      </c>
      <c r="D4" s="9">
        <v>8.33</v>
      </c>
      <c r="E4" s="9">
        <v>8.33</v>
      </c>
      <c r="F4" s="7"/>
    </row>
    <row r="5" spans="1:6">
      <c r="A5" s="7">
        <v>1.3</v>
      </c>
      <c r="B5" s="7" t="s">
        <v>55</v>
      </c>
      <c r="C5" s="7" t="s">
        <v>499</v>
      </c>
      <c r="D5" s="9">
        <v>8.33</v>
      </c>
      <c r="E5" s="9">
        <v>8.33</v>
      </c>
      <c r="F5" s="7"/>
    </row>
    <row r="6" spans="1:6">
      <c r="A6" s="7">
        <v>2.1</v>
      </c>
      <c r="B6" s="7" t="s">
        <v>62</v>
      </c>
      <c r="C6" s="7" t="s">
        <v>500</v>
      </c>
      <c r="D6" s="9">
        <v>8.33</v>
      </c>
      <c r="E6" s="9">
        <v>8.33</v>
      </c>
      <c r="F6" s="7"/>
    </row>
    <row r="7" spans="1:6">
      <c r="A7" s="7">
        <v>2.2</v>
      </c>
      <c r="B7" s="7" t="s">
        <v>62</v>
      </c>
      <c r="C7" s="7" t="s">
        <v>501</v>
      </c>
      <c r="D7" s="9">
        <v>8.33</v>
      </c>
      <c r="E7" s="9">
        <v>8.33</v>
      </c>
      <c r="F7" s="7"/>
    </row>
    <row r="8" spans="1:6">
      <c r="A8" s="7">
        <v>2.3</v>
      </c>
      <c r="B8" s="7" t="s">
        <v>62</v>
      </c>
      <c r="C8" s="7" t="s">
        <v>502</v>
      </c>
      <c r="D8" s="9">
        <v>8.33</v>
      </c>
      <c r="E8" s="9">
        <v>8.33</v>
      </c>
      <c r="F8" s="7"/>
    </row>
    <row r="9" spans="1:6">
      <c r="A9" s="7">
        <v>3.1</v>
      </c>
      <c r="B9" s="7" t="s">
        <v>69</v>
      </c>
      <c r="C9" s="7" t="s">
        <v>503</v>
      </c>
      <c r="D9" s="9">
        <v>12.5</v>
      </c>
      <c r="E9" s="9">
        <v>12.5</v>
      </c>
      <c r="F9" s="7"/>
    </row>
    <row r="10" spans="1:6">
      <c r="A10" s="7">
        <v>3.2</v>
      </c>
      <c r="B10" s="7" t="s">
        <v>69</v>
      </c>
      <c r="C10" s="7" t="s">
        <v>504</v>
      </c>
      <c r="D10" s="9">
        <v>12.5</v>
      </c>
      <c r="E10" s="9">
        <v>12.5</v>
      </c>
      <c r="F10" s="7"/>
    </row>
    <row r="11" spans="1:6">
      <c r="A11" s="7">
        <v>4.1</v>
      </c>
      <c r="B11" s="7" t="s">
        <v>76</v>
      </c>
      <c r="C11" s="7" t="s">
        <v>505</v>
      </c>
      <c r="D11" s="9">
        <v>10.0</v>
      </c>
      <c r="E11" s="9">
        <v>10.0</v>
      </c>
      <c r="F11" s="7"/>
    </row>
    <row r="12" spans="1:6">
      <c r="A12" s="7">
        <v>4.2</v>
      </c>
      <c r="B12" s="7" t="s">
        <v>76</v>
      </c>
      <c r="C12" s="7" t="s">
        <v>506</v>
      </c>
      <c r="D12" s="9">
        <v>10.0</v>
      </c>
      <c r="E12" s="9">
        <v>10.0</v>
      </c>
      <c r="F12" s="7"/>
    </row>
    <row r="13" spans="1:6">
      <c r="A13" s="7">
        <v>5.1</v>
      </c>
      <c r="B13" s="7" t="s">
        <v>83</v>
      </c>
      <c r="C13" s="7" t="s">
        <v>164</v>
      </c>
      <c r="D13" s="9">
        <v>5.0</v>
      </c>
      <c r="E13" s="9">
        <v>5.0</v>
      </c>
      <c r="F13" s="7"/>
    </row>
    <row r="14" spans="1:6">
      <c r="A14" s="7">
        <v>5.2</v>
      </c>
      <c r="B14" s="7" t="s">
        <v>83</v>
      </c>
      <c r="C14" s="7" t="s">
        <v>507</v>
      </c>
      <c r="D14" s="9">
        <v>5.0</v>
      </c>
      <c r="E14" s="9">
        <v>5.0</v>
      </c>
      <c r="F14" s="7"/>
    </row>
    <row r="15" spans="1:6">
      <c r="A15" s="7">
        <v>5.3</v>
      </c>
      <c r="B15" s="7" t="s">
        <v>83</v>
      </c>
      <c r="C15" s="7" t="s">
        <v>508</v>
      </c>
      <c r="D15" s="9">
        <v>5.0</v>
      </c>
      <c r="E15" s="9">
        <v>5.0</v>
      </c>
      <c r="F15" s="7"/>
    </row>
    <row r="16" spans="1:6">
      <c r="A16" s="7">
        <v>6.1</v>
      </c>
      <c r="B16" s="7" t="s">
        <v>90</v>
      </c>
      <c r="C16" s="7" t="s">
        <v>509</v>
      </c>
      <c r="D16" s="9">
        <v>5.0</v>
      </c>
      <c r="E16" s="9">
        <v>5.0</v>
      </c>
      <c r="F16" s="7"/>
    </row>
    <row r="17" spans="1:6">
      <c r="A17" s="7">
        <v>6.2</v>
      </c>
      <c r="B17" s="7" t="s">
        <v>90</v>
      </c>
      <c r="C17" s="7" t="s">
        <v>510</v>
      </c>
      <c r="D17" s="9">
        <v>5.0</v>
      </c>
      <c r="E17" s="9">
        <v>5.0</v>
      </c>
      <c r="F17" s="7"/>
    </row>
    <row r="18" spans="1:6">
      <c r="A18" s="7">
        <v>6.3</v>
      </c>
      <c r="B18" s="7" t="s">
        <v>90</v>
      </c>
      <c r="C18" s="7" t="s">
        <v>511</v>
      </c>
      <c r="D18" s="9">
        <v>5.0</v>
      </c>
      <c r="E18" s="9">
        <v>5.0</v>
      </c>
      <c r="F18" s="7"/>
    </row>
    <row r="19" spans="1:6">
      <c r="A19" s="7" t="s">
        <v>512</v>
      </c>
      <c r="B19" s="7"/>
      <c r="C19" s="7"/>
      <c r="D19" s="9"/>
      <c r="E19" s="9">
        <f>SUM(E3:E18)</f>
        <v>124.97999999999999</v>
      </c>
      <c r="F19"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514</v>
      </c>
      <c r="B1" s="8" t="s">
        <v>515</v>
      </c>
      <c r="C1" s="8">
        <v>1.1</v>
      </c>
      <c r="D1" s="8">
        <v>1.2</v>
      </c>
      <c r="E1" s="8">
        <v>1.3</v>
      </c>
      <c r="F1" s="8">
        <v>2.1</v>
      </c>
      <c r="G1" s="8">
        <v>2.2</v>
      </c>
      <c r="H1" s="8">
        <v>2.3</v>
      </c>
      <c r="I1" s="8">
        <v>3.1</v>
      </c>
      <c r="J1" s="8">
        <v>3.2</v>
      </c>
      <c r="K1" s="8">
        <v>4.1</v>
      </c>
      <c r="L1" s="8">
        <v>4.2</v>
      </c>
      <c r="M1" s="8">
        <v>5.1</v>
      </c>
      <c r="N1" s="8">
        <v>5.2</v>
      </c>
      <c r="O1" s="8">
        <v>5.3</v>
      </c>
      <c r="P1" s="8">
        <v>6.1</v>
      </c>
      <c r="Q1" s="8">
        <v>6.2</v>
      </c>
      <c r="R1" s="8">
        <v>6.3</v>
      </c>
      <c r="S1" s="8" t="s">
        <v>516</v>
      </c>
      <c r="T1" s="8" t="s">
        <v>496</v>
      </c>
    </row>
    <row r="2" spans="1:20">
      <c r="A2" s="7" t="s">
        <v>517</v>
      </c>
      <c r="B2" s="7"/>
      <c r="C2" s="7"/>
      <c r="D2" s="7"/>
      <c r="E2" s="7"/>
      <c r="F2" s="7"/>
      <c r="G2" s="7"/>
      <c r="H2" s="7"/>
      <c r="I2" s="7"/>
      <c r="J2" s="7"/>
      <c r="K2" s="7"/>
      <c r="L2" s="7"/>
      <c r="M2" s="7"/>
      <c r="N2" s="7"/>
      <c r="O2" s="7"/>
      <c r="P2" s="7"/>
      <c r="Q2" s="7"/>
      <c r="R2" s="7"/>
      <c r="S2" s="7" t="str">
        <f>IFERROR(AVERAGE(C2:R2),"")</f>
        <v/>
      </c>
      <c r="T2" s="7"/>
    </row>
    <row r="3" spans="1:20">
      <c r="A3" s="7" t="s">
        <v>518</v>
      </c>
      <c r="B3" s="7"/>
      <c r="C3" s="7"/>
      <c r="D3" s="7"/>
      <c r="E3" s="7"/>
      <c r="F3" s="7"/>
      <c r="G3" s="7"/>
      <c r="H3" s="7"/>
      <c r="I3" s="7"/>
      <c r="J3" s="7"/>
      <c r="K3" s="7"/>
      <c r="L3" s="7"/>
      <c r="M3" s="7"/>
      <c r="N3" s="7"/>
      <c r="O3" s="7"/>
      <c r="P3" s="7"/>
      <c r="Q3" s="7"/>
      <c r="R3" s="7"/>
      <c r="S3" s="7" t="str">
        <f>IFERROR(AVERAGE(C3:R3),"")</f>
        <v/>
      </c>
      <c r="T3" s="7"/>
    </row>
    <row r="4" spans="1:20">
      <c r="A4" s="7" t="s">
        <v>519</v>
      </c>
      <c r="B4" s="7"/>
      <c r="C4" s="7"/>
      <c r="D4" s="7"/>
      <c r="E4" s="7"/>
      <c r="F4" s="7"/>
      <c r="G4" s="7"/>
      <c r="H4" s="7"/>
      <c r="I4" s="7"/>
      <c r="J4" s="7"/>
      <c r="K4" s="7"/>
      <c r="L4" s="7"/>
      <c r="M4" s="7"/>
      <c r="N4" s="7"/>
      <c r="O4" s="7"/>
      <c r="P4" s="7"/>
      <c r="Q4" s="7"/>
      <c r="R4" s="7"/>
      <c r="S4" s="7" t="str">
        <f>IFERROR(AVERAGE(C4:R4),"")</f>
        <v/>
      </c>
      <c r="T4" s="7"/>
    </row>
    <row r="5" spans="1:20">
      <c r="A5" s="7" t="s">
        <v>520</v>
      </c>
      <c r="B5" s="7"/>
      <c r="C5" s="7"/>
      <c r="D5" s="7"/>
      <c r="E5" s="7"/>
      <c r="F5" s="7"/>
      <c r="G5" s="7"/>
      <c r="H5" s="7"/>
      <c r="I5" s="7"/>
      <c r="J5" s="7"/>
      <c r="K5" s="7"/>
      <c r="L5" s="7"/>
      <c r="M5" s="7"/>
      <c r="N5" s="7"/>
      <c r="O5" s="7"/>
      <c r="P5" s="7"/>
      <c r="Q5" s="7"/>
      <c r="R5" s="7"/>
      <c r="S5" s="7" t="str">
        <f>IFERROR(AVERAGE(C5:R5),"")</f>
        <v/>
      </c>
      <c r="T5" s="7"/>
    </row>
    <row r="6" spans="1:20">
      <c r="A6" s="7" t="s">
        <v>521</v>
      </c>
      <c r="B6" s="7"/>
      <c r="C6" s="7"/>
      <c r="D6" s="7"/>
      <c r="E6" s="7"/>
      <c r="F6" s="7"/>
      <c r="G6" s="7"/>
      <c r="H6" s="7"/>
      <c r="I6" s="7"/>
      <c r="J6" s="7"/>
      <c r="K6" s="7"/>
      <c r="L6" s="7"/>
      <c r="M6" s="7"/>
      <c r="N6" s="7"/>
      <c r="O6" s="7"/>
      <c r="P6" s="7"/>
      <c r="Q6" s="7"/>
      <c r="R6" s="7"/>
      <c r="S6" s="7" t="str">
        <f>IFERROR(AVERAGE(C6:R6),"")</f>
        <v/>
      </c>
      <c r="T6" s="7"/>
    </row>
    <row r="7" spans="1:20">
      <c r="A7" s="7" t="s">
        <v>522</v>
      </c>
      <c r="B7" s="7"/>
      <c r="C7" s="7"/>
      <c r="D7" s="7"/>
      <c r="E7" s="7"/>
      <c r="F7" s="7"/>
      <c r="G7" s="7"/>
      <c r="H7" s="7"/>
      <c r="I7" s="7"/>
      <c r="J7" s="7"/>
      <c r="K7" s="7"/>
      <c r="L7" s="7"/>
      <c r="M7" s="7"/>
      <c r="N7" s="7"/>
      <c r="O7" s="7"/>
      <c r="P7" s="7"/>
      <c r="Q7" s="7"/>
      <c r="R7" s="7"/>
      <c r="S7" s="7" t="str">
        <f>IFERROR(AVERAGE(C7:R7),"")</f>
        <v/>
      </c>
      <c r="T7" s="7"/>
    </row>
    <row r="8" spans="1:20">
      <c r="A8" s="7" t="s">
        <v>523</v>
      </c>
      <c r="B8" s="7"/>
      <c r="C8" s="7"/>
      <c r="D8" s="7"/>
      <c r="E8" s="7"/>
      <c r="F8" s="7"/>
      <c r="G8" s="7"/>
      <c r="H8" s="7"/>
      <c r="I8" s="7"/>
      <c r="J8" s="7"/>
      <c r="K8" s="7"/>
      <c r="L8" s="7"/>
      <c r="M8" s="7"/>
      <c r="N8" s="7"/>
      <c r="O8" s="7"/>
      <c r="P8" s="7"/>
      <c r="Q8" s="7"/>
      <c r="R8" s="7"/>
      <c r="S8" s="7" t="str">
        <f>IFERROR(AVERAGE(C8:R8),"")</f>
        <v/>
      </c>
      <c r="T8" s="7"/>
    </row>
    <row r="9" spans="1:20">
      <c r="A9" s="7" t="s">
        <v>524</v>
      </c>
      <c r="B9" s="7"/>
      <c r="C9" s="7"/>
      <c r="D9" s="7"/>
      <c r="E9" s="7"/>
      <c r="F9" s="7"/>
      <c r="G9" s="7"/>
      <c r="H9" s="7"/>
      <c r="I9" s="7"/>
      <c r="J9" s="7"/>
      <c r="K9" s="7"/>
      <c r="L9" s="7"/>
      <c r="M9" s="7"/>
      <c r="N9" s="7"/>
      <c r="O9" s="7"/>
      <c r="P9" s="7"/>
      <c r="Q9" s="7"/>
      <c r="R9" s="7"/>
      <c r="S9" s="7" t="str">
        <f>IFERROR(AVERAGE(C9:R9),"")</f>
        <v/>
      </c>
      <c r="T9" s="7"/>
    </row>
    <row r="10" spans="1:20">
      <c r="A10" s="7" t="s">
        <v>525</v>
      </c>
      <c r="B10" s="7"/>
      <c r="C10" s="7"/>
      <c r="D10" s="7"/>
      <c r="E10" s="7"/>
      <c r="F10" s="7"/>
      <c r="G10" s="7"/>
      <c r="H10" s="7"/>
      <c r="I10" s="7"/>
      <c r="J10" s="7"/>
      <c r="K10" s="7"/>
      <c r="L10" s="7"/>
      <c r="M10" s="7"/>
      <c r="N10" s="7"/>
      <c r="O10" s="7"/>
      <c r="P10" s="7"/>
      <c r="Q10" s="7"/>
      <c r="R10" s="7"/>
      <c r="S10" s="7" t="str">
        <f>IFERROR(AVERAGE(C10:R10),"")</f>
        <v/>
      </c>
      <c r="T10" s="7"/>
    </row>
    <row r="11" spans="1:20">
      <c r="A11" s="7" t="s">
        <v>526</v>
      </c>
      <c r="B11" s="7"/>
      <c r="C11" s="7"/>
      <c r="D11" s="7"/>
      <c r="E11" s="7"/>
      <c r="F11" s="7"/>
      <c r="G11" s="7"/>
      <c r="H11" s="7"/>
      <c r="I11" s="7"/>
      <c r="J11" s="7"/>
      <c r="K11" s="7"/>
      <c r="L11" s="7"/>
      <c r="M11" s="7"/>
      <c r="N11" s="7"/>
      <c r="O11" s="7"/>
      <c r="P11" s="7"/>
      <c r="Q11" s="7"/>
      <c r="R11" s="7"/>
      <c r="S11" s="7" t="str">
        <f>IFERROR(AVERAGE(C11:R11),"")</f>
        <v/>
      </c>
      <c r="T11" s="7"/>
    </row>
    <row r="12" spans="1:20">
      <c r="A12" s="7" t="s">
        <v>527</v>
      </c>
      <c r="B12" s="7"/>
      <c r="C12" s="7"/>
      <c r="D12" s="7"/>
      <c r="E12" s="7"/>
      <c r="F12" s="7"/>
      <c r="G12" s="7"/>
      <c r="H12" s="7"/>
      <c r="I12" s="7"/>
      <c r="J12" s="7"/>
      <c r="K12" s="7"/>
      <c r="L12" s="7"/>
      <c r="M12" s="7"/>
      <c r="N12" s="7"/>
      <c r="O12" s="7"/>
      <c r="P12" s="7"/>
      <c r="Q12" s="7"/>
      <c r="R12" s="7"/>
      <c r="S12" s="7" t="str">
        <f>IFERROR(AVERAGE(C12:R12),"")</f>
        <v/>
      </c>
      <c r="T12" s="7"/>
    </row>
    <row r="13" spans="1:20">
      <c r="A13" s="7" t="s">
        <v>528</v>
      </c>
      <c r="B13" s="7"/>
      <c r="C13" s="7"/>
      <c r="D13" s="7"/>
      <c r="E13" s="7"/>
      <c r="F13" s="7"/>
      <c r="G13" s="7"/>
      <c r="H13" s="7"/>
      <c r="I13" s="7"/>
      <c r="J13" s="7"/>
      <c r="K13" s="7"/>
      <c r="L13" s="7"/>
      <c r="M13" s="7"/>
      <c r="N13" s="7"/>
      <c r="O13" s="7"/>
      <c r="P13" s="7"/>
      <c r="Q13" s="7"/>
      <c r="R13" s="7"/>
      <c r="S13" s="7" t="str">
        <f>IFERROR(AVERAGE(C13:R13),"")</f>
        <v/>
      </c>
      <c r="T13" s="7"/>
    </row>
    <row r="14" spans="1:20">
      <c r="A14" s="7" t="s">
        <v>529</v>
      </c>
      <c r="B14" s="7"/>
      <c r="C14" s="7"/>
      <c r="D14" s="7"/>
      <c r="E14" s="7"/>
      <c r="F14" s="7"/>
      <c r="G14" s="7"/>
      <c r="H14" s="7"/>
      <c r="I14" s="7"/>
      <c r="J14" s="7"/>
      <c r="K14" s="7"/>
      <c r="L14" s="7"/>
      <c r="M14" s="7"/>
      <c r="N14" s="7"/>
      <c r="O14" s="7"/>
      <c r="P14" s="7"/>
      <c r="Q14" s="7"/>
      <c r="R14" s="7"/>
      <c r="S14" s="7" t="str">
        <f>IFERROR(AVERAGE(C14:R14),"")</f>
        <v/>
      </c>
      <c r="T14" s="7"/>
    </row>
    <row r="15" spans="1:20">
      <c r="A15" s="7" t="s">
        <v>530</v>
      </c>
      <c r="B15" s="7"/>
      <c r="C15" s="7"/>
      <c r="D15" s="7"/>
      <c r="E15" s="7"/>
      <c r="F15" s="7"/>
      <c r="G15" s="7"/>
      <c r="H15" s="7"/>
      <c r="I15" s="7"/>
      <c r="J15" s="7"/>
      <c r="K15" s="7"/>
      <c r="L15" s="7"/>
      <c r="M15" s="7"/>
      <c r="N15" s="7"/>
      <c r="O15" s="7"/>
      <c r="P15" s="7"/>
      <c r="Q15" s="7"/>
      <c r="R15" s="7"/>
      <c r="S15" s="7" t="str">
        <f>IFERROR(AVERAGE(C15:R15),"")</f>
        <v/>
      </c>
      <c r="T15" s="7"/>
    </row>
    <row r="16" spans="1:20">
      <c r="A16" s="7" t="s">
        <v>531</v>
      </c>
      <c r="B16" s="7"/>
      <c r="C16" s="7"/>
      <c r="D16" s="7"/>
      <c r="E16" s="7"/>
      <c r="F16" s="7"/>
      <c r="G16" s="7"/>
      <c r="H16" s="7"/>
      <c r="I16" s="7"/>
      <c r="J16" s="7"/>
      <c r="K16" s="7"/>
      <c r="L16" s="7"/>
      <c r="M16" s="7"/>
      <c r="N16" s="7"/>
      <c r="O16" s="7"/>
      <c r="P16" s="7"/>
      <c r="Q16" s="7"/>
      <c r="R16" s="7"/>
      <c r="S16" s="7" t="str">
        <f>IFERROR(AVERAGE(C16:R16),"")</f>
        <v/>
      </c>
      <c r="T16" s="7"/>
    </row>
    <row r="17" spans="1:20">
      <c r="A17" s="7" t="s">
        <v>532</v>
      </c>
      <c r="B17" s="7"/>
      <c r="C17" s="7"/>
      <c r="D17" s="7"/>
      <c r="E17" s="7"/>
      <c r="F17" s="7"/>
      <c r="G17" s="7"/>
      <c r="H17" s="7"/>
      <c r="I17" s="7"/>
      <c r="J17" s="7"/>
      <c r="K17" s="7"/>
      <c r="L17" s="7"/>
      <c r="M17" s="7"/>
      <c r="N17" s="7"/>
      <c r="O17" s="7"/>
      <c r="P17" s="7"/>
      <c r="Q17" s="7"/>
      <c r="R17" s="7"/>
      <c r="S17" s="7" t="str">
        <f>IFERROR(AVERAGE(C17:R17),"")</f>
        <v/>
      </c>
      <c r="T17" s="7"/>
    </row>
    <row r="18" spans="1:20">
      <c r="A18" s="7" t="s">
        <v>533</v>
      </c>
      <c r="B18" s="7"/>
      <c r="C18" s="7"/>
      <c r="D18" s="7"/>
      <c r="E18" s="7"/>
      <c r="F18" s="7"/>
      <c r="G18" s="7"/>
      <c r="H18" s="7"/>
      <c r="I18" s="7"/>
      <c r="J18" s="7"/>
      <c r="K18" s="7"/>
      <c r="L18" s="7"/>
      <c r="M18" s="7"/>
      <c r="N18" s="7"/>
      <c r="O18" s="7"/>
      <c r="P18" s="7"/>
      <c r="Q18" s="7"/>
      <c r="R18" s="7"/>
      <c r="S18" s="7" t="str">
        <f>IFERROR(AVERAGE(C18:R18),"")</f>
        <v/>
      </c>
      <c r="T18" s="7"/>
    </row>
    <row r="19" spans="1:20">
      <c r="A19" s="7" t="s">
        <v>534</v>
      </c>
      <c r="B19" s="7"/>
      <c r="C19" s="7"/>
      <c r="D19" s="7"/>
      <c r="E19" s="7"/>
      <c r="F19" s="7"/>
      <c r="G19" s="7"/>
      <c r="H19" s="7"/>
      <c r="I19" s="7"/>
      <c r="J19" s="7"/>
      <c r="K19" s="7"/>
      <c r="L19" s="7"/>
      <c r="M19" s="7"/>
      <c r="N19" s="7"/>
      <c r="O19" s="7"/>
      <c r="P19" s="7"/>
      <c r="Q19" s="7"/>
      <c r="R19" s="7"/>
      <c r="S19" s="7" t="str">
        <f>IFERROR(AVERAGE(C19:R19),"")</f>
        <v/>
      </c>
      <c r="T19" s="7"/>
    </row>
    <row r="20" spans="1:20">
      <c r="A20" s="7" t="s">
        <v>535</v>
      </c>
      <c r="B20" s="7"/>
      <c r="C20" s="7"/>
      <c r="D20" s="7"/>
      <c r="E20" s="7"/>
      <c r="F20" s="7"/>
      <c r="G20" s="7"/>
      <c r="H20" s="7"/>
      <c r="I20" s="7"/>
      <c r="J20" s="7"/>
      <c r="K20" s="7"/>
      <c r="L20" s="7"/>
      <c r="M20" s="7"/>
      <c r="N20" s="7"/>
      <c r="O20" s="7"/>
      <c r="P20" s="7"/>
      <c r="Q20" s="7"/>
      <c r="R20" s="7"/>
      <c r="S20" s="7" t="str">
        <f>IFERROR(AVERAGE(C20:R20),"")</f>
        <v/>
      </c>
      <c r="T20" s="7"/>
    </row>
    <row r="21" spans="1:20">
      <c r="A21" s="7" t="s">
        <v>536</v>
      </c>
      <c r="B21" s="7"/>
      <c r="C21" s="7"/>
      <c r="D21" s="7"/>
      <c r="E21" s="7"/>
      <c r="F21" s="7"/>
      <c r="G21" s="7"/>
      <c r="H21" s="7"/>
      <c r="I21" s="7"/>
      <c r="J21" s="7"/>
      <c r="K21" s="7"/>
      <c r="L21" s="7"/>
      <c r="M21" s="7"/>
      <c r="N21" s="7"/>
      <c r="O21" s="7"/>
      <c r="P21" s="7"/>
      <c r="Q21" s="7"/>
      <c r="R21" s="7"/>
      <c r="S21" s="7" t="str">
        <f>IFERROR(AVERAGE(C21:R21),"")</f>
        <v/>
      </c>
      <c r="T21" s="7"/>
    </row>
    <row r="22" spans="1:20">
      <c r="A22" s="7" t="s">
        <v>537</v>
      </c>
      <c r="B22" s="7"/>
      <c r="C22" s="7"/>
      <c r="D22" s="7"/>
      <c r="E22" s="7"/>
      <c r="F22" s="7"/>
      <c r="G22" s="7"/>
      <c r="H22" s="7"/>
      <c r="I22" s="7"/>
      <c r="J22" s="7"/>
      <c r="K22" s="7"/>
      <c r="L22" s="7"/>
      <c r="M22" s="7"/>
      <c r="N22" s="7"/>
      <c r="O22" s="7"/>
      <c r="P22" s="7"/>
      <c r="Q22" s="7"/>
      <c r="R22" s="7"/>
      <c r="S22" s="7" t="str">
        <f>IFERROR(AVERAGE(C22:R22),"")</f>
        <v/>
      </c>
      <c r="T22" s="7"/>
    </row>
    <row r="23" spans="1:20">
      <c r="A23" s="7" t="s">
        <v>538</v>
      </c>
      <c r="B23" s="7"/>
      <c r="C23" s="7"/>
      <c r="D23" s="7"/>
      <c r="E23" s="7"/>
      <c r="F23" s="7"/>
      <c r="G23" s="7"/>
      <c r="H23" s="7"/>
      <c r="I23" s="7"/>
      <c r="J23" s="7"/>
      <c r="K23" s="7"/>
      <c r="L23" s="7"/>
      <c r="M23" s="7"/>
      <c r="N23" s="7"/>
      <c r="O23" s="7"/>
      <c r="P23" s="7"/>
      <c r="Q23" s="7"/>
      <c r="R23" s="7"/>
      <c r="S23" s="7" t="str">
        <f>IFERROR(AVERAGE(C23:R23),"")</f>
        <v/>
      </c>
      <c r="T23" s="7"/>
    </row>
    <row r="24" spans="1:20">
      <c r="A24" s="7" t="s">
        <v>539</v>
      </c>
      <c r="B24" s="7"/>
      <c r="C24" s="7"/>
      <c r="D24" s="7"/>
      <c r="E24" s="7"/>
      <c r="F24" s="7"/>
      <c r="G24" s="7"/>
      <c r="H24" s="7"/>
      <c r="I24" s="7"/>
      <c r="J24" s="7"/>
      <c r="K24" s="7"/>
      <c r="L24" s="7"/>
      <c r="M24" s="7"/>
      <c r="N24" s="7"/>
      <c r="O24" s="7"/>
      <c r="P24" s="7"/>
      <c r="Q24" s="7"/>
      <c r="R24" s="7"/>
      <c r="S24" s="7" t="str">
        <f>IFERROR(AVERAGE(C24:R24),"")</f>
        <v/>
      </c>
      <c r="T24" s="7"/>
    </row>
    <row r="25" spans="1:20">
      <c r="A25" s="7" t="s">
        <v>540</v>
      </c>
      <c r="B25" s="7"/>
      <c r="C25" s="7"/>
      <c r="D25" s="7"/>
      <c r="E25" s="7"/>
      <c r="F25" s="7"/>
      <c r="G25" s="7"/>
      <c r="H25" s="7"/>
      <c r="I25" s="7"/>
      <c r="J25" s="7"/>
      <c r="K25" s="7"/>
      <c r="L25" s="7"/>
      <c r="M25" s="7"/>
      <c r="N25" s="7"/>
      <c r="O25" s="7"/>
      <c r="P25" s="7"/>
      <c r="Q25" s="7"/>
      <c r="R25" s="7"/>
      <c r="S25" s="7" t="str">
        <f>IFERROR(AVERAGE(C25:R25),"")</f>
        <v/>
      </c>
      <c r="T25" s="7"/>
    </row>
    <row r="26" spans="1:20">
      <c r="A26" s="7" t="s">
        <v>541</v>
      </c>
      <c r="B26" s="7"/>
      <c r="C26" s="7"/>
      <c r="D26" s="7"/>
      <c r="E26" s="7"/>
      <c r="F26" s="7"/>
      <c r="G26" s="7"/>
      <c r="H26" s="7"/>
      <c r="I26" s="7"/>
      <c r="J26" s="7"/>
      <c r="K26" s="7"/>
      <c r="L26" s="7"/>
      <c r="M26" s="7"/>
      <c r="N26" s="7"/>
      <c r="O26" s="7"/>
      <c r="P26" s="7"/>
      <c r="Q26" s="7"/>
      <c r="R26" s="7"/>
      <c r="S26" s="7" t="str">
        <f>IFERROR(AVERAGE(C26:R26),"")</f>
        <v/>
      </c>
      <c r="T26" s="7"/>
    </row>
    <row r="27" spans="1:20">
      <c r="A27" s="7" t="s">
        <v>542</v>
      </c>
      <c r="B27" s="7"/>
      <c r="C27" s="7"/>
      <c r="D27" s="7"/>
      <c r="E27" s="7"/>
      <c r="F27" s="7"/>
      <c r="G27" s="7"/>
      <c r="H27" s="7"/>
      <c r="I27" s="7"/>
      <c r="J27" s="7"/>
      <c r="K27" s="7"/>
      <c r="L27" s="7"/>
      <c r="M27" s="7"/>
      <c r="N27" s="7"/>
      <c r="O27" s="7"/>
      <c r="P27" s="7"/>
      <c r="Q27" s="7"/>
      <c r="R27" s="7"/>
      <c r="S27" s="7" t="str">
        <f>IFERROR(AVERAGE(C27:R27),"")</f>
        <v/>
      </c>
      <c r="T27" s="7"/>
    </row>
    <row r="28" spans="1:20">
      <c r="A28" s="7" t="s">
        <v>543</v>
      </c>
      <c r="B28" s="7"/>
      <c r="C28" s="7"/>
      <c r="D28" s="7"/>
      <c r="E28" s="7"/>
      <c r="F28" s="7"/>
      <c r="G28" s="7"/>
      <c r="H28" s="7"/>
      <c r="I28" s="7"/>
      <c r="J28" s="7"/>
      <c r="K28" s="7"/>
      <c r="L28" s="7"/>
      <c r="M28" s="7"/>
      <c r="N28" s="7"/>
      <c r="O28" s="7"/>
      <c r="P28" s="7"/>
      <c r="Q28" s="7"/>
      <c r="R28" s="7"/>
      <c r="S28" s="7" t="str">
        <f>IFERROR(AVERAGE(C28:R28),"")</f>
        <v/>
      </c>
      <c r="T28" s="7"/>
    </row>
    <row r="29" spans="1:20">
      <c r="A29" s="7" t="s">
        <v>544</v>
      </c>
      <c r="B29" s="7"/>
      <c r="C29" s="7"/>
      <c r="D29" s="7"/>
      <c r="E29" s="7"/>
      <c r="F29" s="7"/>
      <c r="G29" s="7"/>
      <c r="H29" s="7"/>
      <c r="I29" s="7"/>
      <c r="J29" s="7"/>
      <c r="K29" s="7"/>
      <c r="L29" s="7"/>
      <c r="M29" s="7"/>
      <c r="N29" s="7"/>
      <c r="O29" s="7"/>
      <c r="P29" s="7"/>
      <c r="Q29" s="7"/>
      <c r="R29" s="7"/>
      <c r="S29" s="7" t="str">
        <f>IFERROR(AVERAGE(C29:R29),"")</f>
        <v/>
      </c>
      <c r="T29" s="7"/>
    </row>
    <row r="30" spans="1:20">
      <c r="A30" s="7" t="s">
        <v>545</v>
      </c>
      <c r="B30" s="7"/>
      <c r="C30" s="7"/>
      <c r="D30" s="7"/>
      <c r="E30" s="7"/>
      <c r="F30" s="7"/>
      <c r="G30" s="7"/>
      <c r="H30" s="7"/>
      <c r="I30" s="7"/>
      <c r="J30" s="7"/>
      <c r="K30" s="7"/>
      <c r="L30" s="7"/>
      <c r="M30" s="7"/>
      <c r="N30" s="7"/>
      <c r="O30" s="7"/>
      <c r="P30" s="7"/>
      <c r="Q30" s="7"/>
      <c r="R30" s="7"/>
      <c r="S30" s="7" t="str">
        <f>IFERROR(AVERAGE(C30:R30),"")</f>
        <v/>
      </c>
      <c r="T30" s="7"/>
    </row>
    <row r="31" spans="1:20">
      <c r="A31" s="7" t="s">
        <v>546</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5"/>
  <sheetViews>
    <sheetView tabSelected="0" workbookViewId="0" showGridLines="true" showRowColHeaders="1">
      <selection activeCell="A13" sqref="A13:C15"/>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2" spans="1:5">
      <c r="A12" s="4" t="s">
        <v>42</v>
      </c>
      <c r="B12" s="4"/>
      <c r="C12" s="4"/>
      <c r="D12" s="4"/>
      <c r="E12" s="4"/>
    </row>
    <row r="13" spans="1:5">
      <c r="A13" s="8" t="s">
        <v>36</v>
      </c>
      <c r="B13" s="8" t="s">
        <v>43</v>
      </c>
      <c r="C13" s="8" t="s">
        <v>38</v>
      </c>
    </row>
    <row r="14" spans="1:5">
      <c r="A14" s="7" t="s">
        <v>44</v>
      </c>
      <c r="B14" s="7"/>
      <c r="C14" s="7"/>
    </row>
    <row r="15" spans="1:5">
      <c r="A15" s="7" t="s">
        <v>45</v>
      </c>
      <c r="B15" s="7"/>
      <c r="C15" s="7"/>
    </row>
  </sheetData>
  <mergeCells>
    <mergeCell ref="A1:E1"/>
    <mergeCell ref="B2:E2"/>
    <mergeCell ref="B3:E3"/>
    <mergeCell ref="B4:E4"/>
    <mergeCell ref="B5:E5"/>
    <mergeCell ref="B6:E6"/>
    <mergeCell ref="A8:E8"/>
    <mergeCell ref="A12:E12"/>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46</v>
      </c>
      <c r="B1" s="8" t="s">
        <v>47</v>
      </c>
      <c r="C1" s="8" t="s">
        <v>48</v>
      </c>
      <c r="D1" s="8" t="s">
        <v>49</v>
      </c>
      <c r="E1" s="8" t="s">
        <v>50</v>
      </c>
      <c r="F1" s="8" t="s">
        <v>51</v>
      </c>
      <c r="G1" s="8" t="s">
        <v>52</v>
      </c>
      <c r="H1" s="8" t="s">
        <v>53</v>
      </c>
    </row>
    <row r="2" spans="1:8">
      <c r="A2" s="7" t="s">
        <v>54</v>
      </c>
      <c r="B2" s="7" t="s">
        <v>55</v>
      </c>
      <c r="C2" s="7" t="s">
        <v>56</v>
      </c>
      <c r="D2" s="7" t="s">
        <v>57</v>
      </c>
      <c r="E2" s="7" t="s">
        <v>58</v>
      </c>
      <c r="F2" s="7" t="s">
        <v>59</v>
      </c>
      <c r="G2" s="7" t="s">
        <v>60</v>
      </c>
      <c r="H2" s="7" t="s">
        <v>61</v>
      </c>
    </row>
    <row r="3" spans="1:8">
      <c r="A3" s="7" t="s">
        <v>54</v>
      </c>
      <c r="B3" s="7" t="s">
        <v>62</v>
      </c>
      <c r="C3" s="7" t="s">
        <v>63</v>
      </c>
      <c r="D3" s="7" t="s">
        <v>64</v>
      </c>
      <c r="E3" s="7" t="s">
        <v>65</v>
      </c>
      <c r="F3" s="7" t="s">
        <v>66</v>
      </c>
      <c r="G3" s="7" t="s">
        <v>67</v>
      </c>
      <c r="H3" s="7" t="s">
        <v>68</v>
      </c>
    </row>
    <row r="4" spans="1:8">
      <c r="A4" s="7" t="s">
        <v>54</v>
      </c>
      <c r="B4" s="7" t="s">
        <v>69</v>
      </c>
      <c r="C4" s="7" t="s">
        <v>70</v>
      </c>
      <c r="D4" s="7" t="s">
        <v>71</v>
      </c>
      <c r="E4" s="7" t="s">
        <v>72</v>
      </c>
      <c r="F4" s="7" t="s">
        <v>73</v>
      </c>
      <c r="G4" s="7" t="s">
        <v>74</v>
      </c>
      <c r="H4" s="7" t="s">
        <v>75</v>
      </c>
    </row>
    <row r="5" spans="1:8">
      <c r="A5" s="7" t="s">
        <v>54</v>
      </c>
      <c r="B5" s="7" t="s">
        <v>76</v>
      </c>
      <c r="C5" s="7" t="s">
        <v>77</v>
      </c>
      <c r="D5" s="7" t="s">
        <v>78</v>
      </c>
      <c r="E5" s="7" t="s">
        <v>79</v>
      </c>
      <c r="F5" s="7" t="s">
        <v>80</v>
      </c>
      <c r="G5" s="7" t="s">
        <v>81</v>
      </c>
      <c r="H5" s="7" t="s">
        <v>82</v>
      </c>
    </row>
    <row r="6" spans="1:8">
      <c r="A6" s="7" t="s">
        <v>54</v>
      </c>
      <c r="B6" s="7" t="s">
        <v>83</v>
      </c>
      <c r="C6" s="7" t="s">
        <v>84</v>
      </c>
      <c r="D6" s="7" t="s">
        <v>85</v>
      </c>
      <c r="E6" s="7" t="s">
        <v>86</v>
      </c>
      <c r="F6" s="7" t="s">
        <v>87</v>
      </c>
      <c r="G6" s="7" t="s">
        <v>88</v>
      </c>
      <c r="H6" s="7" t="s">
        <v>89</v>
      </c>
    </row>
    <row r="7" spans="1:8">
      <c r="A7" s="7" t="s">
        <v>54</v>
      </c>
      <c r="B7" s="7" t="s">
        <v>90</v>
      </c>
      <c r="C7" s="7" t="s">
        <v>91</v>
      </c>
      <c r="D7" s="7" t="s">
        <v>92</v>
      </c>
      <c r="E7" s="7" t="s">
        <v>93</v>
      </c>
      <c r="F7" s="7" t="s">
        <v>94</v>
      </c>
      <c r="G7" s="7" t="s">
        <v>95</v>
      </c>
      <c r="H7" s="7"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46</v>
      </c>
      <c r="B1" s="8" t="s">
        <v>47</v>
      </c>
      <c r="C1" s="8" t="s">
        <v>97</v>
      </c>
      <c r="D1" s="8" t="s">
        <v>48</v>
      </c>
      <c r="E1" s="8" t="s">
        <v>49</v>
      </c>
      <c r="F1" s="8" t="s">
        <v>98</v>
      </c>
      <c r="G1" s="8" t="s">
        <v>99</v>
      </c>
      <c r="H1" s="8" t="s">
        <v>100</v>
      </c>
      <c r="I1" s="8" t="s">
        <v>101</v>
      </c>
      <c r="J1" s="8" t="s">
        <v>102</v>
      </c>
      <c r="K1" s="8" t="s">
        <v>103</v>
      </c>
    </row>
    <row r="2" spans="1:11">
      <c r="A2" s="7" t="s">
        <v>54</v>
      </c>
      <c r="B2" s="7">
        <v>1.1</v>
      </c>
      <c r="C2" s="7" t="s">
        <v>55</v>
      </c>
      <c r="D2" s="7" t="s">
        <v>104</v>
      </c>
      <c r="E2" s="7" t="s">
        <v>105</v>
      </c>
      <c r="F2" s="7" t="s">
        <v>106</v>
      </c>
      <c r="G2" s="7" t="s">
        <v>107</v>
      </c>
      <c r="H2" s="7" t="s">
        <v>108</v>
      </c>
      <c r="I2" s="7" t="s">
        <v>109</v>
      </c>
      <c r="J2" s="7" t="s">
        <v>110</v>
      </c>
      <c r="K2" s="9">
        <v>6.25</v>
      </c>
    </row>
    <row r="3" spans="1:11">
      <c r="A3" s="7" t="s">
        <v>54</v>
      </c>
      <c r="B3" s="7">
        <v>1.2</v>
      </c>
      <c r="C3" s="7" t="s">
        <v>55</v>
      </c>
      <c r="D3" s="7" t="s">
        <v>111</v>
      </c>
      <c r="E3" s="7" t="s">
        <v>112</v>
      </c>
      <c r="F3" s="7" t="s">
        <v>113</v>
      </c>
      <c r="G3" s="7" t="s">
        <v>114</v>
      </c>
      <c r="H3" s="7" t="s">
        <v>108</v>
      </c>
      <c r="I3" s="7" t="s">
        <v>115</v>
      </c>
      <c r="J3" s="7" t="s">
        <v>116</v>
      </c>
      <c r="K3" s="9">
        <v>6.25</v>
      </c>
    </row>
    <row r="4" spans="1:11">
      <c r="A4" s="7" t="s">
        <v>54</v>
      </c>
      <c r="B4" s="7">
        <v>1.3</v>
      </c>
      <c r="C4" s="7" t="s">
        <v>55</v>
      </c>
      <c r="D4" s="7" t="s">
        <v>117</v>
      </c>
      <c r="E4" s="7" t="s">
        <v>118</v>
      </c>
      <c r="F4" s="7" t="s">
        <v>113</v>
      </c>
      <c r="G4" s="7" t="s">
        <v>119</v>
      </c>
      <c r="H4" s="7" t="s">
        <v>108</v>
      </c>
      <c r="I4" s="7" t="s">
        <v>120</v>
      </c>
      <c r="J4" s="7" t="s">
        <v>121</v>
      </c>
      <c r="K4" s="9">
        <v>6.25</v>
      </c>
    </row>
    <row r="5" spans="1:11">
      <c r="A5" s="7" t="s">
        <v>54</v>
      </c>
      <c r="B5" s="7">
        <v>2.1</v>
      </c>
      <c r="C5" s="7" t="s">
        <v>62</v>
      </c>
      <c r="D5" s="7" t="s">
        <v>122</v>
      </c>
      <c r="E5" s="7" t="s">
        <v>123</v>
      </c>
      <c r="F5" s="7" t="s">
        <v>124</v>
      </c>
      <c r="G5" s="7" t="s">
        <v>125</v>
      </c>
      <c r="H5" s="7" t="s">
        <v>126</v>
      </c>
      <c r="I5" s="7" t="s">
        <v>127</v>
      </c>
      <c r="J5" s="7" t="s">
        <v>128</v>
      </c>
      <c r="K5" s="9">
        <v>6.25</v>
      </c>
    </row>
    <row r="6" spans="1:11">
      <c r="A6" s="7" t="s">
        <v>54</v>
      </c>
      <c r="B6" s="7">
        <v>2.2</v>
      </c>
      <c r="C6" s="7" t="s">
        <v>62</v>
      </c>
      <c r="D6" s="7" t="s">
        <v>129</v>
      </c>
      <c r="E6" s="7" t="s">
        <v>130</v>
      </c>
      <c r="F6" s="7" t="s">
        <v>131</v>
      </c>
      <c r="G6" s="7" t="s">
        <v>132</v>
      </c>
      <c r="H6" s="7" t="s">
        <v>133</v>
      </c>
      <c r="I6" s="7" t="s">
        <v>134</v>
      </c>
      <c r="J6" s="7" t="s">
        <v>135</v>
      </c>
      <c r="K6" s="9">
        <v>6.25</v>
      </c>
    </row>
    <row r="7" spans="1:11">
      <c r="A7" s="7" t="s">
        <v>54</v>
      </c>
      <c r="B7" s="7">
        <v>2.3</v>
      </c>
      <c r="C7" s="7" t="s">
        <v>62</v>
      </c>
      <c r="D7" s="7" t="s">
        <v>136</v>
      </c>
      <c r="E7" s="7" t="s">
        <v>137</v>
      </c>
      <c r="F7" s="7" t="s">
        <v>131</v>
      </c>
      <c r="G7" s="7" t="s">
        <v>138</v>
      </c>
      <c r="H7" s="7" t="s">
        <v>133</v>
      </c>
      <c r="I7" s="7" t="s">
        <v>139</v>
      </c>
      <c r="J7" s="7" t="s">
        <v>140</v>
      </c>
      <c r="K7" s="9">
        <v>6.25</v>
      </c>
    </row>
    <row r="8" spans="1:11">
      <c r="A8" s="7" t="s">
        <v>54</v>
      </c>
      <c r="B8" s="7">
        <v>3.1</v>
      </c>
      <c r="C8" s="7" t="s">
        <v>69</v>
      </c>
      <c r="D8" s="7" t="s">
        <v>141</v>
      </c>
      <c r="E8" s="7" t="s">
        <v>142</v>
      </c>
      <c r="F8" s="7" t="s">
        <v>143</v>
      </c>
      <c r="G8" s="7" t="s">
        <v>144</v>
      </c>
      <c r="H8" s="7" t="s">
        <v>133</v>
      </c>
      <c r="I8" s="7" t="s">
        <v>145</v>
      </c>
      <c r="J8" s="7" t="s">
        <v>146</v>
      </c>
      <c r="K8" s="9">
        <v>6.25</v>
      </c>
    </row>
    <row r="9" spans="1:11">
      <c r="A9" s="7" t="s">
        <v>54</v>
      </c>
      <c r="B9" s="7">
        <v>3.2</v>
      </c>
      <c r="C9" s="7" t="s">
        <v>69</v>
      </c>
      <c r="D9" s="7" t="s">
        <v>147</v>
      </c>
      <c r="E9" s="7" t="s">
        <v>148</v>
      </c>
      <c r="F9" s="7" t="s">
        <v>149</v>
      </c>
      <c r="G9" s="7" t="s">
        <v>150</v>
      </c>
      <c r="H9" s="7" t="s">
        <v>133</v>
      </c>
      <c r="I9" s="7" t="s">
        <v>151</v>
      </c>
      <c r="J9" s="7" t="s">
        <v>152</v>
      </c>
      <c r="K9" s="9">
        <v>6.25</v>
      </c>
    </row>
    <row r="10" spans="1:11">
      <c r="A10" s="7" t="s">
        <v>54</v>
      </c>
      <c r="B10" s="7">
        <v>4.1</v>
      </c>
      <c r="C10" s="7" t="s">
        <v>76</v>
      </c>
      <c r="D10" s="7" t="s">
        <v>153</v>
      </c>
      <c r="E10" s="7" t="s">
        <v>154</v>
      </c>
      <c r="F10" s="7" t="s">
        <v>155</v>
      </c>
      <c r="G10" s="7" t="s">
        <v>156</v>
      </c>
      <c r="H10" s="7" t="s">
        <v>133</v>
      </c>
      <c r="I10" s="7" t="s">
        <v>157</v>
      </c>
      <c r="J10" s="7" t="s">
        <v>158</v>
      </c>
      <c r="K10" s="9">
        <v>6.25</v>
      </c>
    </row>
    <row r="11" spans="1:11">
      <c r="A11" s="7" t="s">
        <v>54</v>
      </c>
      <c r="B11" s="7">
        <v>4.2</v>
      </c>
      <c r="C11" s="7" t="s">
        <v>76</v>
      </c>
      <c r="D11" s="7" t="s">
        <v>159</v>
      </c>
      <c r="E11" s="7" t="s">
        <v>160</v>
      </c>
      <c r="F11" s="7" t="s">
        <v>113</v>
      </c>
      <c r="G11" s="7" t="s">
        <v>161</v>
      </c>
      <c r="H11" s="7" t="s">
        <v>133</v>
      </c>
      <c r="I11" s="7" t="s">
        <v>162</v>
      </c>
      <c r="J11" s="7" t="s">
        <v>163</v>
      </c>
      <c r="K11" s="9">
        <v>6.25</v>
      </c>
    </row>
    <row r="12" spans="1:11">
      <c r="A12" s="7" t="s">
        <v>54</v>
      </c>
      <c r="B12" s="7">
        <v>5.1</v>
      </c>
      <c r="C12" s="7" t="s">
        <v>83</v>
      </c>
      <c r="D12" s="7" t="s">
        <v>164</v>
      </c>
      <c r="E12" s="7" t="s">
        <v>165</v>
      </c>
      <c r="F12" s="7" t="s">
        <v>166</v>
      </c>
      <c r="G12" s="7" t="s">
        <v>167</v>
      </c>
      <c r="H12" s="7" t="s">
        <v>168</v>
      </c>
      <c r="I12" s="7" t="s">
        <v>169</v>
      </c>
      <c r="J12" s="7" t="s">
        <v>170</v>
      </c>
      <c r="K12" s="9">
        <v>6.25</v>
      </c>
    </row>
    <row r="13" spans="1:11">
      <c r="A13" s="7" t="s">
        <v>54</v>
      </c>
      <c r="B13" s="7">
        <v>5.2</v>
      </c>
      <c r="C13" s="7" t="s">
        <v>83</v>
      </c>
      <c r="D13" s="7" t="s">
        <v>171</v>
      </c>
      <c r="E13" s="7" t="s">
        <v>172</v>
      </c>
      <c r="F13" s="7" t="s">
        <v>149</v>
      </c>
      <c r="G13" s="7" t="s">
        <v>173</v>
      </c>
      <c r="H13" s="7" t="s">
        <v>168</v>
      </c>
      <c r="I13" s="7" t="s">
        <v>174</v>
      </c>
      <c r="J13" s="7" t="s">
        <v>175</v>
      </c>
      <c r="K13" s="9">
        <v>6.25</v>
      </c>
    </row>
    <row r="14" spans="1:11">
      <c r="A14" s="7" t="s">
        <v>54</v>
      </c>
      <c r="B14" s="7">
        <v>5.3</v>
      </c>
      <c r="C14" s="7" t="s">
        <v>83</v>
      </c>
      <c r="D14" s="7" t="s">
        <v>176</v>
      </c>
      <c r="E14" s="7" t="s">
        <v>177</v>
      </c>
      <c r="F14" s="7" t="s">
        <v>178</v>
      </c>
      <c r="G14" s="7" t="s">
        <v>179</v>
      </c>
      <c r="H14" s="7" t="s">
        <v>168</v>
      </c>
      <c r="I14" s="7" t="s">
        <v>180</v>
      </c>
      <c r="J14" s="7" t="s">
        <v>181</v>
      </c>
      <c r="K14" s="9">
        <v>6.25</v>
      </c>
    </row>
    <row r="15" spans="1:11">
      <c r="A15" s="7" t="s">
        <v>54</v>
      </c>
      <c r="B15" s="7">
        <v>6.1</v>
      </c>
      <c r="C15" s="7" t="s">
        <v>90</v>
      </c>
      <c r="D15" s="7" t="s">
        <v>182</v>
      </c>
      <c r="E15" s="7" t="s">
        <v>183</v>
      </c>
      <c r="F15" s="7" t="s">
        <v>184</v>
      </c>
      <c r="G15" s="7" t="s">
        <v>185</v>
      </c>
      <c r="H15" s="7" t="s">
        <v>186</v>
      </c>
      <c r="I15" s="7" t="s">
        <v>187</v>
      </c>
      <c r="J15" s="7" t="s">
        <v>188</v>
      </c>
      <c r="K15" s="9">
        <v>6.25</v>
      </c>
    </row>
    <row r="16" spans="1:11">
      <c r="A16" s="7" t="s">
        <v>54</v>
      </c>
      <c r="B16" s="7">
        <v>6.2</v>
      </c>
      <c r="C16" s="7" t="s">
        <v>90</v>
      </c>
      <c r="D16" s="7" t="s">
        <v>189</v>
      </c>
      <c r="E16" s="7" t="s">
        <v>190</v>
      </c>
      <c r="F16" s="7" t="s">
        <v>191</v>
      </c>
      <c r="G16" s="7" t="s">
        <v>192</v>
      </c>
      <c r="H16" s="7" t="s">
        <v>133</v>
      </c>
      <c r="I16" s="7" t="s">
        <v>193</v>
      </c>
      <c r="J16" s="7" t="s">
        <v>194</v>
      </c>
      <c r="K16" s="9">
        <v>6.25</v>
      </c>
    </row>
    <row r="17" spans="1:11">
      <c r="A17" s="7" t="s">
        <v>54</v>
      </c>
      <c r="B17" s="7">
        <v>6.3</v>
      </c>
      <c r="C17" s="7" t="s">
        <v>90</v>
      </c>
      <c r="D17" s="7" t="s">
        <v>195</v>
      </c>
      <c r="E17" s="7" t="s">
        <v>196</v>
      </c>
      <c r="F17" s="7" t="s">
        <v>113</v>
      </c>
      <c r="G17" s="7" t="s">
        <v>197</v>
      </c>
      <c r="H17" s="7" t="s">
        <v>133</v>
      </c>
      <c r="I17" s="7" t="s">
        <v>198</v>
      </c>
      <c r="J17" s="7" t="s">
        <v>199</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46</v>
      </c>
      <c r="B1" s="8" t="s">
        <v>200</v>
      </c>
      <c r="C1" s="8" t="s">
        <v>201</v>
      </c>
      <c r="D1" s="8" t="s">
        <v>202</v>
      </c>
      <c r="E1" s="8" t="s">
        <v>49</v>
      </c>
      <c r="F1" s="8" t="s">
        <v>203</v>
      </c>
      <c r="G1" s="8" t="s">
        <v>204</v>
      </c>
      <c r="H1" s="8" t="s">
        <v>205</v>
      </c>
      <c r="I1" s="8" t="s">
        <v>206</v>
      </c>
    </row>
    <row r="2" spans="1:9">
      <c r="A2" s="7" t="s">
        <v>54</v>
      </c>
      <c r="B2" s="7" t="s">
        <v>207</v>
      </c>
      <c r="C2" s="7">
        <v>1</v>
      </c>
      <c r="D2" s="7" t="s">
        <v>208</v>
      </c>
      <c r="E2" s="7"/>
      <c r="F2" s="7"/>
      <c r="G2" s="7"/>
      <c r="H2" s="7"/>
      <c r="I2" s="7"/>
    </row>
    <row r="3" spans="1:9">
      <c r="A3" s="7" t="s">
        <v>54</v>
      </c>
      <c r="B3" s="7" t="s">
        <v>207</v>
      </c>
      <c r="C3" s="7">
        <v>2</v>
      </c>
      <c r="D3" s="7" t="s">
        <v>209</v>
      </c>
      <c r="E3" s="7"/>
      <c r="F3" s="7"/>
      <c r="G3" s="7"/>
      <c r="H3" s="7"/>
      <c r="I3" s="7"/>
    </row>
    <row r="4" spans="1:9">
      <c r="A4" s="7" t="s">
        <v>54</v>
      </c>
      <c r="B4" s="7" t="s">
        <v>207</v>
      </c>
      <c r="C4" s="7">
        <v>3</v>
      </c>
      <c r="D4" s="7" t="s">
        <v>210</v>
      </c>
      <c r="E4" s="7"/>
      <c r="F4" s="7"/>
      <c r="G4" s="7"/>
      <c r="H4" s="7"/>
      <c r="I4" s="7"/>
    </row>
    <row r="5" spans="1:9">
      <c r="A5" s="7" t="s">
        <v>54</v>
      </c>
      <c r="B5" s="7" t="s">
        <v>207</v>
      </c>
      <c r="C5" s="7">
        <v>4</v>
      </c>
      <c r="D5" s="7" t="s">
        <v>211</v>
      </c>
      <c r="E5" s="7"/>
      <c r="F5" s="7"/>
      <c r="G5" s="7"/>
      <c r="H5" s="7"/>
      <c r="I5" s="7"/>
    </row>
    <row r="6" spans="1:9">
      <c r="A6" s="7" t="s">
        <v>54</v>
      </c>
      <c r="B6" s="7" t="s">
        <v>207</v>
      </c>
      <c r="C6" s="7">
        <v>5</v>
      </c>
      <c r="D6" s="7" t="s">
        <v>212</v>
      </c>
      <c r="E6" s="7"/>
      <c r="F6" s="7"/>
      <c r="G6" s="7"/>
      <c r="H6" s="7"/>
      <c r="I6" s="7"/>
    </row>
    <row r="7" spans="1:9">
      <c r="A7" s="7" t="s">
        <v>54</v>
      </c>
      <c r="B7" s="7" t="s">
        <v>207</v>
      </c>
      <c r="C7" s="7">
        <v>6</v>
      </c>
      <c r="D7" s="7" t="s">
        <v>213</v>
      </c>
      <c r="E7" s="7"/>
      <c r="F7" s="7"/>
      <c r="G7" s="7"/>
      <c r="H7" s="7"/>
      <c r="I7" s="7"/>
    </row>
    <row r="8" spans="1:9">
      <c r="A8" s="7" t="s">
        <v>54</v>
      </c>
      <c r="B8" s="7" t="s">
        <v>207</v>
      </c>
      <c r="C8" s="7">
        <v>7</v>
      </c>
      <c r="D8" s="7" t="s">
        <v>214</v>
      </c>
      <c r="E8" s="7"/>
      <c r="F8" s="7"/>
      <c r="G8" s="7"/>
      <c r="H8" s="7"/>
      <c r="I8" s="7"/>
    </row>
    <row r="9" spans="1:9">
      <c r="A9" s="7" t="s">
        <v>54</v>
      </c>
      <c r="B9" s="7" t="s">
        <v>207</v>
      </c>
      <c r="C9" s="7">
        <v>8</v>
      </c>
      <c r="D9" s="7" t="s">
        <v>215</v>
      </c>
      <c r="E9" s="7"/>
      <c r="F9" s="7"/>
      <c r="G9" s="7"/>
      <c r="H9" s="7"/>
      <c r="I9" s="7"/>
    </row>
    <row r="10" spans="1:9">
      <c r="A10" s="7" t="s">
        <v>54</v>
      </c>
      <c r="B10" s="7" t="s">
        <v>207</v>
      </c>
      <c r="C10" s="7">
        <v>9</v>
      </c>
      <c r="D10" s="7" t="s">
        <v>216</v>
      </c>
      <c r="E10" s="7"/>
      <c r="F10" s="7"/>
      <c r="G10" s="7"/>
      <c r="H10" s="7"/>
      <c r="I10" s="7"/>
    </row>
    <row r="11" spans="1:9">
      <c r="A11" s="7" t="s">
        <v>54</v>
      </c>
      <c r="B11" s="7" t="s">
        <v>207</v>
      </c>
      <c r="C11" s="7">
        <v>10</v>
      </c>
      <c r="D11" s="7" t="s">
        <v>217</v>
      </c>
      <c r="E11" s="7"/>
      <c r="F11" s="7"/>
      <c r="G11" s="7"/>
      <c r="H11" s="7"/>
      <c r="I11" s="7"/>
    </row>
    <row r="12" spans="1:9">
      <c r="A12" s="7" t="s">
        <v>54</v>
      </c>
      <c r="B12" s="7" t="s">
        <v>207</v>
      </c>
      <c r="C12" s="7">
        <v>11</v>
      </c>
      <c r="D12" s="7" t="s">
        <v>218</v>
      </c>
      <c r="E12" s="7"/>
      <c r="F12" s="7"/>
      <c r="G12" s="7"/>
      <c r="H12" s="7"/>
      <c r="I12" s="7"/>
    </row>
    <row r="13" spans="1:9">
      <c r="A13" s="7" t="s">
        <v>54</v>
      </c>
      <c r="B13" s="7" t="s">
        <v>207</v>
      </c>
      <c r="C13" s="7">
        <v>12</v>
      </c>
      <c r="D13" s="7" t="s">
        <v>219</v>
      </c>
      <c r="E13" s="7"/>
      <c r="F13" s="7"/>
      <c r="G13" s="7"/>
      <c r="H13" s="7"/>
      <c r="I13" s="7"/>
    </row>
    <row r="14" spans="1:9">
      <c r="A14" s="7" t="s">
        <v>54</v>
      </c>
      <c r="B14" s="7" t="s">
        <v>207</v>
      </c>
      <c r="C14" s="7">
        <v>13</v>
      </c>
      <c r="D14" s="7" t="s">
        <v>220</v>
      </c>
      <c r="E14" s="7"/>
      <c r="F14" s="7"/>
      <c r="G14" s="7"/>
      <c r="H14" s="7"/>
      <c r="I14" s="7"/>
    </row>
    <row r="15" spans="1:9">
      <c r="A15" s="7" t="s">
        <v>54</v>
      </c>
      <c r="B15" s="7" t="s">
        <v>207</v>
      </c>
      <c r="C15" s="7">
        <v>1</v>
      </c>
      <c r="D15" s="7" t="s">
        <v>221</v>
      </c>
      <c r="E15" s="7"/>
      <c r="F15" s="7"/>
      <c r="G15" s="7"/>
      <c r="H15" s="7"/>
      <c r="I15" s="7"/>
    </row>
    <row r="16" spans="1:9">
      <c r="A16" s="7" t="s">
        <v>54</v>
      </c>
      <c r="B16" s="7" t="s">
        <v>207</v>
      </c>
      <c r="C16" s="7">
        <v>2</v>
      </c>
      <c r="D16" s="7" t="s">
        <v>222</v>
      </c>
      <c r="E16" s="7"/>
      <c r="F16" s="7"/>
      <c r="G16" s="7"/>
      <c r="H16" s="7"/>
      <c r="I16" s="7"/>
    </row>
    <row r="17" spans="1:9">
      <c r="A17" s="7" t="s">
        <v>54</v>
      </c>
      <c r="B17" s="7" t="s">
        <v>207</v>
      </c>
      <c r="C17" s="7">
        <v>3</v>
      </c>
      <c r="D17" s="7" t="s">
        <v>223</v>
      </c>
      <c r="E17" s="7"/>
      <c r="F17" s="7"/>
      <c r="G17" s="7"/>
      <c r="H17" s="7"/>
      <c r="I17" s="7"/>
    </row>
    <row r="18" spans="1:9">
      <c r="A18" s="7" t="s">
        <v>54</v>
      </c>
      <c r="B18" s="7" t="s">
        <v>207</v>
      </c>
      <c r="C18" s="7">
        <v>4</v>
      </c>
      <c r="D18" s="7" t="s">
        <v>224</v>
      </c>
      <c r="E18" s="7"/>
      <c r="F18" s="7"/>
      <c r="G18" s="7"/>
      <c r="H18" s="7"/>
      <c r="I18" s="7"/>
    </row>
    <row r="19" spans="1:9">
      <c r="A19" s="7" t="s">
        <v>54</v>
      </c>
      <c r="B19" s="7" t="s">
        <v>207</v>
      </c>
      <c r="C19" s="7">
        <v>5</v>
      </c>
      <c r="D19" s="7" t="s">
        <v>225</v>
      </c>
      <c r="E19" s="7"/>
      <c r="F19" s="7"/>
      <c r="G19" s="7"/>
      <c r="H19" s="7"/>
      <c r="I19" s="7"/>
    </row>
    <row r="20" spans="1:9">
      <c r="A20" s="7" t="s">
        <v>54</v>
      </c>
      <c r="B20" s="7" t="s">
        <v>207</v>
      </c>
      <c r="C20" s="7">
        <v>1</v>
      </c>
      <c r="D20" s="7" t="s">
        <v>226</v>
      </c>
      <c r="E20" s="7"/>
      <c r="F20" s="7"/>
      <c r="G20" s="7"/>
      <c r="H20" s="7"/>
      <c r="I20" s="7"/>
    </row>
    <row r="21" spans="1:9">
      <c r="A21" s="7" t="s">
        <v>54</v>
      </c>
      <c r="B21" s="7" t="s">
        <v>207</v>
      </c>
      <c r="C21" s="7">
        <v>2</v>
      </c>
      <c r="D21" s="7" t="s">
        <v>227</v>
      </c>
      <c r="E21" s="7"/>
      <c r="F21" s="7"/>
      <c r="G21" s="7"/>
      <c r="H21" s="7"/>
      <c r="I21" s="7"/>
    </row>
    <row r="22" spans="1:9">
      <c r="A22" s="7" t="s">
        <v>54</v>
      </c>
      <c r="B22" s="7" t="s">
        <v>207</v>
      </c>
      <c r="C22" s="7">
        <v>3</v>
      </c>
      <c r="D22" s="7" t="s">
        <v>228</v>
      </c>
      <c r="E22" s="7"/>
      <c r="F22" s="7"/>
      <c r="G22" s="7"/>
      <c r="H22" s="7"/>
      <c r="I22" s="7"/>
    </row>
    <row r="23" spans="1:9">
      <c r="A23" s="7" t="s">
        <v>54</v>
      </c>
      <c r="B23" s="7" t="s">
        <v>207</v>
      </c>
      <c r="C23" s="7">
        <v>4</v>
      </c>
      <c r="D23" s="7" t="s">
        <v>229</v>
      </c>
      <c r="E23" s="7"/>
      <c r="F23" s="7"/>
      <c r="G23" s="7"/>
      <c r="H23" s="7"/>
      <c r="I23" s="7"/>
    </row>
    <row r="24" spans="1:9">
      <c r="A24" s="7" t="s">
        <v>54</v>
      </c>
      <c r="B24" s="7" t="s">
        <v>207</v>
      </c>
      <c r="C24" s="7">
        <v>5</v>
      </c>
      <c r="D24" s="7" t="s">
        <v>230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231</v>
      </c>
      <c r="B1" s="4"/>
      <c r="C1" s="4"/>
      <c r="D1" s="4"/>
      <c r="E1" s="4"/>
      <c r="F1" s="4"/>
      <c r="G1" s="4"/>
    </row>
    <row r="2" spans="1:7">
      <c r="A2" s="8" t="s">
        <v>232</v>
      </c>
      <c r="B2" s="8" t="s">
        <v>233</v>
      </c>
      <c r="C2" s="8" t="s">
        <v>234</v>
      </c>
      <c r="D2" s="8" t="s">
        <v>235</v>
      </c>
      <c r="E2" s="8" t="s">
        <v>236</v>
      </c>
      <c r="F2" s="8" t="s">
        <v>237</v>
      </c>
      <c r="G2" s="8" t="s">
        <v>238</v>
      </c>
    </row>
    <row r="3" spans="1:7">
      <c r="A3" s="7" t="s">
        <v>55</v>
      </c>
      <c r="B3" s="7">
        <v>25</v>
      </c>
      <c r="C3" s="7" t="s">
        <v>239</v>
      </c>
      <c r="D3" s="7">
        <v>1</v>
      </c>
      <c r="E3" s="7" t="s">
        <v>240</v>
      </c>
      <c r="F3" s="7" t="s">
        <v>241</v>
      </c>
      <c r="G3" s="7" t="s">
        <v>242</v>
      </c>
    </row>
    <row r="4" spans="1:7">
      <c r="A4" s="7"/>
      <c r="B4" s="7"/>
      <c r="C4" s="7"/>
      <c r="D4" s="7">
        <v>2</v>
      </c>
      <c r="E4" s="7" t="s">
        <v>243</v>
      </c>
      <c r="F4" s="7" t="s">
        <v>244</v>
      </c>
      <c r="G4" s="7" t="s">
        <v>245</v>
      </c>
    </row>
    <row r="5" spans="1:7">
      <c r="A5" s="7"/>
      <c r="B5" s="7"/>
      <c r="C5" s="7"/>
      <c r="D5" s="7">
        <v>3</v>
      </c>
      <c r="E5" s="7" t="s">
        <v>246</v>
      </c>
      <c r="F5" s="7" t="s">
        <v>247</v>
      </c>
      <c r="G5" s="7" t="s">
        <v>248</v>
      </c>
    </row>
    <row r="6" spans="1:7">
      <c r="A6" s="7"/>
      <c r="B6" s="7"/>
      <c r="C6" s="7"/>
      <c r="D6" s="7">
        <v>4</v>
      </c>
      <c r="E6" s="7" t="s">
        <v>249</v>
      </c>
      <c r="F6" s="7" t="s">
        <v>250</v>
      </c>
      <c r="G6" s="7" t="s">
        <v>251</v>
      </c>
    </row>
    <row r="7" spans="1:7">
      <c r="A7" s="7" t="s">
        <v>62</v>
      </c>
      <c r="B7" s="7">
        <v>25</v>
      </c>
      <c r="C7" s="7" t="s">
        <v>126</v>
      </c>
      <c r="D7" s="7">
        <v>1</v>
      </c>
      <c r="E7" s="7" t="s">
        <v>240</v>
      </c>
      <c r="F7" s="7" t="s">
        <v>241</v>
      </c>
      <c r="G7" s="7" t="s">
        <v>252</v>
      </c>
    </row>
    <row r="8" spans="1:7">
      <c r="A8" s="7"/>
      <c r="B8" s="7"/>
      <c r="C8" s="7"/>
      <c r="D8" s="7">
        <v>2</v>
      </c>
      <c r="E8" s="7" t="s">
        <v>243</v>
      </c>
      <c r="F8" s="7" t="s">
        <v>244</v>
      </c>
      <c r="G8" s="7" t="s">
        <v>253</v>
      </c>
    </row>
    <row r="9" spans="1:7">
      <c r="A9" s="7"/>
      <c r="B9" s="7"/>
      <c r="C9" s="7"/>
      <c r="D9" s="7">
        <v>3</v>
      </c>
      <c r="E9" s="7" t="s">
        <v>246</v>
      </c>
      <c r="F9" s="7" t="s">
        <v>247</v>
      </c>
      <c r="G9" s="7" t="s">
        <v>254</v>
      </c>
    </row>
    <row r="10" spans="1:7">
      <c r="A10" s="7"/>
      <c r="B10" s="7"/>
      <c r="C10" s="7"/>
      <c r="D10" s="7">
        <v>4</v>
      </c>
      <c r="E10" s="7" t="s">
        <v>249</v>
      </c>
      <c r="F10" s="7" t="s">
        <v>250</v>
      </c>
      <c r="G10" s="7" t="s">
        <v>255</v>
      </c>
    </row>
    <row r="11" spans="1:7">
      <c r="A11" s="7" t="s">
        <v>69</v>
      </c>
      <c r="B11" s="7">
        <v>25</v>
      </c>
      <c r="C11" s="7" t="s">
        <v>126</v>
      </c>
      <c r="D11" s="7">
        <v>1</v>
      </c>
      <c r="E11" s="7" t="s">
        <v>240</v>
      </c>
      <c r="F11" s="7" t="s">
        <v>241</v>
      </c>
      <c r="G11" s="7" t="s">
        <v>256</v>
      </c>
    </row>
    <row r="12" spans="1:7">
      <c r="A12" s="7"/>
      <c r="B12" s="7"/>
      <c r="C12" s="7"/>
      <c r="D12" s="7">
        <v>2</v>
      </c>
      <c r="E12" s="7" t="s">
        <v>243</v>
      </c>
      <c r="F12" s="7" t="s">
        <v>244</v>
      </c>
      <c r="G12" s="7" t="s">
        <v>257</v>
      </c>
    </row>
    <row r="13" spans="1:7">
      <c r="A13" s="7"/>
      <c r="B13" s="7"/>
      <c r="C13" s="7"/>
      <c r="D13" s="7">
        <v>3</v>
      </c>
      <c r="E13" s="7" t="s">
        <v>246</v>
      </c>
      <c r="F13" s="7" t="s">
        <v>247</v>
      </c>
      <c r="G13" s="7" t="s">
        <v>258</v>
      </c>
    </row>
    <row r="14" spans="1:7">
      <c r="A14" s="7"/>
      <c r="B14" s="7"/>
      <c r="C14" s="7"/>
      <c r="D14" s="7">
        <v>4</v>
      </c>
      <c r="E14" s="7" t="s">
        <v>249</v>
      </c>
      <c r="F14" s="7" t="s">
        <v>250</v>
      </c>
      <c r="G14" s="7" t="s">
        <v>259</v>
      </c>
    </row>
    <row r="15" spans="1:7">
      <c r="A15" s="7" t="s">
        <v>76</v>
      </c>
      <c r="B15" s="7">
        <v>20</v>
      </c>
      <c r="C15" s="7" t="s">
        <v>126</v>
      </c>
      <c r="D15" s="7">
        <v>1</v>
      </c>
      <c r="E15" s="7" t="s">
        <v>240</v>
      </c>
      <c r="F15" s="7" t="s">
        <v>241</v>
      </c>
      <c r="G15" s="7" t="s">
        <v>260</v>
      </c>
    </row>
    <row r="16" spans="1:7">
      <c r="A16" s="7"/>
      <c r="B16" s="7"/>
      <c r="C16" s="7"/>
      <c r="D16" s="7">
        <v>2</v>
      </c>
      <c r="E16" s="7" t="s">
        <v>243</v>
      </c>
      <c r="F16" s="7" t="s">
        <v>244</v>
      </c>
      <c r="G16" s="7" t="s">
        <v>261</v>
      </c>
    </row>
    <row r="17" spans="1:7">
      <c r="A17" s="7"/>
      <c r="B17" s="7"/>
      <c r="C17" s="7"/>
      <c r="D17" s="7">
        <v>3</v>
      </c>
      <c r="E17" s="7" t="s">
        <v>246</v>
      </c>
      <c r="F17" s="7" t="s">
        <v>247</v>
      </c>
      <c r="G17" s="7" t="s">
        <v>262</v>
      </c>
    </row>
    <row r="18" spans="1:7">
      <c r="A18" s="7"/>
      <c r="B18" s="7"/>
      <c r="C18" s="7"/>
      <c r="D18" s="7">
        <v>4</v>
      </c>
      <c r="E18" s="7" t="s">
        <v>249</v>
      </c>
      <c r="F18" s="7" t="s">
        <v>250</v>
      </c>
      <c r="G18" s="7" t="s">
        <v>263</v>
      </c>
    </row>
    <row r="19" spans="1:7">
      <c r="A19" s="7" t="s">
        <v>83</v>
      </c>
      <c r="B19" s="7">
        <v>15</v>
      </c>
      <c r="C19" s="7" t="s">
        <v>168</v>
      </c>
      <c r="D19" s="7">
        <v>1</v>
      </c>
      <c r="E19" s="7" t="s">
        <v>240</v>
      </c>
      <c r="F19" s="7" t="s">
        <v>241</v>
      </c>
      <c r="G19" s="7" t="s">
        <v>264</v>
      </c>
    </row>
    <row r="20" spans="1:7">
      <c r="A20" s="7"/>
      <c r="B20" s="7"/>
      <c r="C20" s="7"/>
      <c r="D20" s="7">
        <v>2</v>
      </c>
      <c r="E20" s="7" t="s">
        <v>243</v>
      </c>
      <c r="F20" s="7" t="s">
        <v>244</v>
      </c>
      <c r="G20" s="7" t="s">
        <v>265</v>
      </c>
    </row>
    <row r="21" spans="1:7">
      <c r="A21" s="7"/>
      <c r="B21" s="7"/>
      <c r="C21" s="7"/>
      <c r="D21" s="7">
        <v>3</v>
      </c>
      <c r="E21" s="7" t="s">
        <v>246</v>
      </c>
      <c r="F21" s="7" t="s">
        <v>247</v>
      </c>
      <c r="G21" s="7" t="s">
        <v>266</v>
      </c>
    </row>
    <row r="22" spans="1:7">
      <c r="A22" s="7"/>
      <c r="B22" s="7"/>
      <c r="C22" s="7"/>
      <c r="D22" s="7">
        <v>4</v>
      </c>
      <c r="E22" s="7" t="s">
        <v>249</v>
      </c>
      <c r="F22" s="7" t="s">
        <v>250</v>
      </c>
      <c r="G22" s="7" t="s">
        <v>267</v>
      </c>
    </row>
    <row r="23" spans="1:7">
      <c r="A23" s="7" t="s">
        <v>90</v>
      </c>
      <c r="B23" s="7">
        <v>15</v>
      </c>
      <c r="C23" s="7" t="s">
        <v>168</v>
      </c>
      <c r="D23" s="7">
        <v>1</v>
      </c>
      <c r="E23" s="7" t="s">
        <v>240</v>
      </c>
      <c r="F23" s="7" t="s">
        <v>241</v>
      </c>
      <c r="G23" s="7" t="s">
        <v>268</v>
      </c>
    </row>
    <row r="24" spans="1:7">
      <c r="A24" s="7"/>
      <c r="B24" s="7"/>
      <c r="C24" s="7"/>
      <c r="D24" s="7">
        <v>2</v>
      </c>
      <c r="E24" s="7" t="s">
        <v>243</v>
      </c>
      <c r="F24" s="7" t="s">
        <v>244</v>
      </c>
      <c r="G24" s="7" t="s">
        <v>269</v>
      </c>
    </row>
    <row r="25" spans="1:7">
      <c r="A25" s="7"/>
      <c r="B25" s="7"/>
      <c r="C25" s="7"/>
      <c r="D25" s="7">
        <v>3</v>
      </c>
      <c r="E25" s="7" t="s">
        <v>246</v>
      </c>
      <c r="F25" s="7" t="s">
        <v>247</v>
      </c>
      <c r="G25" s="7" t="s">
        <v>270</v>
      </c>
    </row>
    <row r="26" spans="1:7">
      <c r="A26" s="7"/>
      <c r="B26" s="7"/>
      <c r="C26" s="7"/>
      <c r="D26" s="7">
        <v>4</v>
      </c>
      <c r="E26" s="7" t="s">
        <v>249</v>
      </c>
      <c r="F26" s="7" t="s">
        <v>250</v>
      </c>
      <c r="G26" s="7"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272</v>
      </c>
      <c r="B1" s="4"/>
      <c r="C1" s="4"/>
      <c r="D1" s="4"/>
      <c r="E1" s="4"/>
      <c r="F1" s="4"/>
      <c r="G1" s="4"/>
    </row>
    <row r="2" spans="1:7">
      <c r="A2" s="8" t="s">
        <v>273</v>
      </c>
      <c r="B2" s="8" t="s">
        <v>274</v>
      </c>
      <c r="C2" s="8" t="s">
        <v>275</v>
      </c>
      <c r="D2" s="8" t="s">
        <v>276</v>
      </c>
      <c r="E2" s="8" t="s">
        <v>277</v>
      </c>
      <c r="F2" s="8" t="s">
        <v>278</v>
      </c>
      <c r="G2" s="8" t="s">
        <v>279</v>
      </c>
    </row>
    <row r="3" spans="1:7">
      <c r="A3" s="7">
        <v>1</v>
      </c>
      <c r="B3" s="7" t="s">
        <v>280</v>
      </c>
      <c r="C3" s="7">
        <v>35</v>
      </c>
      <c r="D3" s="7" t="s">
        <v>281</v>
      </c>
      <c r="E3" s="7" t="s">
        <v>282</v>
      </c>
      <c r="F3" s="7" t="s">
        <v>283</v>
      </c>
      <c r="G3" s="7" t="s">
        <v>284</v>
      </c>
    </row>
    <row r="4" spans="1:7">
      <c r="A4" s="7"/>
      <c r="B4" s="7" t="s">
        <v>285</v>
      </c>
      <c r="C4" s="7"/>
      <c r="D4" s="7" t="s">
        <v>286</v>
      </c>
      <c r="E4" s="7"/>
      <c r="F4" s="7"/>
      <c r="G4" s="7"/>
    </row>
    <row r="5" spans="1:7">
      <c r="A5" s="7">
        <v>2</v>
      </c>
      <c r="B5" s="7" t="s">
        <v>287</v>
      </c>
      <c r="C5" s="7">
        <v>35</v>
      </c>
      <c r="D5" s="7" t="s">
        <v>288</v>
      </c>
      <c r="E5" s="7" t="s">
        <v>289</v>
      </c>
      <c r="F5" s="7" t="s">
        <v>290</v>
      </c>
      <c r="G5" s="7" t="s">
        <v>291</v>
      </c>
    </row>
    <row r="6" spans="1:7">
      <c r="A6" s="7"/>
      <c r="B6" s="7" t="s">
        <v>285</v>
      </c>
      <c r="C6" s="7"/>
      <c r="D6" s="7" t="s">
        <v>292</v>
      </c>
      <c r="E6" s="7"/>
      <c r="F6" s="7"/>
      <c r="G6" s="7"/>
    </row>
    <row r="7" spans="1:7">
      <c r="A7" s="7">
        <v>3</v>
      </c>
      <c r="B7" s="7" t="s">
        <v>293</v>
      </c>
      <c r="C7" s="7">
        <v>35</v>
      </c>
      <c r="D7" s="7" t="s">
        <v>294</v>
      </c>
      <c r="E7" s="7" t="s">
        <v>295</v>
      </c>
      <c r="F7" s="7" t="s">
        <v>296</v>
      </c>
      <c r="G7" s="7" t="s">
        <v>297</v>
      </c>
    </row>
    <row r="8" spans="1:7">
      <c r="A8" s="7"/>
      <c r="B8" s="7" t="s">
        <v>285</v>
      </c>
      <c r="C8" s="7"/>
      <c r="D8" s="7" t="s">
        <v>298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299</v>
      </c>
      <c r="B1" s="4"/>
      <c r="C1" s="4"/>
      <c r="D1" s="4"/>
      <c r="E1" s="4"/>
    </row>
    <row r="2" spans="1:5">
      <c r="A2" s="1" t="s">
        <v>300</v>
      </c>
      <c r="B2" s="1" t="s">
        <v>301</v>
      </c>
      <c r="C2" s="1"/>
      <c r="D2" s="1"/>
      <c r="E2" s="1"/>
    </row>
    <row r="3" spans="1:5">
      <c r="A3" s="10" t="s">
        <v>302</v>
      </c>
      <c r="B3" s="7" t="s">
        <v>303</v>
      </c>
      <c r="C3" s="5"/>
      <c r="D3" s="5"/>
      <c r="E3" s="5"/>
    </row>
    <row r="4" spans="1:5">
      <c r="A4" s="10" t="s">
        <v>304</v>
      </c>
      <c r="B4" s="7" t="s">
        <v>305</v>
      </c>
      <c r="C4" s="5"/>
      <c r="D4" s="5"/>
      <c r="E4" s="5"/>
    </row>
    <row r="5" spans="1:5">
      <c r="A5" s="10" t="s">
        <v>306</v>
      </c>
      <c r="B5" s="7" t="s">
        <v>307</v>
      </c>
      <c r="C5" s="5"/>
      <c r="D5" s="5"/>
      <c r="E5" s="5"/>
    </row>
    <row r="6" spans="1:5">
      <c r="A6" s="10" t="s">
        <v>308</v>
      </c>
      <c r="B6" s="7" t="s">
        <v>309</v>
      </c>
      <c r="C6" s="5"/>
      <c r="D6" s="5"/>
      <c r="E6" s="5"/>
    </row>
    <row r="7" spans="1:5">
      <c r="A7" s="10" t="s">
        <v>310</v>
      </c>
      <c r="B7" s="7" t="s">
        <v>311</v>
      </c>
      <c r="C7" s="5"/>
      <c r="D7" s="5"/>
      <c r="E7" s="5"/>
    </row>
    <row r="8" spans="1:5">
      <c r="A8" s="11" t="s">
        <v>201</v>
      </c>
      <c r="B8" s="11" t="s">
        <v>312</v>
      </c>
      <c r="C8" s="11" t="s">
        <v>313</v>
      </c>
      <c r="D8" s="11" t="s">
        <v>314</v>
      </c>
      <c r="E8" s="11" t="s">
        <v>315</v>
      </c>
    </row>
    <row r="9" spans="1:5">
      <c r="A9" s="7">
        <v>1</v>
      </c>
      <c r="B9" s="7" t="s">
        <v>316</v>
      </c>
      <c r="C9" s="7" t="s">
        <v>317</v>
      </c>
      <c r="D9" s="7" t="s">
        <v>318</v>
      </c>
      <c r="E9" s="7" t="s">
        <v>319</v>
      </c>
    </row>
    <row r="10" spans="1:5">
      <c r="A10" s="7">
        <v>2</v>
      </c>
      <c r="B10" s="7" t="s">
        <v>320</v>
      </c>
      <c r="C10" s="7" t="s">
        <v>321</v>
      </c>
      <c r="D10" s="7" t="s">
        <v>322</v>
      </c>
      <c r="E10" s="7" t="s">
        <v>323</v>
      </c>
    </row>
    <row r="11" spans="1:5">
      <c r="A11" s="7">
        <v>3</v>
      </c>
      <c r="B11" s="7" t="s">
        <v>324</v>
      </c>
      <c r="C11" s="7" t="s">
        <v>321</v>
      </c>
      <c r="D11" s="7" t="s">
        <v>325</v>
      </c>
      <c r="E11" s="7" t="s">
        <v>326</v>
      </c>
    </row>
    <row r="12" spans="1:5">
      <c r="A12" s="7">
        <v>4</v>
      </c>
      <c r="B12" s="7" t="s">
        <v>327</v>
      </c>
      <c r="C12" s="7" t="s">
        <v>328</v>
      </c>
      <c r="D12" s="7" t="s">
        <v>329</v>
      </c>
      <c r="E12" s="7" t="s">
        <v>330</v>
      </c>
    </row>
    <row r="13" spans="1:5">
      <c r="A13" s="7">
        <v>5</v>
      </c>
      <c r="B13" s="7" t="s">
        <v>331</v>
      </c>
      <c r="C13" s="7" t="s">
        <v>317</v>
      </c>
      <c r="D13" s="7" t="s">
        <v>332</v>
      </c>
      <c r="E13" s="7" t="s">
        <v>333</v>
      </c>
    </row>
    <row r="15" spans="1:5">
      <c r="A15" s="1" t="s">
        <v>334</v>
      </c>
      <c r="B15" s="1" t="s">
        <v>335</v>
      </c>
      <c r="C15" s="1"/>
      <c r="D15" s="1"/>
      <c r="E15" s="1"/>
    </row>
    <row r="16" spans="1:5">
      <c r="A16" s="10" t="s">
        <v>302</v>
      </c>
      <c r="B16" s="7" t="s">
        <v>336</v>
      </c>
      <c r="C16" s="5"/>
      <c r="D16" s="5"/>
      <c r="E16" s="5"/>
    </row>
    <row r="17" spans="1:5">
      <c r="A17" s="10" t="s">
        <v>304</v>
      </c>
      <c r="B17" s="7" t="s">
        <v>337</v>
      </c>
      <c r="C17" s="5"/>
      <c r="D17" s="5"/>
      <c r="E17" s="5"/>
    </row>
    <row r="18" spans="1:5">
      <c r="A18" s="10" t="s">
        <v>306</v>
      </c>
      <c r="B18" s="7" t="s">
        <v>338</v>
      </c>
      <c r="C18" s="5"/>
      <c r="D18" s="5"/>
      <c r="E18" s="5"/>
    </row>
    <row r="19" spans="1:5">
      <c r="A19" s="10" t="s">
        <v>308</v>
      </c>
      <c r="B19" s="7" t="s">
        <v>339</v>
      </c>
      <c r="C19" s="5"/>
      <c r="D19" s="5"/>
      <c r="E19" s="5"/>
    </row>
    <row r="20" spans="1:5">
      <c r="A20" s="10" t="s">
        <v>310</v>
      </c>
      <c r="B20" s="7" t="s">
        <v>340</v>
      </c>
      <c r="C20" s="5"/>
      <c r="D20" s="5"/>
      <c r="E20" s="5"/>
    </row>
    <row r="21" spans="1:5">
      <c r="A21" s="11" t="s">
        <v>201</v>
      </c>
      <c r="B21" s="11" t="s">
        <v>312</v>
      </c>
      <c r="C21" s="11" t="s">
        <v>313</v>
      </c>
      <c r="D21" s="11" t="s">
        <v>314</v>
      </c>
      <c r="E21" s="11" t="s">
        <v>315</v>
      </c>
    </row>
    <row r="22" spans="1:5">
      <c r="A22" s="7">
        <v>1</v>
      </c>
      <c r="B22" s="7" t="s">
        <v>316</v>
      </c>
      <c r="C22" s="7" t="s">
        <v>317</v>
      </c>
      <c r="D22" s="7" t="s">
        <v>341</v>
      </c>
      <c r="E22" s="7" t="s">
        <v>342</v>
      </c>
    </row>
    <row r="23" spans="1:5">
      <c r="A23" s="7">
        <v>2</v>
      </c>
      <c r="B23" s="7" t="s">
        <v>320</v>
      </c>
      <c r="C23" s="7" t="s">
        <v>321</v>
      </c>
      <c r="D23" s="7" t="s">
        <v>343</v>
      </c>
      <c r="E23" s="7" t="s">
        <v>344</v>
      </c>
    </row>
    <row r="24" spans="1:5">
      <c r="A24" s="7">
        <v>3</v>
      </c>
      <c r="B24" s="7" t="s">
        <v>324</v>
      </c>
      <c r="C24" s="7" t="s">
        <v>321</v>
      </c>
      <c r="D24" s="7" t="s">
        <v>345</v>
      </c>
      <c r="E24" s="7" t="s">
        <v>346</v>
      </c>
    </row>
    <row r="25" spans="1:5">
      <c r="A25" s="7">
        <v>4</v>
      </c>
      <c r="B25" s="7" t="s">
        <v>327</v>
      </c>
      <c r="C25" s="7" t="s">
        <v>328</v>
      </c>
      <c r="D25" s="7" t="s">
        <v>347</v>
      </c>
      <c r="E25" s="7" t="s">
        <v>348</v>
      </c>
    </row>
    <row r="26" spans="1:5">
      <c r="A26" s="7">
        <v>5</v>
      </c>
      <c r="B26" s="7" t="s">
        <v>331</v>
      </c>
      <c r="C26" s="7" t="s">
        <v>317</v>
      </c>
      <c r="D26" s="7" t="s">
        <v>349</v>
      </c>
      <c r="E26" s="7" t="s">
        <v>350</v>
      </c>
    </row>
    <row r="28" spans="1:5">
      <c r="A28" s="1" t="s">
        <v>351</v>
      </c>
      <c r="B28" s="1" t="s">
        <v>352</v>
      </c>
      <c r="C28" s="1"/>
      <c r="D28" s="1"/>
      <c r="E28" s="1"/>
    </row>
    <row r="29" spans="1:5">
      <c r="A29" s="10" t="s">
        <v>302</v>
      </c>
      <c r="B29" s="7" t="s">
        <v>353</v>
      </c>
      <c r="C29" s="5"/>
      <c r="D29" s="5"/>
      <c r="E29" s="5"/>
    </row>
    <row r="30" spans="1:5">
      <c r="A30" s="10" t="s">
        <v>304</v>
      </c>
      <c r="B30" s="7" t="s">
        <v>354</v>
      </c>
      <c r="C30" s="5"/>
      <c r="D30" s="5"/>
      <c r="E30" s="5"/>
    </row>
    <row r="31" spans="1:5">
      <c r="A31" s="10" t="s">
        <v>306</v>
      </c>
      <c r="B31" s="7" t="s">
        <v>355</v>
      </c>
      <c r="C31" s="5"/>
      <c r="D31" s="5"/>
      <c r="E31" s="5"/>
    </row>
    <row r="32" spans="1:5">
      <c r="A32" s="10" t="s">
        <v>308</v>
      </c>
      <c r="B32" s="7" t="s">
        <v>356</v>
      </c>
      <c r="C32" s="5"/>
      <c r="D32" s="5"/>
      <c r="E32" s="5"/>
    </row>
    <row r="33" spans="1:5">
      <c r="A33" s="10" t="s">
        <v>310</v>
      </c>
      <c r="B33" s="7" t="s">
        <v>357</v>
      </c>
      <c r="C33" s="5"/>
      <c r="D33" s="5"/>
      <c r="E33" s="5"/>
    </row>
    <row r="34" spans="1:5">
      <c r="A34" s="11" t="s">
        <v>201</v>
      </c>
      <c r="B34" s="11" t="s">
        <v>312</v>
      </c>
      <c r="C34" s="11" t="s">
        <v>313</v>
      </c>
      <c r="D34" s="11" t="s">
        <v>314</v>
      </c>
      <c r="E34" s="11" t="s">
        <v>315</v>
      </c>
    </row>
    <row r="35" spans="1:5">
      <c r="A35" s="7">
        <v>1</v>
      </c>
      <c r="B35" s="7" t="s">
        <v>316</v>
      </c>
      <c r="C35" s="7" t="s">
        <v>317</v>
      </c>
      <c r="D35" s="7" t="s">
        <v>358</v>
      </c>
      <c r="E35" s="7" t="s">
        <v>359</v>
      </c>
    </row>
    <row r="36" spans="1:5">
      <c r="A36" s="7">
        <v>2</v>
      </c>
      <c r="B36" s="7" t="s">
        <v>320</v>
      </c>
      <c r="C36" s="7" t="s">
        <v>321</v>
      </c>
      <c r="D36" s="7" t="s">
        <v>360</v>
      </c>
      <c r="E36" s="7" t="s">
        <v>361</v>
      </c>
    </row>
    <row r="37" spans="1:5">
      <c r="A37" s="7">
        <v>3</v>
      </c>
      <c r="B37" s="7" t="s">
        <v>324</v>
      </c>
      <c r="C37" s="7" t="s">
        <v>321</v>
      </c>
      <c r="D37" s="7" t="s">
        <v>362</v>
      </c>
      <c r="E37" s="7" t="s">
        <v>363</v>
      </c>
    </row>
    <row r="38" spans="1:5">
      <c r="A38" s="7">
        <v>4</v>
      </c>
      <c r="B38" s="7" t="s">
        <v>327</v>
      </c>
      <c r="C38" s="7" t="s">
        <v>328</v>
      </c>
      <c r="D38" s="7" t="s">
        <v>364</v>
      </c>
      <c r="E38" s="7" t="s">
        <v>365</v>
      </c>
    </row>
    <row r="39" spans="1:5">
      <c r="A39" s="7">
        <v>5</v>
      </c>
      <c r="B39" s="7" t="s">
        <v>331</v>
      </c>
      <c r="C39" s="7" t="s">
        <v>317</v>
      </c>
      <c r="D39" s="7" t="s">
        <v>366</v>
      </c>
      <c r="E39" s="7" t="s">
        <v>367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368</v>
      </c>
      <c r="B1" s="4"/>
      <c r="C1" s="4"/>
      <c r="D1" s="4"/>
    </row>
    <row r="2" spans="1:4">
      <c r="A2" s="8" t="s">
        <v>232</v>
      </c>
      <c r="B2" s="8" t="s">
        <v>369</v>
      </c>
      <c r="C2" s="8" t="s">
        <v>370</v>
      </c>
      <c r="D2" s="8" t="s">
        <v>371</v>
      </c>
    </row>
    <row r="3" spans="1:4">
      <c r="A3" s="7" t="s">
        <v>372</v>
      </c>
      <c r="B3" s="7" t="s">
        <v>373</v>
      </c>
      <c r="C3" s="7" t="s">
        <v>374</v>
      </c>
      <c r="D3" s="7" t="s">
        <v>375</v>
      </c>
    </row>
    <row r="4" spans="1:4">
      <c r="A4" s="7" t="s">
        <v>372</v>
      </c>
      <c r="B4" s="7" t="s">
        <v>376</v>
      </c>
      <c r="C4" s="7" t="s">
        <v>377</v>
      </c>
      <c r="D4" s="7" t="s">
        <v>378</v>
      </c>
    </row>
    <row r="5" spans="1:4">
      <c r="A5" s="7" t="s">
        <v>372</v>
      </c>
      <c r="B5" s="7" t="s">
        <v>379</v>
      </c>
      <c r="C5" s="7" t="s">
        <v>380</v>
      </c>
      <c r="D5" s="7" t="s">
        <v>381</v>
      </c>
    </row>
    <row r="6" spans="1:4">
      <c r="A6" s="7" t="s">
        <v>382</v>
      </c>
      <c r="B6" s="7" t="s">
        <v>373</v>
      </c>
      <c r="C6" s="7" t="s">
        <v>383</v>
      </c>
      <c r="D6" s="7" t="s">
        <v>384</v>
      </c>
    </row>
    <row r="7" spans="1:4">
      <c r="A7" s="7" t="s">
        <v>382</v>
      </c>
      <c r="B7" s="7" t="s">
        <v>376</v>
      </c>
      <c r="C7" s="7" t="s">
        <v>385</v>
      </c>
      <c r="D7" s="7" t="s">
        <v>386</v>
      </c>
    </row>
    <row r="8" spans="1:4">
      <c r="A8" s="7" t="s">
        <v>382</v>
      </c>
      <c r="B8" s="7" t="s">
        <v>379</v>
      </c>
      <c r="C8" s="7" t="s">
        <v>387</v>
      </c>
      <c r="D8" s="7" t="s">
        <v>388</v>
      </c>
    </row>
    <row r="9" spans="1:4">
      <c r="A9" s="7" t="s">
        <v>389</v>
      </c>
      <c r="B9" s="7" t="s">
        <v>373</v>
      </c>
      <c r="C9" s="7" t="s">
        <v>374</v>
      </c>
      <c r="D9" s="7" t="s">
        <v>390</v>
      </c>
    </row>
    <row r="10" spans="1:4">
      <c r="A10" s="7" t="s">
        <v>389</v>
      </c>
      <c r="B10" s="7" t="s">
        <v>376</v>
      </c>
      <c r="C10" s="7" t="s">
        <v>377</v>
      </c>
      <c r="D10" s="7" t="s">
        <v>391</v>
      </c>
    </row>
    <row r="11" spans="1:4">
      <c r="A11" s="7" t="s">
        <v>389</v>
      </c>
      <c r="B11" s="7" t="s">
        <v>379</v>
      </c>
      <c r="C11" s="7" t="s">
        <v>380</v>
      </c>
      <c r="D11" s="7" t="s">
        <v>392</v>
      </c>
    </row>
    <row r="12" spans="1:4">
      <c r="A12" s="7" t="s">
        <v>393</v>
      </c>
      <c r="B12" s="7" t="s">
        <v>373</v>
      </c>
      <c r="C12" s="7" t="s">
        <v>394</v>
      </c>
      <c r="D12" s="7" t="s">
        <v>395</v>
      </c>
    </row>
    <row r="13" spans="1:4">
      <c r="A13" s="7" t="s">
        <v>393</v>
      </c>
      <c r="B13" s="7" t="s">
        <v>376</v>
      </c>
      <c r="C13" s="7" t="s">
        <v>396</v>
      </c>
      <c r="D13" s="7" t="s">
        <v>397</v>
      </c>
    </row>
    <row r="14" spans="1:4">
      <c r="A14" s="7" t="s">
        <v>393</v>
      </c>
      <c r="B14" s="7" t="s">
        <v>379</v>
      </c>
      <c r="C14" s="7" t="s">
        <v>398</v>
      </c>
      <c r="D14" s="7" t="s">
        <v>399</v>
      </c>
    </row>
    <row r="15" spans="1:4">
      <c r="A15" s="7" t="s">
        <v>400</v>
      </c>
      <c r="B15" s="7" t="s">
        <v>373</v>
      </c>
      <c r="C15" s="7" t="s">
        <v>401</v>
      </c>
      <c r="D15" s="7" t="s">
        <v>402</v>
      </c>
    </row>
    <row r="16" spans="1:4">
      <c r="A16" s="7" t="s">
        <v>400</v>
      </c>
      <c r="B16" s="7" t="s">
        <v>376</v>
      </c>
      <c r="C16" s="7" t="s">
        <v>403</v>
      </c>
      <c r="D16" s="7" t="s">
        <v>404</v>
      </c>
    </row>
    <row r="17" spans="1:4">
      <c r="A17" s="7" t="s">
        <v>400</v>
      </c>
      <c r="B17" s="7" t="s">
        <v>379</v>
      </c>
      <c r="C17" s="7" t="s">
        <v>405</v>
      </c>
      <c r="D17" s="7" t="s">
        <v>406</v>
      </c>
    </row>
    <row r="18" spans="1:4">
      <c r="A18" s="7" t="s">
        <v>407</v>
      </c>
      <c r="B18" s="7" t="s">
        <v>373</v>
      </c>
      <c r="C18" s="7" t="s">
        <v>408</v>
      </c>
      <c r="D18" s="7" t="s">
        <v>409</v>
      </c>
    </row>
    <row r="19" spans="1:4">
      <c r="A19" s="7" t="s">
        <v>407</v>
      </c>
      <c r="B19" s="7" t="s">
        <v>376</v>
      </c>
      <c r="C19" s="7" t="s">
        <v>410</v>
      </c>
      <c r="D19" s="7" t="s">
        <v>411</v>
      </c>
    </row>
    <row r="20" spans="1:4">
      <c r="A20" s="7" t="s">
        <v>407</v>
      </c>
      <c r="B20" s="7" t="s">
        <v>379</v>
      </c>
      <c r="C20" s="7" t="s">
        <v>412</v>
      </c>
      <c r="D20"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2026-05-19T16:21:38+02:00</dcterms:created>
  <dcterms:modified xsi:type="dcterms:W3CDTF">2026-05-19T16:21:38+02:00</dcterms:modified>
  <dc:title>Currículo LOMLOE Inglés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