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<sst xmlns="http://schemas.openxmlformats.org/spreadsheetml/2006/main" uniqueCount="380">
  <si>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</si>
  <si>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</si>
  <si>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Inglés</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</si>
  <si>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</si>
  <si>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</si>
  <si>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</si>
  <si>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</si>
  <si>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</si>
  <si>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</si>
  <si>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</si>
  <si>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</si>
  <si>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</si>
  <si>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</si>
  <si>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</si>
  <si>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</si>
  <si>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</si>
  <si>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</si>
  <si>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</si>
  <si>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</si>
  <si>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</si>
  <si>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</si>
  <si>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</si>
  <si>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</si>
  <si>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</si>
  <si>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</si>
  <si>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</si>
  <si>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</si>
  <si>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</si>
  <si>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</si>
  <si>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</si>
  <si>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</si>
  <si>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</si>
  <si>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</si>
  <si>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</si>
  <si>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</si>
  <si>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</si>
  <si>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</si>
  <si>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(c1) La competencia específica de comprensión se caracteriza por comprender e interpretar textos orales, escritos y multimodales. La comprensión, como destreza fundamental en la adquisición y aprendizaje de cualquier lengua extranjera, implica, en este nivel, entender e interpretar los textos y extraer su sentido general y los detalles más relevantes para satisfacer sus necesidades comunicativas.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</si>
  <si>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</si>
  <si>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</si>
  <si>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</si>
  <si>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</si>
  <si>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</si>
  <si>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</si>
  <si>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(c2) La competencia específica de producción engloba tanto la expresión oral y escrita, como la multimodal. Las actividades vinculadas con la producción de textos cumplen funciones importantes en los ámbitos personal, social, educativo y profesional. En esta etapa, la producción debe dar lugar a la redacción y la exposición de textos sobre temas cotidianos, de relevancia personal o de interés público próximo a la experiencia del alumnado, con creatividad, coherencia y adecuación.</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</si>
  <si>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</si>
  <si>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</si>
  <si>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</si>
  <si>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</si>
  <si>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</si>
  <si>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</si>
  <si>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(c3) La competencia específica de interacción implica la negociación de significado entre dos o más personas para construir un discurso.</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</si>
  <si>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</si>
  <si>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</si>
  <si>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</si>
  <si>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</si>
  <si>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</si>
  <si>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</si>
  <si>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(c4) La competencia de mediación explicita y facilita la comprensión de mensajes o textos a partir de estrategias como la reformulación, de manera oral o escrita. Este proceso facilita el desarrollo del pensamiento estratégico, ya que permite elegir las destrezas y estrategias más adecuadas para lograr una comunicación eficaz y favorecer la participación propia y de otras personas en entornos cooperativos de intercambios de información.</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</si>
  <si>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</si>
  <si>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</si>
  <si>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</si>
  <si>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</si>
  <si>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</si>
  <si>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</si>
  <si>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(c5) La competencia específica de plurilingüismo se basa en el uso del repertorio lingüístico y la reflexión sobre el funcionamiento de la lengua. En la Educación Secundaria Obligatoria el alumnado profundiza en esa reflexión sobre las lenguas y establece relaciones entre ellas con el fin de ampliar sus conocimientos y estrategias. De este modo, se favorece el aprendizaje de nuevas lenguas y se mejora la competencia comunicativa.</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</si>
  <si>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</si>
  <si>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</si>
  <si>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</si>
  <si>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</si>
  <si>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</si>
  <si>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</si>
  <si>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(c6) La competencia intercultural supone experimentar la diversidad lingüística, cultural y artística de la sociedad, analizándola y beneficiándose de ella. La conciencia de la diversidad proporciona la posibilidad de relacionar distintas culturas. Además, favorece el desarrollo de una sensibilidad artística y cultural y la capacidad de identificar y emplear una gran variedad de estrategias que permitan establecer relaciones con personas de otras culturas. A medida que el alumnado avance por los distintos cursos de esta etapa, tendrá que aplicar, de modo progresivo, mayor autonomía en su repertorio de estrategias, así como incluir valoraciones y juicio crítico en situaciones interculturales cada vez más complejas y variadas.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</si>
  <si>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</si>
  <si>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</si>
  <si>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</si>
  <si>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</si>
  <si>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</si>
  <si>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</si>
  <si>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</si>
  <si>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</si>
  <si>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</si>
  <si>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</si>
  <si>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</si>
  <si>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</si>
  <si>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Seleccionar información pertinente, extraer el sentido global y las ideas principales e interpretar y valorar con actitud crítica el contenido y los rasgos discursivos de textos orales progresivamente más complejos sobre temas cotidianos, de relevancia personal o de interés público próximos a su experiencia, expresados de forma clara a través de diversos soportes, utilizando con fluidez, adecuación y con cierta corrección una o más lenguas además de las familiares, con el fin de construir conocimiento y responder a necesidades comunicativas concretas.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</si>
  <si>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</si>
  <si>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</si>
  <si>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</si>
  <si>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</si>
  <si>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</si>
  <si>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Seleccionar información pertinente, extraer el sentido global y las ideas principales e interpretar y valorar con actitud crítica el contenido y los rasgos discursivos de textos escritos y multimodales progresivamente más complejos sobre temas cotidianos, de relevancia personal o de interés público próximos a su experiencia, expresados de forma clara a través de diversos soportes, así como de textos literarios adaptados al nivel de madurez del alumnado, aplicando criterios de validez, calidad y fiabilidad y utilizando con fluidez, adecuación y con cierta corrección una o más lenguas además de las familiares, con el fin de construir conocimiento y responder a necesidades comunicativas concretas.</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</si>
  <si>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</si>
  <si>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</si>
  <si>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</si>
  <si>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</si>
  <si>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</si>
  <si>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</si>
  <si>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Aplicar los conocimientos y las estrategias más adecuadas en cada situación comunicativa para comprender el sentido general, la información esencial y los detalles más relevantes de los textos, inferir significados e interpretar elementos no verbales, así como realizar búsquedas para seleccionar y gestionar información veraz y enriquecer su repertorio lingüístico individual.</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</si>
  <si>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</si>
  <si>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</si>
  <si>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</si>
  <si>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</si>
  <si>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</si>
  <si>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Elaborar y expresar oralmente textos sencillos, estructurados, comprensibles, coherentes y adecuados a la situación comunicativa que versen sobre asuntos cotidianos y sean de relevancia personal o de interés público próximos a la experiencia del alumnado, empleando diferentes soportes, y haciéndolo de forma creativa y mostrando empatía y aprecio por las producciones ajenas, con el fin de responder a propósitos comunicativos concretos.</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</si>
  <si>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</si>
  <si>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</si>
  <si>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</si>
  <si>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</si>
  <si>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</si>
  <si>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</si>
  <si>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propios de extensión media sobre asuntos cotidianos, de relevancia personal o de interés público próximos a la experiencia del alumnado, haciéndolo con aceptable claridad, coherencia, cohesión, corrección y adecuación a la situación comunicativa propuesta, a la tipología textual y a las herramientas analógicas y digitales utilizadas, empleando creatividad, mostrando empatía y aprecio por las producciones ajenas, respetando la propiedad intelectual y evitando el plagio, con el fin de responder a propósitos comunicativos concretos.</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</si>
  <si>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</si>
  <si>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</si>
  <si>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</si>
  <si>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</si>
  <si>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</si>
  <si>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en la elaboración de textos coherentes, cohesionados y adecuados a las intenciones comunicativas, las características contextuales, los aspectos socioculturales y la tipología textual, haciendo uso de su repertorio lingüístico y usando los recursos físicos o digitales más adecuados en función de la tarea y de las necesidades de la audiencia o del lector o lectora potencial a quien se dirige el texto, para planificar, producir, revisar y seguir progresando en el proceso de aprendizaje.</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</si>
  <si>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</si>
  <si>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</si>
  <si>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</si>
  <si>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</si>
  <si>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en situaciones interactivas, orales, escritas o multimodales, sobre temas cotidianos de relevancia personal o de interés público cercanos a su experiencia, haciendo uso de la cortesía lingüística y mostrando proactividad, empatía y respeto por las diferentes necesidades, ideas, inquietudes, iniciativas y motivaciones de los interlocutores y las interlocutoras, con el fin de responder a propósitos comunicativos concretos, fortalecer vínculos personales y participar en la vida social con cierta autonomía.</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</si>
  <si>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</si>
  <si>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</si>
  <si>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</si>
  <si>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</si>
  <si>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que le permitan, haciendo uso de su repertorio lingüístico, anticipar, iniciar, mantener y terminar la comunicación, tomar y ceder la palabra, solicitar y ofrecer aclaraciones y explicaciones y reformular el discurso, así como colaborar, debatir, resolver problemas y gestionar situaciones comprometidas, con el fin de expresarse de manera espontánea en la lengua extranjera a través de diversos soportes y recursos analógicos y digitales.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</si>
  <si>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</si>
  <si>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</si>
  <si>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</si>
  <si>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</si>
  <si>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sintetizar de manera simple textos, conceptos y comunicaciones sencillas, de forma oral o escrita, en situaciones cotidianas del ámbito personal, social, educativo y profesional en las que se deba atender a la diversidad, mostrando empatía por los interlocutores e interlocutoras y respeto por las lenguas empleadas, así como participando con interés en la solución de problemas de intercomprensión y de entendimiento en el entorno, apoyándose en diversos recursos y soportes, para así adquirir conocimiento y transmitir información de manera ética, clara y responsable.</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</si>
  <si>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</si>
  <si>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</si>
  <si>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</si>
  <si>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</si>
  <si>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</si>
  <si>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haciendo uso de su repertorio lingüístico y una buena gestión emocional, así como empleando recursos y apoyos físicos o digitales en función de las necesidades de cada momento, con la finalidad de explicar y simplificar textos, conceptos y mensajes.</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</si>
  <si>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</si>
  <si>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</si>
  <si>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</si>
  <si>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</si>
  <si>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Registrar, analizar y compartir los progresos y dificultades de aprendizaje de la lengua extranjera con apoyo de otros y otras participantes y de soportes analógicos y digitales, seleccionando de forma creativa las estrategias más eficaces en las actividades de planificación, autoevaluación y coevaluación, como las que se proponen en el Portfolio Europeo de las Lenguas o en diarios de aprendizaje, así como comparar y argumentar las semejanzas y diferencias entre distintas lenguas, reflexionando de manera progresivamente autónoma sobre su funcionamiento, de modo que se produzca una transferencia de conocimientos y estrategias a diferentes contextos sociales cotidianos que le permita ampliar su repertorio lingüístico individual, superar las adversidades y consolidar su aprendizaje en la lengua extranjera.</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</si>
  <si>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</si>
  <si>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</si>
  <si>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</si>
  <si>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</si>
  <si>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Valorar críticamente y de forma empática y respetuosa la diversidad lingüística, cultural y artística propia de Canarias y de países donde se habla la lengua extranjera, aplicando estrategias en situaciones comunicativas, interculturales, cotidianas, con resiliencia, proponiendo vías de solución a dificultades comunicativas socioculturales, construyendo vínculos entre el patrimonio canario y el de otras culturas y favoreciendo y justificando el desarrollo de una cultura compartida y una ciudadanía comprometida con la sostenibilidad y los valores democráticos, para afrontar las diferencias morales o culturales con actitud dialogante, argumentativa, respetuosa y opuesta a cualquier tipo de discriminación o violencia.</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</si>
  <si>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</si>
  <si>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</si>
  <si>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</si>
  <si>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</si>
  <si>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Bloque</t>
  </si>
  <si>
    <t>#</t>
  </si>
  <si>
    <t>Saber oficial</t>
  </si>
  <si>
    <t>Dimensión</t>
  </si>
  <si>
    <t>Saber previo necesario</t>
  </si>
  <si>
    <t>Conexión competencial</t>
  </si>
  <si>
    <t>Ejemplo actividad de aula</t>
  </si>
  <si>
    <t>Saberes básicos del decreto</t>
  </si>
  <si>
    <t>Empleo de estrategias de uso común para la planificación, ejecución, control y reparación de la comprensión, la producción y la coproducción de textos orales, escritos y multimodales.</t>
  </si>
  <si>
    <t>Aplicación de conocimientos, destrezas y actitudes que permiten llevar a cabo actividades de mediación en situaciones cotidianas.</t>
  </si>
  <si>
    <t>Uso de 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</si>
  <si>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Identificación y uso de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</si>
  <si>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Manejo de unidades lingüísticas de uso común y significados asociados a dichas unidades, tales como la expresión de la entidad y sus propiedades, la cantidad y la cualidad, el espacio y las relaciones espaciales, el tiempo y las relaciones temporales, la afirmación, la negación, la interrogación y la exclamación, relaciones lógicas habituales.</t>
  </si>
  <si>
    <t>Identificación y empleo de 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</si>
  <si>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Identificación y reproducción de patrones sonoros, acentuales, rítmicos y de entonación de uso común, y de significados e intenciones comunicativas generales asociadas a dichos patrones.</t>
  </si>
  <si>
    <t>Reconocimiento y uso de convenciones ortográficas de uso común y significados e intenciones comunicativas asociados a los formatos, patrones y elementos gráficos.</t>
  </si>
  <si>
    <t>Selección y uso de convenciones y estrategias conversacionales de uso común, en formato síncrono o asíncrono, para iniciar, mantener y terminar la comunicación, tomar y ceder la palabra, pedir y dar aclaraciones y explicaciones, reformular, comparar y contrastar, resumir, colaborar, debatir, etc.</t>
  </si>
  <si>
    <t>Gestión y uso de recursos para el aprendizaje y estrategias de uso común de búsqueda y selección de información: diccionarios, libros de consulta, bibliotecas, recursos digitales e informáticos, etc.</t>
  </si>
  <si>
    <t>Respeto de la propiedad intelectual de las fuentes consultadas y contenidos utilizados.</t>
  </si>
  <si>
    <t>Gestión y uso de herramientas analógicas y digitales de uso común para la comprensión, producción y coproducción oral, escrita y multimodal; uso de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</si>
  <si>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Selección y uso de 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</si>
  <si>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Empleo de estrategias de uso común para identificar, organizar, retener, recuperar y utilizar creativamente unidades lingüísticas (léxico, morfosintaxis, patrones sonoros, etc.) a partir de la comparación de las lenguas y variedades que conforman el repertorio lingüístico personal.</t>
  </si>
  <si>
    <t>Uso de estrategias y herramientas de uso común para la autoevaluación, la coevaluación y la autorreparación, analógicas y digitales, individuales y cooperativas.</t>
  </si>
  <si>
    <t>Reconocimiento del error como instrumento de mejora y propuesta de reparación.</t>
  </si>
  <si>
    <t>Identificación y empleo de 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</si>
  <si>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</si>
  <si>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Reconocimiento y respeto por aspectos socioculturales y sociolingüísticos de uso común relativos a la vida cotidiana y las condiciones de vida; convenciones sociales de uso común; lenguaje no verbal, cortesía lingüística y etiqueta digital; cultura, normas, actitudes, costumbres y valores propios de países donde se habla la lengua extranjera y de Canarias.</t>
  </si>
  <si>
    <t>Utilización de estrategias de uso común para entender la diversidad lingüística, cultural y artística, atendiendo a valores ecosociales y democráticos compatibles con el desarrollo sostenible.</t>
  </si>
  <si>
    <t>Selección y empleo de estrategias de uso común de detección y actuación ante usos discriminatorios del lenguaje verbal y no verbal, con especial consideración a la discriminación por razón de género o diversidad funcional.</t>
  </si>
  <si>
    <t>Aprecio por la lengua extranjera como medio de comunicación interpersonal e internacional y como fuente de información y como herramienta para el enriquecimiento personal.</t>
  </si>
  <si>
    <t>Empleo de estrategias colaborativas y de dinámicas de trabajo de grupo relativas a las relaciones interpersonales.</t>
  </si>
  <si>
    <t>Empatía, valoración y respeto por las opiniones de los demás y sus puntos de vista.</t>
  </si>
  <si>
    <t>Interés e iniciativa en la realización de intercambios comunicativos a través de diferentes medios con hablantes o estudiantes de la lengua extranjera.</t>
  </si>
  <si>
    <t>Desarrollo de la autoestima, la autoconfianza y la iniciativa.</t>
  </si>
  <si>
    <t>Fomento de la motivación por el aprendizaje de la lengua extranjera.</t>
  </si>
  <si>
    <t>Visión creativa y emocional del aprendizaje.</t>
  </si>
  <si>
    <t>Empleo de estrategias de aprendizaje autónomo y pensamiento crítico.</t>
  </si>
  <si>
    <t>Aprecio por la diversidad y patrimonio lingüístico, cultural y artístico en lo relativo a las relaciones interpersonales en países donde se habla la lengua extranjera, y diferencias y similitudes con aquel propio de Canarias.</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</si>
  <si>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</si>
  <si>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</si>
  <si>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</si>
  <si>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</si>
  <si>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</si>
  <si>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</si>
  <si>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</si>
  <si>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</si>
  <si>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</si>
  <si>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</si>
  <si>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</si>
  <si>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</si>
  <si>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</si>
  <si>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</si>
  <si>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</si>
  <si>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</si>
  <si>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</si>
  <si>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</si>
  <si>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</si>
  <si>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</si>
  <si>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</si>
  <si>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</si>
  <si>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</si>
  <si>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</si>
  <si>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</si>
  <si>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</si>
  <si>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</si>
  <si>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</si>
  <si>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</si>
  <si>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</si>
  <si>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</si>
  <si>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</si>
  <si>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Portfolio / dosier</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</si>
  <si>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</si>
  <si>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</si>
  <si>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</si>
  <si>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</si>
  <si>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</si>
  <si>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</si>
  <si>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</si>
  <si>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</si>
  <si>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</si>
  <si>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</si>
  <si>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</si>
  <si>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</si>
  <si>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</si>
  <si>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</si>
  <si>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</si>
  <si>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</si>
  <si>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</si>
  <si>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</si>
  <si>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</si>
  <si>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</si>
  <si>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</si>
  <si>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</si>
  <si>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</si>
  <si>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</si>
  <si>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</si>
  <si>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</si>
  <si>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</si>
  <si>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</si>
  <si>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</si>
  <si>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</si>
  <si>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</si>
  <si>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</si>
  <si>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</si>
  <si>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</si>
  <si>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</si>
  <si>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</si>
  <si>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</si>
  <si>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</si>
  <si>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</si>
  <si>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</si>
  <si>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</si>
  <si>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</si>
  <si>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</si>
  <si>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</si>
  <si>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</si>
  <si>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</si>
  <si>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</si>
  <si>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</si>
  <si>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</si>
  <si>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</si>
  <si>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</si>
  <si>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</si>
  <si>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</si>
  <si>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</si>
  <si>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</si>
  <si>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</si>
  <si>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</si>
  <si>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</si>
  <si>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</si>
  <si>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</si>
  <si>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</si>
  <si>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</si>
  <si>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</si>
  <si>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</si>
  <si>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</si>
  <si>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</si>
  <si>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</si>
  <si>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</si>
  <si>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</si>
  <si>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</si>
  <si>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</si>
  <si>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</si>
  <si>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</si>
  <si>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</si>
  <si>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</si>
  <si>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</si>
  <si>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</si>
  <si>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</si>
  <si>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</si>
  <si>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</si>
  <si>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</si>
  <si>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</si>
  <si>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</si>
  <si>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</si>
  <si>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</si>
  <si>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</si>
  <si>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</si>
  <si>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</si>
  <si>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</si>
  <si>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</si>
  <si>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</si>
  <si>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</si>
  <si>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</si>
  <si>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</si>
  <si>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</si>
  <si>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</si>
  <si>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</si>
  <si>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</si>
  <si>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</si>
  <si>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</si>
  <si>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</si>
  <si>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</si>
  <si>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</si>
  <si>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</si>
  <si>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</si>
  <si>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</si>
  <si>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</si>
  <si>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</si>
  <si>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</si>
  <si>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Seleccionar información pertinente, extraer el sentido global y las ideas principales e interpretar y valorar con actitud crítica el contenido y los rasgos discursivos de textos or</t>
  </si>
  <si>
    <t>Seleccionar información pertinente, extraer el sentido global y las ideas principales e interpretar y valorar con actitud crítica el contenido y los rasgos discursivos de textos es</t>
  </si>
  <si>
    <t>Aplicar los conocimientos y las estrategias más adecuadas en cada situación comunicativa para comprender el sentido general, la información esencial y los detalles más relevantes d</t>
  </si>
  <si>
    <t>Elaborar y expresar oralmente textos sencillos, estructurados, comprensibles, coherentes y adecuados a la situación comunicativa que versen sobre asuntos cotidianos y sean de relev</t>
  </si>
  <si>
    <t>Redactar y difundir textos propios de extensión media sobre asuntos cotidianos, de relevancia personal o de interés público próximos a la experiencia del alumnado, haciéndolo con a</t>
  </si>
  <si>
    <t>Seleccionar, organizar y aplicar conocimientos y estrategias en la elaboración de textos coherentes, cohesionados y adecuados a las intenciones comunicativas, las características c</t>
  </si>
  <si>
    <t>Planificar, participar y colaborar activamente en situaciones interactivas, orales, escritas o multimodales, sobre temas cotidianos de relevancia personal o de interés público cerc</t>
  </si>
  <si>
    <t>Seleccionar, organizar y utilizar estrategias adecuadas que le permitan, haciendo uso de su repertorio lingüístico, anticipar, iniciar, mantener y terminar la comunicación, tomar y</t>
  </si>
  <si>
    <t>Inferir y sintetizar de manera simple textos, conceptos y comunicaciones sencillas, de forma oral o escrita, en situaciones cotidianas del ámbito personal, social, educativo y prof</t>
  </si>
  <si>
    <t>Aplicar estrategias que ayuden a crear puentes, faciliten la comunicación y sirvan para explicar y simplificar textos, conceptos y mensajes y que sean adecuadas a las intenciones c</t>
  </si>
  <si>
    <t>Registrar, analizar y compartir los progresos y dificultades de aprendizaje de la lengua extranjera con apoyo de otros y otras participantes y de soportes analógicos y digitales, s</t>
  </si>
  <si>
    <t xml:space="preserve">Valorar críticamente y de forma empática y respetuosa la diversidad lingüística, cultural y artística propia de Canarias y de países donde se habla la lengua extranjera, aplicando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</si>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</sst>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192</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71</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154</v>
      </c>
      <c r="B2" s="6" t="s">
        <v>300</v>
      </c>
      <c r="C2" s="6" t="s">
        <v>301</v>
      </c>
      <c r="D2" s="6" t="s">
        <v>302</v>
      </c>
      <c r="E2" s="6" t="s">
        <v>303</v>
      </c>
    </row>
    <row r="3" spans="1:5">
      <c r="A3" s="5">
        <v>1</v>
      </c>
      <c r="B3" s="5" t="s">
        <v>304</v>
      </c>
      <c r="C3" s="5" t="s">
        <v>305</v>
      </c>
      <c r="D3" s="5" t="s">
        <v>306</v>
      </c>
      <c r="E3" s="5" t="s">
        <v>307</v>
      </c>
    </row>
    <row r="4" spans="1:5">
      <c r="A4" s="5">
        <v>2</v>
      </c>
      <c r="B4" s="5" t="s">
        <v>308</v>
      </c>
      <c r="C4" s="5" t="s">
        <v>305</v>
      </c>
      <c r="D4" s="5" t="s">
        <v>309</v>
      </c>
      <c r="E4" s="5" t="s">
        <v>310</v>
      </c>
    </row>
    <row r="5" spans="1:5">
      <c r="A5" s="5">
        <v>3</v>
      </c>
      <c r="B5" s="5" t="s">
        <v>311</v>
      </c>
      <c r="C5" s="5" t="s">
        <v>305</v>
      </c>
      <c r="D5" s="5" t="s">
        <v>312</v>
      </c>
      <c r="E5" s="5" t="s">
        <v>313</v>
      </c>
    </row>
    <row r="6" spans="1:5">
      <c r="A6" s="5">
        <v>4</v>
      </c>
      <c r="B6" s="5" t="s">
        <v>314</v>
      </c>
      <c r="C6" s="5" t="s">
        <v>305</v>
      </c>
      <c r="D6" s="5" t="s">
        <v>315</v>
      </c>
      <c r="E6" s="5" t="s">
        <v>316</v>
      </c>
    </row>
    <row r="7" spans="1:5">
      <c r="A7" s="5">
        <v>5</v>
      </c>
      <c r="B7" s="5" t="s">
        <v>317</v>
      </c>
      <c r="C7" s="5" t="s">
        <v>318</v>
      </c>
      <c r="D7" s="5" t="s">
        <v>319</v>
      </c>
      <c r="E7" s="5" t="s">
        <v>320</v>
      </c>
    </row>
    <row r="8" spans="1:5">
      <c r="A8" s="5">
        <v>6</v>
      </c>
      <c r="B8" s="5" t="s">
        <v>321</v>
      </c>
      <c r="C8" s="5" t="s">
        <v>322</v>
      </c>
      <c r="D8" s="5" t="s">
        <v>323</v>
      </c>
      <c r="E8" s="5" t="s">
        <v>324</v>
      </c>
    </row>
    <row r="9" spans="1:5">
      <c r="A9" s="5">
        <v>7</v>
      </c>
      <c r="B9" s="5" t="s">
        <v>325</v>
      </c>
      <c r="C9" s="5" t="s">
        <v>322</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78</v>
      </c>
      <c r="C2" s="6" t="s">
        <v>329</v>
      </c>
      <c r="D2" s="6" t="s">
        <v>330</v>
      </c>
      <c r="E2" s="6" t="s">
        <v>331</v>
      </c>
      <c r="F2" s="6" t="s">
        <v>332</v>
      </c>
    </row>
    <row r="3" spans="1:6">
      <c r="A3" s="5">
        <v>1.1</v>
      </c>
      <c r="B3" s="5" t="s">
        <v>36</v>
      </c>
      <c r="C3" s="5" t="s">
        <v>333</v>
      </c>
      <c r="D3" s="7">
        <v>6.67</v>
      </c>
      <c r="E3" s="7">
        <v>6.67</v>
      </c>
      <c r="F3" s="5"/>
    </row>
    <row r="4" spans="1:6">
      <c r="A4" s="5">
        <v>1.2</v>
      </c>
      <c r="B4" s="5" t="s">
        <v>36</v>
      </c>
      <c r="C4" s="5" t="s">
        <v>334</v>
      </c>
      <c r="D4" s="7">
        <v>6.67</v>
      </c>
      <c r="E4" s="7">
        <v>6.67</v>
      </c>
      <c r="F4" s="5"/>
    </row>
    <row r="5" spans="1:6">
      <c r="A5" s="5">
        <v>1.3</v>
      </c>
      <c r="B5" s="5" t="s">
        <v>36</v>
      </c>
      <c r="C5" s="5" t="s">
        <v>335</v>
      </c>
      <c r="D5" s="7">
        <v>6.67</v>
      </c>
      <c r="E5" s="7">
        <v>6.67</v>
      </c>
      <c r="F5" s="5"/>
    </row>
    <row r="6" spans="1:6">
      <c r="A6" s="5">
        <v>2.1</v>
      </c>
      <c r="B6" s="5" t="s">
        <v>43</v>
      </c>
      <c r="C6" s="5" t="s">
        <v>336</v>
      </c>
      <c r="D6" s="7">
        <v>6.67</v>
      </c>
      <c r="E6" s="7">
        <v>6.67</v>
      </c>
      <c r="F6" s="5"/>
    </row>
    <row r="7" spans="1:6">
      <c r="A7" s="5">
        <v>2.2</v>
      </c>
      <c r="B7" s="5" t="s">
        <v>43</v>
      </c>
      <c r="C7" s="5" t="s">
        <v>337</v>
      </c>
      <c r="D7" s="7">
        <v>6.67</v>
      </c>
      <c r="E7" s="7">
        <v>6.67</v>
      </c>
      <c r="F7" s="5"/>
    </row>
    <row r="8" spans="1:6">
      <c r="A8" s="5">
        <v>2.3</v>
      </c>
      <c r="B8" s="5" t="s">
        <v>43</v>
      </c>
      <c r="C8" s="5" t="s">
        <v>338</v>
      </c>
      <c r="D8" s="7">
        <v>6.67</v>
      </c>
      <c r="E8" s="7">
        <v>6.67</v>
      </c>
      <c r="F8" s="5"/>
    </row>
    <row r="9" spans="1:6">
      <c r="A9" s="5">
        <v>3.1</v>
      </c>
      <c r="B9" s="5" t="s">
        <v>50</v>
      </c>
      <c r="C9" s="5" t="s">
        <v>339</v>
      </c>
      <c r="D9" s="7">
        <v>10.0</v>
      </c>
      <c r="E9" s="7">
        <v>10.0</v>
      </c>
      <c r="F9" s="5"/>
    </row>
    <row r="10" spans="1:6">
      <c r="A10" s="5">
        <v>3.2</v>
      </c>
      <c r="B10" s="5" t="s">
        <v>50</v>
      </c>
      <c r="C10" s="5" t="s">
        <v>340</v>
      </c>
      <c r="D10" s="7">
        <v>10.0</v>
      </c>
      <c r="E10" s="7">
        <v>10.0</v>
      </c>
      <c r="F10" s="5"/>
    </row>
    <row r="11" spans="1:6">
      <c r="A11" s="5">
        <v>4.1</v>
      </c>
      <c r="B11" s="5" t="s">
        <v>57</v>
      </c>
      <c r="C11" s="5" t="s">
        <v>341</v>
      </c>
      <c r="D11" s="7">
        <v>10.0</v>
      </c>
      <c r="E11" s="7">
        <v>10.0</v>
      </c>
      <c r="F11" s="5"/>
    </row>
    <row r="12" spans="1:6">
      <c r="A12" s="5">
        <v>4.2</v>
      </c>
      <c r="B12" s="5" t="s">
        <v>57</v>
      </c>
      <c r="C12" s="5" t="s">
        <v>342</v>
      </c>
      <c r="D12" s="7">
        <v>10.0</v>
      </c>
      <c r="E12" s="7">
        <v>10.0</v>
      </c>
      <c r="F12" s="5"/>
    </row>
    <row r="13" spans="1:6">
      <c r="A13" s="5">
        <v>5.1</v>
      </c>
      <c r="B13" s="5" t="s">
        <v>64</v>
      </c>
      <c r="C13" s="5" t="s">
        <v>343</v>
      </c>
      <c r="D13" s="7">
        <v>20.0</v>
      </c>
      <c r="E13" s="7">
        <v>20.0</v>
      </c>
      <c r="F13" s="5"/>
    </row>
    <row r="14" spans="1:6">
      <c r="A14" s="5">
        <v>6.1</v>
      </c>
      <c r="B14" s="5" t="s">
        <v>71</v>
      </c>
      <c r="C14" s="5" t="s">
        <v>344</v>
      </c>
      <c r="D14" s="7">
        <v>20.0</v>
      </c>
      <c r="E14" s="7">
        <v>20.0</v>
      </c>
      <c r="F14" s="5"/>
    </row>
    <row r="15" spans="1:6">
      <c r="A15" s="5" t="s">
        <v>345</v>
      </c>
      <c r="B15" s="5"/>
      <c r="C15" s="5"/>
      <c r="D15" s="7"/>
      <c r="E15" s="7">
        <f>SUM(E3:E14)</f>
        <v>120.02000000000001</v>
      </c>
      <c r="F15"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347</v>
      </c>
      <c r="B1" s="6" t="s">
        <v>348</v>
      </c>
      <c r="C1" s="6">
        <v>1.1</v>
      </c>
      <c r="D1" s="6">
        <v>1.2</v>
      </c>
      <c r="E1" s="6">
        <v>1.3</v>
      </c>
      <c r="F1" s="6">
        <v>2.1</v>
      </c>
      <c r="G1" s="6">
        <v>2.2</v>
      </c>
      <c r="H1" s="6">
        <v>2.3</v>
      </c>
      <c r="I1" s="6">
        <v>3.1</v>
      </c>
      <c r="J1" s="6">
        <v>3.2</v>
      </c>
      <c r="K1" s="6">
        <v>4.1</v>
      </c>
      <c r="L1" s="6">
        <v>4.2</v>
      </c>
      <c r="M1" s="6">
        <v>5.1</v>
      </c>
      <c r="N1" s="6">
        <v>6.1</v>
      </c>
      <c r="O1" s="6" t="s">
        <v>349</v>
      </c>
      <c r="P1" s="6" t="s">
        <v>332</v>
      </c>
    </row>
    <row r="2" spans="1:16">
      <c r="A2" s="5" t="s">
        <v>350</v>
      </c>
      <c r="B2" s="5"/>
      <c r="C2" s="5"/>
      <c r="D2" s="5"/>
      <c r="E2" s="5"/>
      <c r="F2" s="5"/>
      <c r="G2" s="5"/>
      <c r="H2" s="5"/>
      <c r="I2" s="5"/>
      <c r="J2" s="5"/>
      <c r="K2" s="5"/>
      <c r="L2" s="5"/>
      <c r="M2" s="5"/>
      <c r="N2" s="5"/>
      <c r="O2" s="5" t="str">
        <f>IFERROR(AVERAGE(C2:N2),"")</f>
        <v/>
      </c>
      <c r="P2" s="5"/>
    </row>
    <row r="3" spans="1:16">
      <c r="A3" s="5" t="s">
        <v>351</v>
      </c>
      <c r="B3" s="5"/>
      <c r="C3" s="5"/>
      <c r="D3" s="5"/>
      <c r="E3" s="5"/>
      <c r="F3" s="5"/>
      <c r="G3" s="5"/>
      <c r="H3" s="5"/>
      <c r="I3" s="5"/>
      <c r="J3" s="5"/>
      <c r="K3" s="5"/>
      <c r="L3" s="5"/>
      <c r="M3" s="5"/>
      <c r="N3" s="5"/>
      <c r="O3" s="5" t="str">
        <f>IFERROR(AVERAGE(C3:N3),"")</f>
        <v/>
      </c>
      <c r="P3" s="5"/>
    </row>
    <row r="4" spans="1:16">
      <c r="A4" s="5" t="s">
        <v>352</v>
      </c>
      <c r="B4" s="5"/>
      <c r="C4" s="5"/>
      <c r="D4" s="5"/>
      <c r="E4" s="5"/>
      <c r="F4" s="5"/>
      <c r="G4" s="5"/>
      <c r="H4" s="5"/>
      <c r="I4" s="5"/>
      <c r="J4" s="5"/>
      <c r="K4" s="5"/>
      <c r="L4" s="5"/>
      <c r="M4" s="5"/>
      <c r="N4" s="5"/>
      <c r="O4" s="5" t="str">
        <f>IFERROR(AVERAGE(C4:N4),"")</f>
        <v/>
      </c>
      <c r="P4" s="5"/>
    </row>
    <row r="5" spans="1:16">
      <c r="A5" s="5" t="s">
        <v>353</v>
      </c>
      <c r="B5" s="5"/>
      <c r="C5" s="5"/>
      <c r="D5" s="5"/>
      <c r="E5" s="5"/>
      <c r="F5" s="5"/>
      <c r="G5" s="5"/>
      <c r="H5" s="5"/>
      <c r="I5" s="5"/>
      <c r="J5" s="5"/>
      <c r="K5" s="5"/>
      <c r="L5" s="5"/>
      <c r="M5" s="5"/>
      <c r="N5" s="5"/>
      <c r="O5" s="5" t="str">
        <f>IFERROR(AVERAGE(C5:N5),"")</f>
        <v/>
      </c>
      <c r="P5" s="5"/>
    </row>
    <row r="6" spans="1:16">
      <c r="A6" s="5" t="s">
        <v>354</v>
      </c>
      <c r="B6" s="5"/>
      <c r="C6" s="5"/>
      <c r="D6" s="5"/>
      <c r="E6" s="5"/>
      <c r="F6" s="5"/>
      <c r="G6" s="5"/>
      <c r="H6" s="5"/>
      <c r="I6" s="5"/>
      <c r="J6" s="5"/>
      <c r="K6" s="5"/>
      <c r="L6" s="5"/>
      <c r="M6" s="5"/>
      <c r="N6" s="5"/>
      <c r="O6" s="5" t="str">
        <f>IFERROR(AVERAGE(C6:N6),"")</f>
        <v/>
      </c>
      <c r="P6" s="5"/>
    </row>
    <row r="7" spans="1:16">
      <c r="A7" s="5" t="s">
        <v>355</v>
      </c>
      <c r="B7" s="5"/>
      <c r="C7" s="5"/>
      <c r="D7" s="5"/>
      <c r="E7" s="5"/>
      <c r="F7" s="5"/>
      <c r="G7" s="5"/>
      <c r="H7" s="5"/>
      <c r="I7" s="5"/>
      <c r="J7" s="5"/>
      <c r="K7" s="5"/>
      <c r="L7" s="5"/>
      <c r="M7" s="5"/>
      <c r="N7" s="5"/>
      <c r="O7" s="5" t="str">
        <f>IFERROR(AVERAGE(C7:N7),"")</f>
        <v/>
      </c>
      <c r="P7" s="5"/>
    </row>
    <row r="8" spans="1:16">
      <c r="A8" s="5" t="s">
        <v>356</v>
      </c>
      <c r="B8" s="5"/>
      <c r="C8" s="5"/>
      <c r="D8" s="5"/>
      <c r="E8" s="5"/>
      <c r="F8" s="5"/>
      <c r="G8" s="5"/>
      <c r="H8" s="5"/>
      <c r="I8" s="5"/>
      <c r="J8" s="5"/>
      <c r="K8" s="5"/>
      <c r="L8" s="5"/>
      <c r="M8" s="5"/>
      <c r="N8" s="5"/>
      <c r="O8" s="5" t="str">
        <f>IFERROR(AVERAGE(C8:N8),"")</f>
        <v/>
      </c>
      <c r="P8" s="5"/>
    </row>
    <row r="9" spans="1:16">
      <c r="A9" s="5" t="s">
        <v>357</v>
      </c>
      <c r="B9" s="5"/>
      <c r="C9" s="5"/>
      <c r="D9" s="5"/>
      <c r="E9" s="5"/>
      <c r="F9" s="5"/>
      <c r="G9" s="5"/>
      <c r="H9" s="5"/>
      <c r="I9" s="5"/>
      <c r="J9" s="5"/>
      <c r="K9" s="5"/>
      <c r="L9" s="5"/>
      <c r="M9" s="5"/>
      <c r="N9" s="5"/>
      <c r="O9" s="5" t="str">
        <f>IFERROR(AVERAGE(C9:N9),"")</f>
        <v/>
      </c>
      <c r="P9" s="5"/>
    </row>
    <row r="10" spans="1:16">
      <c r="A10" s="5" t="s">
        <v>358</v>
      </c>
      <c r="B10" s="5"/>
      <c r="C10" s="5"/>
      <c r="D10" s="5"/>
      <c r="E10" s="5"/>
      <c r="F10" s="5"/>
      <c r="G10" s="5"/>
      <c r="H10" s="5"/>
      <c r="I10" s="5"/>
      <c r="J10" s="5"/>
      <c r="K10" s="5"/>
      <c r="L10" s="5"/>
      <c r="M10" s="5"/>
      <c r="N10" s="5"/>
      <c r="O10" s="5" t="str">
        <f>IFERROR(AVERAGE(C10:N10),"")</f>
        <v/>
      </c>
      <c r="P10" s="5"/>
    </row>
    <row r="11" spans="1:16">
      <c r="A11" s="5" t="s">
        <v>359</v>
      </c>
      <c r="B11" s="5"/>
      <c r="C11" s="5"/>
      <c r="D11" s="5"/>
      <c r="E11" s="5"/>
      <c r="F11" s="5"/>
      <c r="G11" s="5"/>
      <c r="H11" s="5"/>
      <c r="I11" s="5"/>
      <c r="J11" s="5"/>
      <c r="K11" s="5"/>
      <c r="L11" s="5"/>
      <c r="M11" s="5"/>
      <c r="N11" s="5"/>
      <c r="O11" s="5" t="str">
        <f>IFERROR(AVERAGE(C11:N11),"")</f>
        <v/>
      </c>
      <c r="P11" s="5"/>
    </row>
    <row r="12" spans="1:16">
      <c r="A12" s="5" t="s">
        <v>360</v>
      </c>
      <c r="B12" s="5"/>
      <c r="C12" s="5"/>
      <c r="D12" s="5"/>
      <c r="E12" s="5"/>
      <c r="F12" s="5"/>
      <c r="G12" s="5"/>
      <c r="H12" s="5"/>
      <c r="I12" s="5"/>
      <c r="J12" s="5"/>
      <c r="K12" s="5"/>
      <c r="L12" s="5"/>
      <c r="M12" s="5"/>
      <c r="N12" s="5"/>
      <c r="O12" s="5" t="str">
        <f>IFERROR(AVERAGE(C12:N12),"")</f>
        <v/>
      </c>
      <c r="P12" s="5"/>
    </row>
    <row r="13" spans="1:16">
      <c r="A13" s="5" t="s">
        <v>361</v>
      </c>
      <c r="B13" s="5"/>
      <c r="C13" s="5"/>
      <c r="D13" s="5"/>
      <c r="E13" s="5"/>
      <c r="F13" s="5"/>
      <c r="G13" s="5"/>
      <c r="H13" s="5"/>
      <c r="I13" s="5"/>
      <c r="J13" s="5"/>
      <c r="K13" s="5"/>
      <c r="L13" s="5"/>
      <c r="M13" s="5"/>
      <c r="N13" s="5"/>
      <c r="O13" s="5" t="str">
        <f>IFERROR(AVERAGE(C13:N13),"")</f>
        <v/>
      </c>
      <c r="P13" s="5"/>
    </row>
    <row r="14" spans="1:16">
      <c r="A14" s="5" t="s">
        <v>362</v>
      </c>
      <c r="B14" s="5"/>
      <c r="C14" s="5"/>
      <c r="D14" s="5"/>
      <c r="E14" s="5"/>
      <c r="F14" s="5"/>
      <c r="G14" s="5"/>
      <c r="H14" s="5"/>
      <c r="I14" s="5"/>
      <c r="J14" s="5"/>
      <c r="K14" s="5"/>
      <c r="L14" s="5"/>
      <c r="M14" s="5"/>
      <c r="N14" s="5"/>
      <c r="O14" s="5" t="str">
        <f>IFERROR(AVERAGE(C14:N14),"")</f>
        <v/>
      </c>
      <c r="P14" s="5"/>
    </row>
    <row r="15" spans="1:16">
      <c r="A15" s="5" t="s">
        <v>363</v>
      </c>
      <c r="B15" s="5"/>
      <c r="C15" s="5"/>
      <c r="D15" s="5"/>
      <c r="E15" s="5"/>
      <c r="F15" s="5"/>
      <c r="G15" s="5"/>
      <c r="H15" s="5"/>
      <c r="I15" s="5"/>
      <c r="J15" s="5"/>
      <c r="K15" s="5"/>
      <c r="L15" s="5"/>
      <c r="M15" s="5"/>
      <c r="N15" s="5"/>
      <c r="O15" s="5" t="str">
        <f>IFERROR(AVERAGE(C15:N15),"")</f>
        <v/>
      </c>
      <c r="P15" s="5"/>
    </row>
    <row r="16" spans="1:16">
      <c r="A16" s="5" t="s">
        <v>364</v>
      </c>
      <c r="B16" s="5"/>
      <c r="C16" s="5"/>
      <c r="D16" s="5"/>
      <c r="E16" s="5"/>
      <c r="F16" s="5"/>
      <c r="G16" s="5"/>
      <c r="H16" s="5"/>
      <c r="I16" s="5"/>
      <c r="J16" s="5"/>
      <c r="K16" s="5"/>
      <c r="L16" s="5"/>
      <c r="M16" s="5"/>
      <c r="N16" s="5"/>
      <c r="O16" s="5" t="str">
        <f>IFERROR(AVERAGE(C16:N16),"")</f>
        <v/>
      </c>
      <c r="P16" s="5"/>
    </row>
    <row r="17" spans="1:16">
      <c r="A17" s="5" t="s">
        <v>365</v>
      </c>
      <c r="B17" s="5"/>
      <c r="C17" s="5"/>
      <c r="D17" s="5"/>
      <c r="E17" s="5"/>
      <c r="F17" s="5"/>
      <c r="G17" s="5"/>
      <c r="H17" s="5"/>
      <c r="I17" s="5"/>
      <c r="J17" s="5"/>
      <c r="K17" s="5"/>
      <c r="L17" s="5"/>
      <c r="M17" s="5"/>
      <c r="N17" s="5"/>
      <c r="O17" s="5" t="str">
        <f>IFERROR(AVERAGE(C17:N17),"")</f>
        <v/>
      </c>
      <c r="P17" s="5"/>
    </row>
    <row r="18" spans="1:16">
      <c r="A18" s="5" t="s">
        <v>366</v>
      </c>
      <c r="B18" s="5"/>
      <c r="C18" s="5"/>
      <c r="D18" s="5"/>
      <c r="E18" s="5"/>
      <c r="F18" s="5"/>
      <c r="G18" s="5"/>
      <c r="H18" s="5"/>
      <c r="I18" s="5"/>
      <c r="J18" s="5"/>
      <c r="K18" s="5"/>
      <c r="L18" s="5"/>
      <c r="M18" s="5"/>
      <c r="N18" s="5"/>
      <c r="O18" s="5" t="str">
        <f>IFERROR(AVERAGE(C18:N18),"")</f>
        <v/>
      </c>
      <c r="P18" s="5"/>
    </row>
    <row r="19" spans="1:16">
      <c r="A19" s="5" t="s">
        <v>367</v>
      </c>
      <c r="B19" s="5"/>
      <c r="C19" s="5"/>
      <c r="D19" s="5"/>
      <c r="E19" s="5"/>
      <c r="F19" s="5"/>
      <c r="G19" s="5"/>
      <c r="H19" s="5"/>
      <c r="I19" s="5"/>
      <c r="J19" s="5"/>
      <c r="K19" s="5"/>
      <c r="L19" s="5"/>
      <c r="M19" s="5"/>
      <c r="N19" s="5"/>
      <c r="O19" s="5" t="str">
        <f>IFERROR(AVERAGE(C19:N19),"")</f>
        <v/>
      </c>
      <c r="P19" s="5"/>
    </row>
    <row r="20" spans="1:16">
      <c r="A20" s="5" t="s">
        <v>368</v>
      </c>
      <c r="B20" s="5"/>
      <c r="C20" s="5"/>
      <c r="D20" s="5"/>
      <c r="E20" s="5"/>
      <c r="F20" s="5"/>
      <c r="G20" s="5"/>
      <c r="H20" s="5"/>
      <c r="I20" s="5"/>
      <c r="J20" s="5"/>
      <c r="K20" s="5"/>
      <c r="L20" s="5"/>
      <c r="M20" s="5"/>
      <c r="N20" s="5"/>
      <c r="O20" s="5" t="str">
        <f>IFERROR(AVERAGE(C20:N20),"")</f>
        <v/>
      </c>
      <c r="P20" s="5"/>
    </row>
    <row r="21" spans="1:16">
      <c r="A21" s="5" t="s">
        <v>369</v>
      </c>
      <c r="B21" s="5"/>
      <c r="C21" s="5"/>
      <c r="D21" s="5"/>
      <c r="E21" s="5"/>
      <c r="F21" s="5"/>
      <c r="G21" s="5"/>
      <c r="H21" s="5"/>
      <c r="I21" s="5"/>
      <c r="J21" s="5"/>
      <c r="K21" s="5"/>
      <c r="L21" s="5"/>
      <c r="M21" s="5"/>
      <c r="N21" s="5"/>
      <c r="O21" s="5" t="str">
        <f>IFERROR(AVERAGE(C21:N21),"")</f>
        <v/>
      </c>
      <c r="P21" s="5"/>
    </row>
    <row r="22" spans="1:16">
      <c r="A22" s="5" t="s">
        <v>370</v>
      </c>
      <c r="B22" s="5"/>
      <c r="C22" s="5"/>
      <c r="D22" s="5"/>
      <c r="E22" s="5"/>
      <c r="F22" s="5"/>
      <c r="G22" s="5"/>
      <c r="H22" s="5"/>
      <c r="I22" s="5"/>
      <c r="J22" s="5"/>
      <c r="K22" s="5"/>
      <c r="L22" s="5"/>
      <c r="M22" s="5"/>
      <c r="N22" s="5"/>
      <c r="O22" s="5" t="str">
        <f>IFERROR(AVERAGE(C22:N22),"")</f>
        <v/>
      </c>
      <c r="P22" s="5"/>
    </row>
    <row r="23" spans="1:16">
      <c r="A23" s="5" t="s">
        <v>371</v>
      </c>
      <c r="B23" s="5"/>
      <c r="C23" s="5"/>
      <c r="D23" s="5"/>
      <c r="E23" s="5"/>
      <c r="F23" s="5"/>
      <c r="G23" s="5"/>
      <c r="H23" s="5"/>
      <c r="I23" s="5"/>
      <c r="J23" s="5"/>
      <c r="K23" s="5"/>
      <c r="L23" s="5"/>
      <c r="M23" s="5"/>
      <c r="N23" s="5"/>
      <c r="O23" s="5" t="str">
        <f>IFERROR(AVERAGE(C23:N23),"")</f>
        <v/>
      </c>
      <c r="P23" s="5"/>
    </row>
    <row r="24" spans="1:16">
      <c r="A24" s="5" t="s">
        <v>372</v>
      </c>
      <c r="B24" s="5"/>
      <c r="C24" s="5"/>
      <c r="D24" s="5"/>
      <c r="E24" s="5"/>
      <c r="F24" s="5"/>
      <c r="G24" s="5"/>
      <c r="H24" s="5"/>
      <c r="I24" s="5"/>
      <c r="J24" s="5"/>
      <c r="K24" s="5"/>
      <c r="L24" s="5"/>
      <c r="M24" s="5"/>
      <c r="N24" s="5"/>
      <c r="O24" s="5" t="str">
        <f>IFERROR(AVERAGE(C24:N24),"")</f>
        <v/>
      </c>
      <c r="P24" s="5"/>
    </row>
    <row r="25" spans="1:16">
      <c r="A25" s="5" t="s">
        <v>373</v>
      </c>
      <c r="B25" s="5"/>
      <c r="C25" s="5"/>
      <c r="D25" s="5"/>
      <c r="E25" s="5"/>
      <c r="F25" s="5"/>
      <c r="G25" s="5"/>
      <c r="H25" s="5"/>
      <c r="I25" s="5"/>
      <c r="J25" s="5"/>
      <c r="K25" s="5"/>
      <c r="L25" s="5"/>
      <c r="M25" s="5"/>
      <c r="N25" s="5"/>
      <c r="O25" s="5" t="str">
        <f>IFERROR(AVERAGE(C25:N25),"")</f>
        <v/>
      </c>
      <c r="P25" s="5"/>
    </row>
    <row r="26" spans="1:16">
      <c r="A26" s="5" t="s">
        <v>374</v>
      </c>
      <c r="B26" s="5"/>
      <c r="C26" s="5"/>
      <c r="D26" s="5"/>
      <c r="E26" s="5"/>
      <c r="F26" s="5"/>
      <c r="G26" s="5"/>
      <c r="H26" s="5"/>
      <c r="I26" s="5"/>
      <c r="J26" s="5"/>
      <c r="K26" s="5"/>
      <c r="L26" s="5"/>
      <c r="M26" s="5"/>
      <c r="N26" s="5"/>
      <c r="O26" s="5" t="str">
        <f>IFERROR(AVERAGE(C26:N26),"")</f>
        <v/>
      </c>
      <c r="P26" s="5"/>
    </row>
    <row r="27" spans="1:16">
      <c r="A27" s="5" t="s">
        <v>375</v>
      </c>
      <c r="B27" s="5"/>
      <c r="C27" s="5"/>
      <c r="D27" s="5"/>
      <c r="E27" s="5"/>
      <c r="F27" s="5"/>
      <c r="G27" s="5"/>
      <c r="H27" s="5"/>
      <c r="I27" s="5"/>
      <c r="J27" s="5"/>
      <c r="K27" s="5"/>
      <c r="L27" s="5"/>
      <c r="M27" s="5"/>
      <c r="N27" s="5"/>
      <c r="O27" s="5" t="str">
        <f>IFERROR(AVERAGE(C27:N27),"")</f>
        <v/>
      </c>
      <c r="P27" s="5"/>
    </row>
    <row r="28" spans="1:16">
      <c r="A28" s="5" t="s">
        <v>376</v>
      </c>
      <c r="B28" s="5"/>
      <c r="C28" s="5"/>
      <c r="D28" s="5"/>
      <c r="E28" s="5"/>
      <c r="F28" s="5"/>
      <c r="G28" s="5"/>
      <c r="H28" s="5"/>
      <c r="I28" s="5"/>
      <c r="J28" s="5"/>
      <c r="K28" s="5"/>
      <c r="L28" s="5"/>
      <c r="M28" s="5"/>
      <c r="N28" s="5"/>
      <c r="O28" s="5" t="str">
        <f>IFERROR(AVERAGE(C28:N28),"")</f>
        <v/>
      </c>
      <c r="P28" s="5"/>
    </row>
    <row r="29" spans="1:16">
      <c r="A29" s="5" t="s">
        <v>377</v>
      </c>
      <c r="B29" s="5"/>
      <c r="C29" s="5"/>
      <c r="D29" s="5"/>
      <c r="E29" s="5"/>
      <c r="F29" s="5"/>
      <c r="G29" s="5"/>
      <c r="H29" s="5"/>
      <c r="I29" s="5"/>
      <c r="J29" s="5"/>
      <c r="K29" s="5"/>
      <c r="L29" s="5"/>
      <c r="M29" s="5"/>
      <c r="N29" s="5"/>
      <c r="O29" s="5" t="str">
        <f>IFERROR(AVERAGE(C29:N29),"")</f>
        <v/>
      </c>
      <c r="P29" s="5"/>
    </row>
    <row r="30" spans="1:16">
      <c r="A30" s="5" t="s">
        <v>378</v>
      </c>
      <c r="B30" s="5"/>
      <c r="C30" s="5"/>
      <c r="D30" s="5"/>
      <c r="E30" s="5"/>
      <c r="F30" s="5"/>
      <c r="G30" s="5"/>
      <c r="H30" s="5"/>
      <c r="I30" s="5"/>
      <c r="J30" s="5"/>
      <c r="K30" s="5"/>
      <c r="L30" s="5"/>
      <c r="M30" s="5"/>
      <c r="N30" s="5"/>
      <c r="O30" s="5" t="str">
        <f>IFERROR(AVERAGE(C30:N30),"")</f>
        <v/>
      </c>
      <c r="P30" s="5"/>
    </row>
    <row r="31" spans="1:16">
      <c r="A31" s="5" t="s">
        <v>379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8.33</v>
      </c>
    </row>
    <row r="3" spans="1:11">
      <c r="A3" s="5" t="s">
        <v>35</v>
      </c>
      <c r="B3" s="5">
        <v>1.2</v>
      </c>
      <c r="C3" s="5" t="s">
        <v>36</v>
      </c>
      <c r="D3" s="5" t="s">
        <v>91</v>
      </c>
      <c r="E3" s="5" t="s">
        <v>92</v>
      </c>
      <c r="F3" s="5" t="s">
        <v>93</v>
      </c>
      <c r="G3" s="5" t="s">
        <v>94</v>
      </c>
      <c r="H3" s="5" t="s">
        <v>95</v>
      </c>
      <c r="I3" s="5" t="s">
        <v>96</v>
      </c>
      <c r="J3" s="5" t="s">
        <v>97</v>
      </c>
      <c r="K3" s="7">
        <v>8.33</v>
      </c>
    </row>
    <row r="4" spans="1:11">
      <c r="A4" s="5" t="s">
        <v>35</v>
      </c>
      <c r="B4" s="5">
        <v>1.3</v>
      </c>
      <c r="C4" s="5" t="s">
        <v>36</v>
      </c>
      <c r="D4" s="5" t="s">
        <v>98</v>
      </c>
      <c r="E4" s="5" t="s">
        <v>99</v>
      </c>
      <c r="F4" s="5" t="s">
        <v>93</v>
      </c>
      <c r="G4" s="5" t="s">
        <v>100</v>
      </c>
      <c r="H4" s="5" t="s">
        <v>101</v>
      </c>
      <c r="I4" s="5" t="s">
        <v>102</v>
      </c>
      <c r="J4" s="5" t="s">
        <v>103</v>
      </c>
      <c r="K4" s="7">
        <v>8.33</v>
      </c>
    </row>
    <row r="5" spans="1:11">
      <c r="A5" s="5" t="s">
        <v>35</v>
      </c>
      <c r="B5" s="5">
        <v>2.1</v>
      </c>
      <c r="C5" s="5" t="s">
        <v>43</v>
      </c>
      <c r="D5" s="5" t="s">
        <v>104</v>
      </c>
      <c r="E5" s="5" t="s">
        <v>105</v>
      </c>
      <c r="F5" s="5" t="s">
        <v>106</v>
      </c>
      <c r="G5" s="5" t="s">
        <v>107</v>
      </c>
      <c r="H5" s="5" t="s">
        <v>108</v>
      </c>
      <c r="I5" s="5" t="s">
        <v>109</v>
      </c>
      <c r="J5" s="5" t="s">
        <v>110</v>
      </c>
      <c r="K5" s="7">
        <v>8.33</v>
      </c>
    </row>
    <row r="6" spans="1:11">
      <c r="A6" s="5" t="s">
        <v>35</v>
      </c>
      <c r="B6" s="5">
        <v>2.2</v>
      </c>
      <c r="C6" s="5" t="s">
        <v>43</v>
      </c>
      <c r="D6" s="5" t="s">
        <v>111</v>
      </c>
      <c r="E6" s="5" t="s">
        <v>112</v>
      </c>
      <c r="F6" s="5" t="s">
        <v>49</v>
      </c>
      <c r="G6" s="5" t="s">
        <v>113</v>
      </c>
      <c r="H6" s="5" t="s">
        <v>114</v>
      </c>
      <c r="I6" s="5" t="s">
        <v>115</v>
      </c>
      <c r="J6" s="5" t="s">
        <v>116</v>
      </c>
      <c r="K6" s="7">
        <v>8.33</v>
      </c>
    </row>
    <row r="7" spans="1:11">
      <c r="A7" s="5" t="s">
        <v>35</v>
      </c>
      <c r="B7" s="5">
        <v>2.3</v>
      </c>
      <c r="C7" s="5" t="s">
        <v>43</v>
      </c>
      <c r="D7" s="5" t="s">
        <v>117</v>
      </c>
      <c r="E7" s="5" t="s">
        <v>118</v>
      </c>
      <c r="F7" s="5" t="s">
        <v>93</v>
      </c>
      <c r="G7" s="5" t="s">
        <v>119</v>
      </c>
      <c r="H7" s="5" t="s">
        <v>114</v>
      </c>
      <c r="I7" s="5" t="s">
        <v>120</v>
      </c>
      <c r="J7" s="5" t="s">
        <v>121</v>
      </c>
      <c r="K7" s="7">
        <v>8.33</v>
      </c>
    </row>
    <row r="8" spans="1:11">
      <c r="A8" s="5" t="s">
        <v>35</v>
      </c>
      <c r="B8" s="5">
        <v>3.1</v>
      </c>
      <c r="C8" s="5" t="s">
        <v>50</v>
      </c>
      <c r="D8" s="5" t="s">
        <v>122</v>
      </c>
      <c r="E8" s="5" t="s">
        <v>123</v>
      </c>
      <c r="F8" s="5" t="s">
        <v>106</v>
      </c>
      <c r="G8" s="5" t="s">
        <v>124</v>
      </c>
      <c r="H8" s="5" t="s">
        <v>114</v>
      </c>
      <c r="I8" s="5" t="s">
        <v>125</v>
      </c>
      <c r="J8" s="5" t="s">
        <v>126</v>
      </c>
      <c r="K8" s="7">
        <v>8.33</v>
      </c>
    </row>
    <row r="9" spans="1:11">
      <c r="A9" s="5" t="s">
        <v>35</v>
      </c>
      <c r="B9" s="5">
        <v>3.2</v>
      </c>
      <c r="C9" s="5" t="s">
        <v>50</v>
      </c>
      <c r="D9" s="5" t="s">
        <v>127</v>
      </c>
      <c r="E9" s="5" t="s">
        <v>128</v>
      </c>
      <c r="F9" s="5" t="s">
        <v>93</v>
      </c>
      <c r="G9" s="5" t="s">
        <v>129</v>
      </c>
      <c r="H9" s="5" t="s">
        <v>95</v>
      </c>
      <c r="I9" s="5" t="s">
        <v>130</v>
      </c>
      <c r="J9" s="5" t="s">
        <v>131</v>
      </c>
      <c r="K9" s="7">
        <v>8.33</v>
      </c>
    </row>
    <row r="10" spans="1:11">
      <c r="A10" s="5" t="s">
        <v>35</v>
      </c>
      <c r="B10" s="5">
        <v>4.1</v>
      </c>
      <c r="C10" s="5" t="s">
        <v>57</v>
      </c>
      <c r="D10" s="5" t="s">
        <v>132</v>
      </c>
      <c r="E10" s="5" t="s">
        <v>133</v>
      </c>
      <c r="F10" s="5" t="s">
        <v>134</v>
      </c>
      <c r="G10" s="5" t="s">
        <v>135</v>
      </c>
      <c r="H10" s="5" t="s">
        <v>114</v>
      </c>
      <c r="I10" s="5" t="s">
        <v>136</v>
      </c>
      <c r="J10" s="5" t="s">
        <v>137</v>
      </c>
      <c r="K10" s="7">
        <v>8.33</v>
      </c>
    </row>
    <row r="11" spans="1:11">
      <c r="A11" s="5" t="s">
        <v>35</v>
      </c>
      <c r="B11" s="5">
        <v>4.2</v>
      </c>
      <c r="C11" s="5" t="s">
        <v>57</v>
      </c>
      <c r="D11" s="5" t="s">
        <v>138</v>
      </c>
      <c r="E11" s="5" t="s">
        <v>139</v>
      </c>
      <c r="F11" s="5" t="s">
        <v>93</v>
      </c>
      <c r="G11" s="5" t="s">
        <v>140</v>
      </c>
      <c r="H11" s="5" t="s">
        <v>114</v>
      </c>
      <c r="I11" s="5" t="s">
        <v>141</v>
      </c>
      <c r="J11" s="5" t="s">
        <v>142</v>
      </c>
      <c r="K11" s="7">
        <v>8.33</v>
      </c>
    </row>
    <row r="12" spans="1:11">
      <c r="A12" s="5" t="s">
        <v>35</v>
      </c>
      <c r="B12" s="5">
        <v>5.1</v>
      </c>
      <c r="C12" s="5" t="s">
        <v>64</v>
      </c>
      <c r="D12" s="5" t="s">
        <v>143</v>
      </c>
      <c r="E12" s="5" t="s">
        <v>144</v>
      </c>
      <c r="F12" s="5" t="s">
        <v>77</v>
      </c>
      <c r="G12" s="5" t="s">
        <v>145</v>
      </c>
      <c r="H12" s="5" t="s">
        <v>114</v>
      </c>
      <c r="I12" s="5" t="s">
        <v>146</v>
      </c>
      <c r="J12" s="5" t="s">
        <v>147</v>
      </c>
      <c r="K12" s="7">
        <v>8.33</v>
      </c>
    </row>
    <row r="13" spans="1:11">
      <c r="A13" s="5" t="s">
        <v>35</v>
      </c>
      <c r="B13" s="5">
        <v>6.1</v>
      </c>
      <c r="C13" s="5" t="s">
        <v>71</v>
      </c>
      <c r="D13" s="5" t="s">
        <v>148</v>
      </c>
      <c r="E13" s="5" t="s">
        <v>149</v>
      </c>
      <c r="F13" s="5" t="s">
        <v>63</v>
      </c>
      <c r="G13" s="5" t="s">
        <v>150</v>
      </c>
      <c r="H13" s="5" t="s">
        <v>114</v>
      </c>
      <c r="I13" s="5" t="s">
        <v>151</v>
      </c>
      <c r="J13" s="5" t="s">
        <v>152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12</v>
      </c>
      <c r="D13" s="5" t="s">
        <v>172</v>
      </c>
      <c r="E13" s="5"/>
      <c r="F13" s="5"/>
      <c r="G13" s="5"/>
      <c r="H13" s="5"/>
      <c r="I13" s="5"/>
    </row>
    <row r="14" spans="1:9">
      <c r="A14" s="5" t="s">
        <v>35</v>
      </c>
      <c r="B14" s="5" t="s">
        <v>160</v>
      </c>
      <c r="C14" s="5">
        <v>1</v>
      </c>
      <c r="D14" s="5" t="s">
        <v>173</v>
      </c>
      <c r="E14" s="5"/>
      <c r="F14" s="5"/>
      <c r="G14" s="5"/>
      <c r="H14" s="5"/>
      <c r="I14" s="5"/>
    </row>
    <row r="15" spans="1:9">
      <c r="A15" s="5" t="s">
        <v>35</v>
      </c>
      <c r="B15" s="5" t="s">
        <v>160</v>
      </c>
      <c r="C15" s="5">
        <v>2</v>
      </c>
      <c r="D15" s="5" t="s">
        <v>174</v>
      </c>
      <c r="E15" s="5"/>
      <c r="F15" s="5"/>
      <c r="G15" s="5"/>
      <c r="H15" s="5"/>
      <c r="I15" s="5"/>
    </row>
    <row r="16" spans="1:9">
      <c r="A16" s="5" t="s">
        <v>35</v>
      </c>
      <c r="B16" s="5" t="s">
        <v>160</v>
      </c>
      <c r="C16" s="5">
        <v>3</v>
      </c>
      <c r="D16" s="5" t="s">
        <v>175</v>
      </c>
      <c r="E16" s="5"/>
      <c r="F16" s="5"/>
      <c r="G16" s="5"/>
      <c r="H16" s="5"/>
      <c r="I16" s="5"/>
    </row>
    <row r="17" spans="1:9">
      <c r="A17" s="5" t="s">
        <v>35</v>
      </c>
      <c r="B17" s="5" t="s">
        <v>160</v>
      </c>
      <c r="C17" s="5">
        <v>4</v>
      </c>
      <c r="D17" s="5" t="s">
        <v>176</v>
      </c>
      <c r="E17" s="5"/>
      <c r="F17" s="5"/>
      <c r="G17" s="5"/>
      <c r="H17" s="5"/>
      <c r="I17" s="5"/>
    </row>
    <row r="18" spans="1:9">
      <c r="A18" s="5" t="s">
        <v>35</v>
      </c>
      <c r="B18" s="5" t="s">
        <v>160</v>
      </c>
      <c r="C18" s="5">
        <v>5</v>
      </c>
      <c r="D18" s="5" t="s">
        <v>177</v>
      </c>
      <c r="E18" s="5"/>
      <c r="F18" s="5"/>
      <c r="G18" s="5"/>
      <c r="H18" s="5"/>
      <c r="I18" s="5"/>
    </row>
    <row r="19" spans="1:9">
      <c r="A19" s="5" t="s">
        <v>35</v>
      </c>
      <c r="B19" s="5" t="s">
        <v>160</v>
      </c>
      <c r="C19" s="5">
        <v>6</v>
      </c>
      <c r="D19" s="5" t="s">
        <v>178</v>
      </c>
      <c r="E19" s="5"/>
      <c r="F19" s="5"/>
      <c r="G19" s="5"/>
      <c r="H19" s="5"/>
      <c r="I19" s="5"/>
    </row>
    <row r="20" spans="1:9">
      <c r="A20" s="5" t="s">
        <v>35</v>
      </c>
      <c r="B20" s="5" t="s">
        <v>160</v>
      </c>
      <c r="C20" s="5">
        <v>1</v>
      </c>
      <c r="D20" s="5" t="s">
        <v>179</v>
      </c>
      <c r="E20" s="5"/>
      <c r="F20" s="5"/>
      <c r="G20" s="5"/>
      <c r="H20" s="5"/>
      <c r="I20" s="5"/>
    </row>
    <row r="21" spans="1:9">
      <c r="A21" s="5" t="s">
        <v>35</v>
      </c>
      <c r="B21" s="5" t="s">
        <v>160</v>
      </c>
      <c r="C21" s="5">
        <v>2</v>
      </c>
      <c r="D21" s="5" t="s">
        <v>180</v>
      </c>
      <c r="E21" s="5"/>
      <c r="F21" s="5"/>
      <c r="G21" s="5"/>
      <c r="H21" s="5"/>
      <c r="I21" s="5"/>
    </row>
    <row r="22" spans="1:9">
      <c r="A22" s="5" t="s">
        <v>35</v>
      </c>
      <c r="B22" s="5" t="s">
        <v>160</v>
      </c>
      <c r="C22" s="5">
        <v>3</v>
      </c>
      <c r="D22" s="5" t="s">
        <v>181</v>
      </c>
      <c r="E22" s="5"/>
      <c r="F22" s="5"/>
      <c r="G22" s="5"/>
      <c r="H22" s="5"/>
      <c r="I22" s="5"/>
    </row>
    <row r="23" spans="1:9">
      <c r="A23" s="5" t="s">
        <v>35</v>
      </c>
      <c r="B23" s="5" t="s">
        <v>160</v>
      </c>
      <c r="C23" s="5">
        <v>1</v>
      </c>
      <c r="D23" s="5" t="s">
        <v>182</v>
      </c>
      <c r="E23" s="5"/>
      <c r="F23" s="5"/>
      <c r="G23" s="5"/>
      <c r="H23" s="5"/>
      <c r="I23" s="5"/>
    </row>
    <row r="24" spans="1:9">
      <c r="A24" s="5" t="s">
        <v>35</v>
      </c>
      <c r="B24" s="5" t="s">
        <v>160</v>
      </c>
      <c r="C24" s="5">
        <v>2</v>
      </c>
      <c r="D24" s="5" t="s">
        <v>183</v>
      </c>
      <c r="E24" s="5"/>
      <c r="F24" s="5"/>
      <c r="G24" s="5"/>
      <c r="H24" s="5"/>
      <c r="I24" s="5"/>
    </row>
    <row r="25" spans="1:9">
      <c r="A25" s="5" t="s">
        <v>35</v>
      </c>
      <c r="B25" s="5" t="s">
        <v>160</v>
      </c>
      <c r="C25" s="5">
        <v>3</v>
      </c>
      <c r="D25" s="5" t="s">
        <v>184</v>
      </c>
      <c r="E25" s="5"/>
      <c r="F25" s="5"/>
      <c r="G25" s="5"/>
      <c r="H25" s="5"/>
      <c r="I25" s="5"/>
    </row>
    <row r="26" spans="1:9">
      <c r="A26" s="5" t="s">
        <v>35</v>
      </c>
      <c r="B26" s="5" t="s">
        <v>160</v>
      </c>
      <c r="C26" s="5">
        <v>4</v>
      </c>
      <c r="D26" s="5" t="s">
        <v>185</v>
      </c>
      <c r="E26" s="5"/>
      <c r="F26" s="5"/>
      <c r="G26" s="5"/>
      <c r="H26" s="5"/>
      <c r="I26" s="5"/>
    </row>
    <row r="27" spans="1:9">
      <c r="A27" s="5" t="s">
        <v>35</v>
      </c>
      <c r="B27" s="5" t="s">
        <v>160</v>
      </c>
      <c r="C27" s="5">
        <v>5</v>
      </c>
      <c r="D27" s="5" t="s">
        <v>186</v>
      </c>
      <c r="E27" s="5"/>
      <c r="F27" s="5"/>
      <c r="G27" s="5"/>
      <c r="H27" s="5"/>
      <c r="I27" s="5"/>
    </row>
    <row r="28" spans="1:9">
      <c r="A28" s="5" t="s">
        <v>35</v>
      </c>
      <c r="B28" s="5" t="s">
        <v>160</v>
      </c>
      <c r="C28" s="5">
        <v>6</v>
      </c>
      <c r="D28" s="5" t="s">
        <v>187</v>
      </c>
      <c r="E28" s="5"/>
      <c r="F28" s="5"/>
      <c r="G28" s="5"/>
      <c r="H28" s="5"/>
      <c r="I28" s="5"/>
    </row>
    <row r="29" spans="1:9">
      <c r="A29" s="5" t="s">
        <v>35</v>
      </c>
      <c r="B29" s="5" t="s">
        <v>160</v>
      </c>
      <c r="C29" s="5">
        <v>7</v>
      </c>
      <c r="D29" s="5" t="s">
        <v>188</v>
      </c>
      <c r="E29" s="5"/>
      <c r="F29" s="5"/>
      <c r="G29" s="5"/>
      <c r="H29" s="5"/>
      <c r="I29" s="5"/>
    </row>
    <row r="30" spans="1:9">
      <c r="A30" s="5" t="s">
        <v>35</v>
      </c>
      <c r="B30" s="5" t="s">
        <v>160</v>
      </c>
      <c r="C30" s="5">
        <v>8</v>
      </c>
      <c r="D30" s="5" t="s">
        <v>189</v>
      </c>
      <c r="E30" s="5"/>
      <c r="F30" s="5"/>
      <c r="G30" s="5"/>
      <c r="H30" s="5"/>
      <c r="I30" s="5"/>
    </row>
    <row r="31" spans="1:9">
      <c r="A31" s="5" t="s">
        <v>35</v>
      </c>
      <c r="B31" s="5" t="s">
        <v>160</v>
      </c>
      <c r="C31" s="5">
        <v>9</v>
      </c>
      <c r="D31" s="5" t="s">
        <v>190</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20</v>
      </c>
      <c r="C3" s="5" t="s">
        <v>101</v>
      </c>
      <c r="D3" s="5">
        <v>1</v>
      </c>
      <c r="E3" s="5" t="s">
        <v>199</v>
      </c>
      <c r="F3" s="5" t="s">
        <v>200</v>
      </c>
      <c r="G3" s="5" t="s">
        <v>201</v>
      </c>
    </row>
    <row r="4" spans="1:7">
      <c r="A4" s="5"/>
      <c r="B4" s="5"/>
      <c r="C4" s="5"/>
      <c r="D4" s="5">
        <v>2</v>
      </c>
      <c r="E4" s="5" t="s">
        <v>202</v>
      </c>
      <c r="F4" s="5" t="s">
        <v>203</v>
      </c>
      <c r="G4" s="5" t="s">
        <v>204</v>
      </c>
    </row>
    <row r="5" spans="1:7">
      <c r="A5" s="5"/>
      <c r="B5" s="5"/>
      <c r="C5" s="5"/>
      <c r="D5" s="5">
        <v>3</v>
      </c>
      <c r="E5" s="5" t="s">
        <v>205</v>
      </c>
      <c r="F5" s="5" t="s">
        <v>206</v>
      </c>
      <c r="G5" s="5" t="s">
        <v>207</v>
      </c>
    </row>
    <row r="6" spans="1:7">
      <c r="A6" s="5"/>
      <c r="B6" s="5"/>
      <c r="C6" s="5"/>
      <c r="D6" s="5">
        <v>4</v>
      </c>
      <c r="E6" s="5" t="s">
        <v>208</v>
      </c>
      <c r="F6" s="5" t="s">
        <v>209</v>
      </c>
      <c r="G6" s="5" t="s">
        <v>210</v>
      </c>
    </row>
    <row r="7" spans="1:7">
      <c r="A7" s="5" t="s">
        <v>43</v>
      </c>
      <c r="B7" s="5">
        <v>20</v>
      </c>
      <c r="C7" s="5" t="s">
        <v>101</v>
      </c>
      <c r="D7" s="5">
        <v>1</v>
      </c>
      <c r="E7" s="5" t="s">
        <v>199</v>
      </c>
      <c r="F7" s="5" t="s">
        <v>200</v>
      </c>
      <c r="G7" s="5" t="s">
        <v>211</v>
      </c>
    </row>
    <row r="8" spans="1:7">
      <c r="A8" s="5"/>
      <c r="B8" s="5"/>
      <c r="C8" s="5"/>
      <c r="D8" s="5">
        <v>2</v>
      </c>
      <c r="E8" s="5" t="s">
        <v>202</v>
      </c>
      <c r="F8" s="5" t="s">
        <v>203</v>
      </c>
      <c r="G8" s="5" t="s">
        <v>212</v>
      </c>
    </row>
    <row r="9" spans="1:7">
      <c r="A9" s="5"/>
      <c r="B9" s="5"/>
      <c r="C9" s="5"/>
      <c r="D9" s="5">
        <v>3</v>
      </c>
      <c r="E9" s="5" t="s">
        <v>205</v>
      </c>
      <c r="F9" s="5" t="s">
        <v>206</v>
      </c>
      <c r="G9" s="5" t="s">
        <v>213</v>
      </c>
    </row>
    <row r="10" spans="1:7">
      <c r="A10" s="5"/>
      <c r="B10" s="5"/>
      <c r="C10" s="5"/>
      <c r="D10" s="5">
        <v>4</v>
      </c>
      <c r="E10" s="5" t="s">
        <v>208</v>
      </c>
      <c r="F10" s="5" t="s">
        <v>209</v>
      </c>
      <c r="G10" s="5" t="s">
        <v>214</v>
      </c>
    </row>
    <row r="11" spans="1:7">
      <c r="A11" s="5" t="s">
        <v>50</v>
      </c>
      <c r="B11" s="5">
        <v>20</v>
      </c>
      <c r="C11" s="5" t="s">
        <v>95</v>
      </c>
      <c r="D11" s="5">
        <v>1</v>
      </c>
      <c r="E11" s="5" t="s">
        <v>199</v>
      </c>
      <c r="F11" s="5" t="s">
        <v>200</v>
      </c>
      <c r="G11" s="5" t="s">
        <v>215</v>
      </c>
    </row>
    <row r="12" spans="1:7">
      <c r="A12" s="5"/>
      <c r="B12" s="5"/>
      <c r="C12" s="5"/>
      <c r="D12" s="5">
        <v>2</v>
      </c>
      <c r="E12" s="5" t="s">
        <v>202</v>
      </c>
      <c r="F12" s="5" t="s">
        <v>203</v>
      </c>
      <c r="G12" s="5" t="s">
        <v>216</v>
      </c>
    </row>
    <row r="13" spans="1:7">
      <c r="A13" s="5"/>
      <c r="B13" s="5"/>
      <c r="C13" s="5"/>
      <c r="D13" s="5">
        <v>3</v>
      </c>
      <c r="E13" s="5" t="s">
        <v>205</v>
      </c>
      <c r="F13" s="5" t="s">
        <v>206</v>
      </c>
      <c r="G13" s="5" t="s">
        <v>217</v>
      </c>
    </row>
    <row r="14" spans="1:7">
      <c r="A14" s="5"/>
      <c r="B14" s="5"/>
      <c r="C14" s="5"/>
      <c r="D14" s="5">
        <v>4</v>
      </c>
      <c r="E14" s="5" t="s">
        <v>208</v>
      </c>
      <c r="F14" s="5" t="s">
        <v>209</v>
      </c>
      <c r="G14" s="5" t="s">
        <v>218</v>
      </c>
    </row>
    <row r="15" spans="1:7">
      <c r="A15" s="5" t="s">
        <v>57</v>
      </c>
      <c r="B15" s="5">
        <v>20</v>
      </c>
      <c r="C15" s="5" t="s">
        <v>108</v>
      </c>
      <c r="D15" s="5">
        <v>1</v>
      </c>
      <c r="E15" s="5" t="s">
        <v>199</v>
      </c>
      <c r="F15" s="5" t="s">
        <v>200</v>
      </c>
      <c r="G15" s="5" t="s">
        <v>219</v>
      </c>
    </row>
    <row r="16" spans="1:7">
      <c r="A16" s="5"/>
      <c r="B16" s="5"/>
      <c r="C16" s="5"/>
      <c r="D16" s="5">
        <v>2</v>
      </c>
      <c r="E16" s="5" t="s">
        <v>202</v>
      </c>
      <c r="F16" s="5" t="s">
        <v>203</v>
      </c>
      <c r="G16" s="5" t="s">
        <v>220</v>
      </c>
    </row>
    <row r="17" spans="1:7">
      <c r="A17" s="5"/>
      <c r="B17" s="5"/>
      <c r="C17" s="5"/>
      <c r="D17" s="5">
        <v>3</v>
      </c>
      <c r="E17" s="5" t="s">
        <v>205</v>
      </c>
      <c r="F17" s="5" t="s">
        <v>206</v>
      </c>
      <c r="G17" s="5" t="s">
        <v>221</v>
      </c>
    </row>
    <row r="18" spans="1:7">
      <c r="A18" s="5"/>
      <c r="B18" s="5"/>
      <c r="C18" s="5"/>
      <c r="D18" s="5">
        <v>4</v>
      </c>
      <c r="E18" s="5" t="s">
        <v>208</v>
      </c>
      <c r="F18" s="5" t="s">
        <v>209</v>
      </c>
      <c r="G18" s="5" t="s">
        <v>222</v>
      </c>
    </row>
    <row r="19" spans="1:7">
      <c r="A19" s="5" t="s">
        <v>64</v>
      </c>
      <c r="B19" s="5">
        <v>20</v>
      </c>
      <c r="C19" s="5" t="s">
        <v>223</v>
      </c>
      <c r="D19" s="5">
        <v>1</v>
      </c>
      <c r="E19" s="5" t="s">
        <v>199</v>
      </c>
      <c r="F19" s="5" t="s">
        <v>200</v>
      </c>
      <c r="G19" s="5" t="s">
        <v>224</v>
      </c>
    </row>
    <row r="20" spans="1:7">
      <c r="A20" s="5"/>
      <c r="B20" s="5"/>
      <c r="C20" s="5"/>
      <c r="D20" s="5">
        <v>2</v>
      </c>
      <c r="E20" s="5" t="s">
        <v>202</v>
      </c>
      <c r="F20" s="5" t="s">
        <v>203</v>
      </c>
      <c r="G20" s="5" t="s">
        <v>225</v>
      </c>
    </row>
    <row r="21" spans="1:7">
      <c r="A21" s="5"/>
      <c r="B21" s="5"/>
      <c r="C21" s="5"/>
      <c r="D21" s="5">
        <v>3</v>
      </c>
      <c r="E21" s="5" t="s">
        <v>205</v>
      </c>
      <c r="F21" s="5" t="s">
        <v>206</v>
      </c>
      <c r="G21" s="5" t="s">
        <v>226</v>
      </c>
    </row>
    <row r="22" spans="1:7">
      <c r="A22" s="5"/>
      <c r="B22" s="5"/>
      <c r="C22" s="5"/>
      <c r="D22" s="5">
        <v>4</v>
      </c>
      <c r="E22" s="5" t="s">
        <v>208</v>
      </c>
      <c r="F22" s="5" t="s">
        <v>209</v>
      </c>
      <c r="G22" s="5" t="s">
        <v>227</v>
      </c>
    </row>
    <row r="23" spans="1:7">
      <c r="A23" s="5" t="s">
        <v>71</v>
      </c>
      <c r="B23" s="5">
        <v>20</v>
      </c>
      <c r="C23" s="5" t="s">
        <v>95</v>
      </c>
      <c r="D23" s="5">
        <v>1</v>
      </c>
      <c r="E23" s="5" t="s">
        <v>199</v>
      </c>
      <c r="F23" s="5" t="s">
        <v>200</v>
      </c>
      <c r="G23" s="5" t="s">
        <v>228</v>
      </c>
    </row>
    <row r="24" spans="1:7">
      <c r="A24" s="5"/>
      <c r="B24" s="5"/>
      <c r="C24" s="5"/>
      <c r="D24" s="5">
        <v>2</v>
      </c>
      <c r="E24" s="5" t="s">
        <v>202</v>
      </c>
      <c r="F24" s="5" t="s">
        <v>203</v>
      </c>
      <c r="G24" s="5" t="s">
        <v>229</v>
      </c>
    </row>
    <row r="25" spans="1:7">
      <c r="A25" s="5"/>
      <c r="B25" s="5"/>
      <c r="C25" s="5"/>
      <c r="D25" s="5">
        <v>3</v>
      </c>
      <c r="E25" s="5" t="s">
        <v>205</v>
      </c>
      <c r="F25" s="5" t="s">
        <v>206</v>
      </c>
      <c r="G25" s="5" t="s">
        <v>230</v>
      </c>
    </row>
    <row r="26" spans="1:7">
      <c r="A26" s="5"/>
      <c r="B26" s="5"/>
      <c r="C26" s="5"/>
      <c r="D26" s="5">
        <v>4</v>
      </c>
      <c r="E26" s="5" t="s">
        <v>208</v>
      </c>
      <c r="F26" s="5" t="s">
        <v>209</v>
      </c>
      <c r="G26"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192</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241</v>
      </c>
      <c r="D6" s="5" t="s">
        <v>249</v>
      </c>
    </row>
    <row r="7" spans="1:4">
      <c r="A7" s="5" t="s">
        <v>43</v>
      </c>
      <c r="B7" s="5" t="s">
        <v>243</v>
      </c>
      <c r="C7" s="5" t="s">
        <v>250</v>
      </c>
      <c r="D7" s="5" t="s">
        <v>251</v>
      </c>
    </row>
    <row r="8" spans="1:4">
      <c r="A8" s="5" t="s">
        <v>43</v>
      </c>
      <c r="B8" s="5" t="s">
        <v>246</v>
      </c>
      <c r="C8" s="5" t="s">
        <v>252</v>
      </c>
      <c r="D8" s="5" t="s">
        <v>253</v>
      </c>
    </row>
    <row r="9" spans="1:4">
      <c r="A9" s="5" t="s">
        <v>50</v>
      </c>
      <c r="B9" s="5" t="s">
        <v>240</v>
      </c>
      <c r="C9" s="5" t="s">
        <v>254</v>
      </c>
      <c r="D9" s="5" t="s">
        <v>255</v>
      </c>
    </row>
    <row r="10" spans="1:4">
      <c r="A10" s="5" t="s">
        <v>50</v>
      </c>
      <c r="B10" s="5" t="s">
        <v>243</v>
      </c>
      <c r="C10" s="5" t="s">
        <v>256</v>
      </c>
      <c r="D10" s="5" t="s">
        <v>257</v>
      </c>
    </row>
    <row r="11" spans="1:4">
      <c r="A11" s="5" t="s">
        <v>50</v>
      </c>
      <c r="B11" s="5" t="s">
        <v>246</v>
      </c>
      <c r="C11" s="5" t="s">
        <v>258</v>
      </c>
      <c r="D11" s="5" t="s">
        <v>259</v>
      </c>
    </row>
    <row r="12" spans="1:4">
      <c r="A12" s="5" t="s">
        <v>57</v>
      </c>
      <c r="B12" s="5" t="s">
        <v>240</v>
      </c>
      <c r="C12" s="5" t="s">
        <v>260</v>
      </c>
      <c r="D12" s="5" t="s">
        <v>261</v>
      </c>
    </row>
    <row r="13" spans="1:4">
      <c r="A13" s="5" t="s">
        <v>57</v>
      </c>
      <c r="B13" s="5" t="s">
        <v>243</v>
      </c>
      <c r="C13" s="5" t="s">
        <v>262</v>
      </c>
      <c r="D13" s="5" t="s">
        <v>263</v>
      </c>
    </row>
    <row r="14" spans="1:4">
      <c r="A14" s="5" t="s">
        <v>57</v>
      </c>
      <c r="B14" s="5" t="s">
        <v>246</v>
      </c>
      <c r="C14" s="5" t="s">
        <v>264</v>
      </c>
      <c r="D14" s="5" t="s">
        <v>265</v>
      </c>
    </row>
    <row r="15" spans="1:4">
      <c r="A15" s="5" t="s">
        <v>64</v>
      </c>
      <c r="B15" s="5" t="s">
        <v>240</v>
      </c>
      <c r="C15" s="5" t="s">
        <v>241</v>
      </c>
      <c r="D15" s="5" t="s">
        <v>266</v>
      </c>
    </row>
    <row r="16" spans="1:4">
      <c r="A16" s="5" t="s">
        <v>64</v>
      </c>
      <c r="B16" s="5" t="s">
        <v>243</v>
      </c>
      <c r="C16" s="5" t="s">
        <v>244</v>
      </c>
      <c r="D16" s="5" t="s">
        <v>267</v>
      </c>
    </row>
    <row r="17" spans="1:4">
      <c r="A17" s="5" t="s">
        <v>64</v>
      </c>
      <c r="B17" s="5" t="s">
        <v>246</v>
      </c>
      <c r="C17" s="5" t="s">
        <v>252</v>
      </c>
      <c r="D17" s="5" t="s">
        <v>268</v>
      </c>
    </row>
    <row r="18" spans="1:4">
      <c r="A18" s="5" t="s">
        <v>71</v>
      </c>
      <c r="B18" s="5" t="s">
        <v>240</v>
      </c>
      <c r="C18" s="5" t="s">
        <v>269</v>
      </c>
      <c r="D18" s="5" t="s">
        <v>270</v>
      </c>
    </row>
    <row r="19" spans="1:4">
      <c r="A19" s="5" t="s">
        <v>71</v>
      </c>
      <c r="B19" s="5" t="s">
        <v>243</v>
      </c>
      <c r="C19" s="5" t="s">
        <v>271</v>
      </c>
      <c r="D19" s="5" t="s">
        <v>272</v>
      </c>
    </row>
    <row r="20" spans="1:4">
      <c r="A20" s="5" t="s">
        <v>71</v>
      </c>
      <c r="B20" s="5" t="s">
        <v>246</v>
      </c>
      <c r="C20" s="5" t="s">
        <v>273</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2026-07-03T19:30:50+02:00</dcterms:created>
  <dcterms:modified xsi:type="dcterms:W3CDTF">2026-07-03T19:30:50+02:00</dcterms:modified>
  <dc:title>Currículo LOMLOE Inglés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