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<sst xmlns="http://schemas.openxmlformats.org/spreadsheetml/2006/main" uniqueCount="187">
  <si>
    <t>Corrigiendo.es</t>
  </si>
  <si>
    <t>Materia</t>
  </si>
  <si>
    <t>Inglés</t>
  </si>
  <si>
    <t>Curso</t>
  </si>
  <si>
    <t>4.º ESO</t>
  </si>
  <si>
    <t>Comunidad Autónoma</t>
  </si>
  <si>
    <t>Cantabria</t>
  </si>
  <si>
    <t>Normativa autonómica</t>
  </si>
  <si>
    <t>Decreto 67/2022, de 30 de junio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</si>
  <si>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</si>
  <si>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</si>
  <si>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</si>
  <si>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</si>
  <si>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</si>
  <si>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</si>
  <si>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</si>
  <si>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</si>
  <si>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</si>
  <si>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</si>
  <si>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</si>
  <si>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</si>
  <si>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</si>
  <si>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16:21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</si>
  <si>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</si>
  <si>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</si>
  <si>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</si>
  <si>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</si>
  <si>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</si>
  <si>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</si>
  <si>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</si>
  <si>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</si>
  <si>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</si>
  <si>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</si>
  <si>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</si>
  <si>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</si>
  <si>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</t>
  </si>
  <si>
    <t>CE.1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</si>
  <si>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</t>
  </si>
  <si>
    <t>CE.2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</si>
  <si>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</si>
  <si>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CE.3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</si>
  <si>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</si>
  <si>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CE.4</t>
  </si>
  <si>
    <t>Mediar en situaciones cotidianas entre distintas lenguas, usando estrategias y conocimientos sencillos orientados a explicar conceptos o simplificar mensajes, para transmitir información de manera eficaz, clara y responsable.</t>
  </si>
  <si>
    <t>CE.5</t>
  </si>
  <si>
    <t>Ampliar y usar los repertorios lingüísticos personales entre distintas lenguas, reflexionando de forma crítica sobre su funcionamiento y tomando conciencia de las estrategias y conocimientos propios, para mejorar la respuesta a necesidades comunicativas concretas.</t>
  </si>
  <si>
    <t>CE.6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</si>
  <si>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 situaciones interculturales.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</si>
  <si>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</si>
  <si>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</si>
  <si>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</si>
  <si>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</si>
  <si>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</si>
  <si>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</si>
  <si>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</si>
  <si>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Extraer y analizar el sentido global y las ideas principales, y seleccionar información pertinente de textos orales, escritos y multimodales sobre temas cotidianos, de relevancia personal o de interés público próximos a la experiencia del alumnado, expresados de forma clara y en la lengua estándar a través de diversos soportes.</t>
  </si>
  <si>
    <t>Tarea comunicativa + rúbrica de destrezas</t>
  </si>
  <si>
    <t>Interpretar y valorar el contenido y los rasgos discursivos de textos progresivamente más complejos propios de los ámbitos de las relaciones interpersonales, de los medios de comunicación social y del aprendizaje, así como de textos literarios adecuados al nivel de madurez del alumnado.</t>
  </si>
  <si>
    <t>Seleccionar, organizar y aplicar las estrategias y conocimientos más adecuados en cada situación comunicativa para comprender el sentido general, la información esencial y los detalles más relevantes de los textos; inferir y extrapolar significados e interpretar elementos no verbales; y buscar, seleccionar y gestionar información veraz.</t>
  </si>
  <si>
    <t>Expresar oralmente textos sencillos, estructurados, comprensibles, coherentes y adecuados a la situación comunicativa sobre asuntos cotidianos, de relevancia personal o de interés público próximo a la experiencia del alumnado, con el fin de describir, narrar, argumentar e informar, en diferentes soportes, utilizando recursos verbales y no verbales, así como estrategias de planificación, control, compensación y cooperación.</t>
  </si>
  <si>
    <t>Redactar y difundir textos de extensión media con creciente claridad, coherencia, cohesión, corrección, creatividad y adecuación a la situación comunicativa propuesta, a la tipología textual y a las herramientas analógicas y digitales utilizadas sobre asuntos de uso habitual y cotidianos, de relevancia personal o de interés público próximos a la experiencia del alumnado, respetando la propiedad intelectual y evitando el plagio.</t>
  </si>
  <si>
    <t>Seleccionar, organizar y aplicar conocimientos y estrategias para planificar, producir, revisar y evaluar cooperar en la elaboración de textos coherentes, cohesionados y adecuados a las intenciones comunicativas, las características contextuales, los aspectos socioculturales y la tipología textual, usando los recursos físicos o digitales más adecuados en función de la tarea y de las necesidades del interlocutor o interlocutora potencial a quien se dirige el texto.</t>
  </si>
  <si>
    <t>Planificar, participar y colaborar activamente, a través de diversos soportes, en situaciones interactivas sobre temas cotidianos, de relevancia personal o de interés público cercanos a la experiencia del alumnado, mostrando iniciativa, empatía y respeto por la cortesía lingüística y la etiqueta digital, así como por las diferentes necesidades, ideas, inquietudes, iniciativas y motivaciones de los interlocutores e interlocutoras.</t>
  </si>
  <si>
    <t>Seleccionar, organizar y utilizar estrategias adecuadas cooperar, para iniciar, mantener y terminar la comunicación, tomar y ceder la palabra, solicitar y formular aclaraciones y explicaciones, reformular, comparar y contrastar, resumir, colaborar, debatir, resolver problemas y gestionar situaciones comprometidas.</t>
  </si>
  <si>
    <t>Inferir y explicar textos, conceptos y comunicaciones breves y sencillas en situaciones en las que atender a la diversidad, mostrando respeto y empatía por los interlocutores e interlocutoras y por las lenguas empleadas y participando en la solución de problemas de intercomprensión y de entendimiento en el entorno, apoyándose en diversos recursos y soportes.</t>
  </si>
  <si>
    <t>Aplicar estrategias que ayuden a crear puentes, faciliten la comunicación y sirvan para explicar y simplificar textos, conceptos y mensajes, y que sean adecuadas a las intenciones comunicativas, las características contextuales y la tipología textual, usando recursos y apoyos físicos o digitales en función de las necesidades de cada momento.</t>
  </si>
  <si>
    <t>Comparar, analizar y argumentar las semejanzas y diferencias entre distintas lenguas reflexionando de manera progresivamente autónoma sobre su funcionamiento.</t>
  </si>
  <si>
    <t>Utilizar de forma creativa estrategias y conocimientos de mejora de la capacidad de comunicar y de aprender la lengua extranjera con apoyo de otros y otras participantes y de soportes analógicos y digitales.</t>
  </si>
  <si>
    <t>Identificar, registrar y analizar con creciente autonomía los progresos y dificultades de aprendizaje de la lengua extranjera seleccionando las estrategias más eficaces para superar esas dificultades y consolidar el aprendizaje, realizando actividades de planificación del propio aprendizaje, autoevaluación y coevaluación, como las propuestas en el Portfolio Europeo de las Lenguas (PEL) o en un diario de aprendizaje, haciendo esos progresos y dificultades explícitos y compartiéndolos.</t>
  </si>
  <si>
    <t>Actuar de forma adecuada, empática y respetuosa en situaciones interculturales construyendo vínculos entre las diferentes lenguas y culturas, rechazando cualquier tipo de discriminación, prejuicio y estereotipo en contextos comunicativos cotidianos y proponiendo vías de solución a aquellos factores socioculturales que dificulten la comunicación.</t>
  </si>
  <si>
    <t>Valorar críticamente en relación con los derechos humanos y adecuarse a la diversidad lingüística, cultural y artística propia de países donde se habla la lengua extranjera, favoreciendo el desarrollo de una cultura compartida y una ciudadanía comprometida con la sostenibilidad y los valores democráticos.</t>
  </si>
  <si>
    <t>Aplicar estrategias para defender y apreciar la diversidad lingüística, cultural y artística atendiendo a valores ecosociales y democráticos y respetando los principios de justicia, equidad e igualdad.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</si>
  <si>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</si>
  <si>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</si>
  <si>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</si>
  <si>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</si>
  <si>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</si>
  <si>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</si>
  <si>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</si>
  <si>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</si>
  <si>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 e iniciativa. El error como parte integrante del proceso de aprendizaje.</t>
  </si>
  <si>
    <t>Estrategias de uso común para la planificación, ejecución, control evaluación y reparación de la comprensión, la producción y la coproducción de textos orales, escritos y multimodales.</t>
  </si>
  <si>
    <t>Conocimientos, destrezas y actitudes que permiten llevar a cabo actividades de mediación en situaciones cotidianas.</t>
  </si>
  <si>
    <t>Funciones comunicativas de uso común adecuadas al ámbito y al contexto comunicativo: saludar y despedirse, presentar y presentarse; describir personas, objetos, lugares, fenómenos y acontecimientos; situar eventos en el tiempo; situar objetos, personas y lugares en el espacio; pedir e intercambiar información sobre cuestiones cotidianas; dar y pedir instrucciones, consejos y órdenes; ofrecer, aceptar y rechazar ayuda, proposiciones o sugerencias; expresar el gusto o el interés y las emociones; narrar acontecimientos pasados, describir situaciones presentes y enunciar sucesos futuros; expresar la opinión, E-MKMM-QKRT V C la posibilidad, la capacidad, la obligación y la prohibición; expresar argumentaciones sencillas; realizar hipótesis y suposiciones; expresar la incertidumbre y la duda; reformular y resumir.</t>
  </si>
  <si>
    <t>Modelos contextuales y géneros discursivos de uso común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 y la función textual.</t>
  </si>
  <si>
    <t>Unidades lingüísticas de uso común y significados asociados a dichas unidades tales como la expresión de la entidad y sus propiedades, cantidad y cualidad, el espacio y las relaciones espaciales, el tiempo y las relaciones temporales, la afirmación, la negación, la interrogación y la exclamación, relaciones lógicas habituales.</t>
  </si>
  <si>
    <t>Léxico de uso común y de interés para el alumnado relativo a identificación personal, relaciones interpersonales, lugares y entornos, ocio y tiempo libre, salud y actividad física, vida cotidiana, vivienda y hogar, clima y entorno natural, tecnologías de la información y la comunicación, sistema escolar y formación.</t>
  </si>
  <si>
    <t>Patrones sonoros, acentuales, rítmicos y de entonación de uso común, y significados e intenciones comunicativas generales asociadas a dichos patrones.</t>
  </si>
  <si>
    <t>Convenciones ortográficas de uso común y significados e intenciones comunicativas asociados a los formatos, patrones y elementos gráficos.</t>
  </si>
  <si>
    <t>Convenciones y estrategias conversacionales de uso común, en formato síncrono o asíncrono, para iniciar, mantener y terminar la comunicación, tomar y ceder la palabra, pedir y dar aclaraciones y explicaciones, reformular, comparar y contrastar, resumir, colaborar, debatir, etc.</t>
  </si>
  <si>
    <t>Recursos para el aprendizaje y estrategias de uso común de búsqueda y selección de información: diccionarios, libros de consulta, bibliotecas, recursos digitales e informáticos, etc.</t>
  </si>
  <si>
    <t>Identificación de la autoría de las fuentes consultadas y los contenidos utilizados. Respeto de la propiedad intelectual y derechos de autor sobre las fuentes consultadas y contenidos utilizados.</t>
  </si>
  <si>
    <t>Herramientas analógicas y digitales de uso común para la comprensión, producción y coproducción oral, escrita y multimodal; y plataformas virtuales de interacción, cooperación y colaboración educativa (aulas virtuales, E-MKMM-QKRT V C videoconferencias, herramientas digitales colaborativas, etc.) para el aprendizaje, la comunicación y el desarrollo de proyectos con hablantes o estudiantes de la lengua extranjera.</t>
  </si>
  <si>
    <t>Estrategias y técnicas para responder eficazmente y con niveles crecientes de fluidez, adecuación y corrección a una necesidad comunicativa concreta a pesar de las limitaciones derivadas del nivel de competencia en la lengua extranjera y en las demás lenguas del repertorio lingüístico propio.</t>
  </si>
  <si>
    <t>Estrategias de uso común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</si>
  <si>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 de uso común para la autoevaluación, la coevaluación y la autorreparación, analógicas y digitales, individuales y cooperativas.</t>
  </si>
  <si>
    <t>Expresiones y léxico específico de uso común para intercambiar ideas sobre la comunicación, la lengua, el aprendizaje y las herramientas de comunicación y aprendizaje (metalenguaje).</t>
  </si>
  <si>
    <t>Comparación entre lenguas a partir de elementos de la lengua extranjera y otras lenguas: origen y parentescos.</t>
  </si>
  <si>
    <t>La lengua extranjera como medio de comunicación interpersonal e internacional, como fuente de información y como herramienta de participación social y de enriquecimiento personal.</t>
  </si>
  <si>
    <t>Interés e iniciativa en la realización de intercambios comunicativos a través de diferentes medios con hablantes o estudiantes de la lengua extranjera.</t>
  </si>
  <si>
    <t>Aspectos socioculturales y sociolingüísticos de uso común relativos a la vida cotidiana, las condiciones de vida y las relaciones interpersonales; convenciones sociales de uso común; lenguaje no verbal, cortesía lingüística y etiqueta digital; cultura, normas, actitudes, costumbres y valores propios de países donde se habla la lengua extranjera.</t>
  </si>
  <si>
    <t>Estrategias de uso común para entender y apreciar la diversidad lingüística, cultural y artística, atendiendo a valores ecosociales y democráticos.</t>
  </si>
  <si>
    <t>Estrategias de uso común de detección y actuación ante usos discriminatorios del lenguaje verbal y no verbal. E-MKMM-QKRT V C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</si>
  <si>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</si>
  <si>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</si>
  <si>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</si>
  <si>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</si>
  <si>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</si>
  <si>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</si>
  <si>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</si>
  <si>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</si>
  <si>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</si>
  <si>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</si>
  <si>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</si>
  <si>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</si>
  <si>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</si>
  <si>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</si>
  <si>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</si>
  <si>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</si>
  <si>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</si>
  <si>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</si>
  <si>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</si>
  <si>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</si>
  <si>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</si>
  <si>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</si>
  <si>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</si>
  <si>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</si>
  <si>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</si>
  <si>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</si>
  <si>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</si>
  <si>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</si>
  <si>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</si>
  <si>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</si>
  <si>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</si>
  <si>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</si>
  <si>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</si>
  <si>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</si>
  <si>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Extraer y analizar el sentido global y las ideas principales, y seleccionar información pertinente de textos orales, escritos y multimodales sobre temas cotidianos, de relevancia p</t>
  </si>
  <si>
    <t>Interpretar y valorar el contenido y los rasgos discursivos de textos progresivamente más complejos propios de los ámbitos de las relaciones interpersonales, de los medios de comun</t>
  </si>
  <si>
    <t>Seleccionar, organizar y aplicar las estrategias y conocimientos más adecuados en cada situación comunicativa para comprender el sentido general, la información esencial y los deta</t>
  </si>
  <si>
    <t xml:space="preserve">Expresar oralmente textos sencillos, estructurados, comprensibles, coherentes y adecuados a la situación comunicativa sobre asuntos cotidianos, de relevancia personal o de interés </t>
  </si>
  <si>
    <t>Redactar y difundir textos de extensión media con creciente claridad, coherencia, cohesión, corrección, creatividad y adecuación a la situación comunicativa propuesta, a la tipolog</t>
  </si>
  <si>
    <t xml:space="preserve">Seleccionar, organizar y aplicar conocimientos y estrategias para planificar, producir, revisar y evaluar cooperar en la elaboración de textos coherentes, cohesionados y adecuados </t>
  </si>
  <si>
    <t>Planificar, participar y colaborar activamente, a través de diversos soportes, en situaciones interactivas sobre temas cotidianos, de relevancia personal o de interés público cerca</t>
  </si>
  <si>
    <t>Seleccionar, organizar y utilizar estrategias adecuadas cooperar, para iniciar, mantener y terminar la comunicación, tomar y ceder la palabra, solicitar y formular aclaraciones y e</t>
  </si>
  <si>
    <t>Inferir y explicar textos, conceptos y comunicaciones breves y sencillas en situaciones en las que atender a la diversidad, mostrando respeto y empatía por los interlocutores e int</t>
  </si>
  <si>
    <t xml:space="preserve">Aplicar estrategias que ayuden a crear puentes, faciliten la comunicación y sirvan para explicar y simplificar textos, conceptos y mensajes, y que sean adecuadas a las intenciones </t>
  </si>
  <si>
    <t>Utilizar de forma creativa estrategias y conocimientos de mejora de la capacidad de comunicar y de aprender la lengua extranjera con apoyo de otros y otras participantes y de sopor</t>
  </si>
  <si>
    <t>Identificar, registrar y analizar con creciente autonomía los progresos y dificultades de aprendizaje de la lengua extranjera seleccionando las estrategias más eficaces para supera</t>
  </si>
  <si>
    <t>Actuar de forma adecuada, empática y respetuosa en situaciones interculturales construyendo vínculos entre las diferentes lenguas y culturas, rechazando cualquier tipo de discrimin</t>
  </si>
  <si>
    <t>Valorar críticamente en relación con los derechos humanos y adecuarse a la diversidad lingüística, cultural y artística propia de países donde se habla la lengua extranjera, favore</t>
  </si>
  <si>
    <t>Aplicar estrategias para defender y apreciar la diversidad lingüística, cultural y artística atendiendo a valores ecosociales y democráticos y respetando los principios de justicia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</si>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</sst>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16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126</v>
      </c>
    </row>
    <row r="2" spans="1:1">
      <c r="A2" t="s">
        <v>127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128</v>
      </c>
    </row>
    <row r="2" spans="1:1">
      <c r="A2" t="s">
        <v>129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130</v>
      </c>
    </row>
    <row r="2" spans="1:1">
      <c r="A2" t="s">
        <v>131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132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133</v>
      </c>
      <c r="D2" s="6" t="s">
        <v>134</v>
      </c>
      <c r="E2" s="6" t="s">
        <v>135</v>
      </c>
      <c r="F2" s="6" t="s">
        <v>136</v>
      </c>
    </row>
    <row r="3" spans="1:6">
      <c r="A3" s="5">
        <v>1.1</v>
      </c>
      <c r="B3" s="5" t="s">
        <v>36</v>
      </c>
      <c r="C3" s="5" t="s">
        <v>137</v>
      </c>
      <c r="D3" s="7"/>
      <c r="E3" s="7">
        <v>6.25</v>
      </c>
      <c r="F3" s="5"/>
    </row>
    <row r="4" spans="1:6">
      <c r="A4" s="5">
        <v>1.2</v>
      </c>
      <c r="B4" s="5" t="s">
        <v>36</v>
      </c>
      <c r="C4" s="5" t="s">
        <v>138</v>
      </c>
      <c r="D4" s="7"/>
      <c r="E4" s="7">
        <v>6.25</v>
      </c>
      <c r="F4" s="5"/>
    </row>
    <row r="5" spans="1:6">
      <c r="A5" s="5">
        <v>1.3</v>
      </c>
      <c r="B5" s="5" t="s">
        <v>36</v>
      </c>
      <c r="C5" s="5" t="s">
        <v>139</v>
      </c>
      <c r="D5" s="7"/>
      <c r="E5" s="7">
        <v>6.25</v>
      </c>
      <c r="F5" s="5"/>
    </row>
    <row r="6" spans="1:6">
      <c r="A6" s="5">
        <v>2.1</v>
      </c>
      <c r="B6" s="5" t="s">
        <v>38</v>
      </c>
      <c r="C6" s="5" t="s">
        <v>140</v>
      </c>
      <c r="D6" s="7"/>
      <c r="E6" s="7">
        <v>6.25</v>
      </c>
      <c r="F6" s="5"/>
    </row>
    <row r="7" spans="1:6">
      <c r="A7" s="5">
        <v>2.2</v>
      </c>
      <c r="B7" s="5" t="s">
        <v>38</v>
      </c>
      <c r="C7" s="5" t="s">
        <v>141</v>
      </c>
      <c r="D7" s="7"/>
      <c r="E7" s="7">
        <v>6.25</v>
      </c>
      <c r="F7" s="5"/>
    </row>
    <row r="8" spans="1:6">
      <c r="A8" s="5">
        <v>2.3</v>
      </c>
      <c r="B8" s="5" t="s">
        <v>38</v>
      </c>
      <c r="C8" s="5" t="s">
        <v>142</v>
      </c>
      <c r="D8" s="7"/>
      <c r="E8" s="7">
        <v>6.25</v>
      </c>
      <c r="F8" s="5"/>
    </row>
    <row r="9" spans="1:6">
      <c r="A9" s="5">
        <v>3.1</v>
      </c>
      <c r="B9" s="5" t="s">
        <v>40</v>
      </c>
      <c r="C9" s="5" t="s">
        <v>143</v>
      </c>
      <c r="D9" s="7"/>
      <c r="E9" s="7">
        <v>6.25</v>
      </c>
      <c r="F9" s="5"/>
    </row>
    <row r="10" spans="1:6">
      <c r="A10" s="5">
        <v>3.2</v>
      </c>
      <c r="B10" s="5" t="s">
        <v>40</v>
      </c>
      <c r="C10" s="5" t="s">
        <v>144</v>
      </c>
      <c r="D10" s="7"/>
      <c r="E10" s="7">
        <v>6.25</v>
      </c>
      <c r="F10" s="5"/>
    </row>
    <row r="11" spans="1:6">
      <c r="A11" s="5">
        <v>4.1</v>
      </c>
      <c r="B11" s="5" t="s">
        <v>42</v>
      </c>
      <c r="C11" s="5" t="s">
        <v>145</v>
      </c>
      <c r="D11" s="7"/>
      <c r="E11" s="7">
        <v>6.25</v>
      </c>
      <c r="F11" s="5"/>
    </row>
    <row r="12" spans="1:6">
      <c r="A12" s="5">
        <v>4.2</v>
      </c>
      <c r="B12" s="5" t="s">
        <v>42</v>
      </c>
      <c r="C12" s="5" t="s">
        <v>146</v>
      </c>
      <c r="D12" s="7"/>
      <c r="E12" s="7">
        <v>6.25</v>
      </c>
      <c r="F12" s="5"/>
    </row>
    <row r="13" spans="1:6">
      <c r="A13" s="5">
        <v>5.1</v>
      </c>
      <c r="B13" s="5" t="s">
        <v>44</v>
      </c>
      <c r="C13" s="5" t="s">
        <v>66</v>
      </c>
      <c r="D13" s="7"/>
      <c r="E13" s="7">
        <v>6.25</v>
      </c>
      <c r="F13" s="5"/>
    </row>
    <row r="14" spans="1:6">
      <c r="A14" s="5">
        <v>5.2</v>
      </c>
      <c r="B14" s="5" t="s">
        <v>44</v>
      </c>
      <c r="C14" s="5" t="s">
        <v>147</v>
      </c>
      <c r="D14" s="7"/>
      <c r="E14" s="7">
        <v>6.25</v>
      </c>
      <c r="F14" s="5"/>
    </row>
    <row r="15" spans="1:6">
      <c r="A15" s="5">
        <v>5.3</v>
      </c>
      <c r="B15" s="5" t="s">
        <v>44</v>
      </c>
      <c r="C15" s="5" t="s">
        <v>148</v>
      </c>
      <c r="D15" s="7"/>
      <c r="E15" s="7">
        <v>6.25</v>
      </c>
      <c r="F15" s="5"/>
    </row>
    <row r="16" spans="1:6">
      <c r="A16" s="5">
        <v>6.1</v>
      </c>
      <c r="B16" s="5" t="s">
        <v>46</v>
      </c>
      <c r="C16" s="5" t="s">
        <v>149</v>
      </c>
      <c r="D16" s="7"/>
      <c r="E16" s="7">
        <v>6.25</v>
      </c>
      <c r="F16" s="5"/>
    </row>
    <row r="17" spans="1:6">
      <c r="A17" s="5">
        <v>6.2</v>
      </c>
      <c r="B17" s="5" t="s">
        <v>46</v>
      </c>
      <c r="C17" s="5" t="s">
        <v>150</v>
      </c>
      <c r="D17" s="7"/>
      <c r="E17" s="7">
        <v>6.25</v>
      </c>
      <c r="F17" s="5"/>
    </row>
    <row r="18" spans="1:6">
      <c r="A18" s="5">
        <v>6.3</v>
      </c>
      <c r="B18" s="5" t="s">
        <v>46</v>
      </c>
      <c r="C18" s="5" t="s">
        <v>151</v>
      </c>
      <c r="D18" s="7"/>
      <c r="E18" s="7">
        <v>6.25</v>
      </c>
      <c r="F18" s="5"/>
    </row>
    <row r="19" spans="1:6">
      <c r="A19" s="5" t="s">
        <v>152</v>
      </c>
      <c r="B19" s="5"/>
      <c r="C19" s="5"/>
      <c r="D19" s="7"/>
      <c r="E19" s="7">
        <f>SUM(E3:E18)</f>
        <v>100</v>
      </c>
      <c r="F19" s="5" t="s">
        <v>153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6" t="s">
        <v>154</v>
      </c>
      <c r="B1" s="6" t="s">
        <v>155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4.2</v>
      </c>
      <c r="M1" s="6">
        <v>5.1</v>
      </c>
      <c r="N1" s="6">
        <v>5.2</v>
      </c>
      <c r="O1" s="6">
        <v>5.3</v>
      </c>
      <c r="P1" s="6">
        <v>6.1</v>
      </c>
      <c r="Q1" s="6">
        <v>6.2</v>
      </c>
      <c r="R1" s="6">
        <v>6.3</v>
      </c>
      <c r="S1" s="6" t="s">
        <v>156</v>
      </c>
      <c r="T1" s="6" t="s">
        <v>136</v>
      </c>
    </row>
    <row r="2" spans="1:20">
      <c r="A2" s="5" t="s">
        <v>157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 t="str">
        <f>IFERROR(AVERAGE(C2:R2),"")</f>
        <v/>
      </c>
      <c r="T2" s="5"/>
    </row>
    <row r="3" spans="1:20">
      <c r="A3" s="5" t="s">
        <v>158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tr">
        <f>IFERROR(AVERAGE(C3:R3),"")</f>
        <v/>
      </c>
      <c r="T3" s="5"/>
    </row>
    <row r="4" spans="1:20">
      <c r="A4" s="5" t="s">
        <v>159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tr">
        <f>IFERROR(AVERAGE(C4:R4),"")</f>
        <v/>
      </c>
      <c r="T4" s="5"/>
    </row>
    <row r="5" spans="1:20">
      <c r="A5" s="5" t="s">
        <v>160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tr">
        <f>IFERROR(AVERAGE(C5:R5),"")</f>
        <v/>
      </c>
      <c r="T5" s="5"/>
    </row>
    <row r="6" spans="1:20">
      <c r="A6" s="5" t="s">
        <v>161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 t="str">
        <f>IFERROR(AVERAGE(C6:R6),"")</f>
        <v/>
      </c>
      <c r="T6" s="5"/>
    </row>
    <row r="7" spans="1:20">
      <c r="A7" s="5" t="s">
        <v>162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 t="str">
        <f>IFERROR(AVERAGE(C7:R7),"")</f>
        <v/>
      </c>
      <c r="T7" s="5"/>
    </row>
    <row r="8" spans="1:20">
      <c r="A8" s="5" t="s">
        <v>163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tr">
        <f>IFERROR(AVERAGE(C8:R8),"")</f>
        <v/>
      </c>
      <c r="T8" s="5"/>
    </row>
    <row r="9" spans="1:20">
      <c r="A9" s="5" t="s">
        <v>164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tr">
        <f>IFERROR(AVERAGE(C9:R9),"")</f>
        <v/>
      </c>
      <c r="T9" s="5"/>
    </row>
    <row r="10" spans="1:20">
      <c r="A10" s="5" t="s">
        <v>165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tr">
        <f>IFERROR(AVERAGE(C10:R10),"")</f>
        <v/>
      </c>
      <c r="T10" s="5"/>
    </row>
    <row r="11" spans="1:20">
      <c r="A11" s="5" t="s">
        <v>166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tr">
        <f>IFERROR(AVERAGE(C11:R11),"")</f>
        <v/>
      </c>
      <c r="T11" s="5"/>
    </row>
    <row r="12" spans="1:20">
      <c r="A12" s="5" t="s">
        <v>167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 t="str">
        <f>IFERROR(AVERAGE(C12:R12),"")</f>
        <v/>
      </c>
      <c r="T12" s="5"/>
    </row>
    <row r="13" spans="1:20">
      <c r="A13" s="5" t="s">
        <v>168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 t="str">
        <f>IFERROR(AVERAGE(C13:R13),"")</f>
        <v/>
      </c>
      <c r="T13" s="5"/>
    </row>
    <row r="14" spans="1:20">
      <c r="A14" s="5" t="s">
        <v>169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 t="str">
        <f>IFERROR(AVERAGE(C14:R14),"")</f>
        <v/>
      </c>
      <c r="T14" s="5"/>
    </row>
    <row r="15" spans="1:20">
      <c r="A15" s="5" t="s">
        <v>170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 t="str">
        <f>IFERROR(AVERAGE(C15:R15),"")</f>
        <v/>
      </c>
      <c r="T15" s="5"/>
    </row>
    <row r="16" spans="1:20">
      <c r="A16" s="5" t="s">
        <v>171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tr">
        <f>IFERROR(AVERAGE(C16:R16),"")</f>
        <v/>
      </c>
      <c r="T16" s="5"/>
    </row>
    <row r="17" spans="1:20">
      <c r="A17" s="5" t="s">
        <v>172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 t="str">
        <f>IFERROR(AVERAGE(C17:R17),"")</f>
        <v/>
      </c>
      <c r="T17" s="5"/>
    </row>
    <row r="18" spans="1:20">
      <c r="A18" s="5" t="s">
        <v>173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 t="str">
        <f>IFERROR(AVERAGE(C18:R18),"")</f>
        <v/>
      </c>
      <c r="T18" s="5"/>
    </row>
    <row r="19" spans="1:20">
      <c r="A19" s="5" t="s">
        <v>174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 t="str">
        <f>IFERROR(AVERAGE(C19:R19),"")</f>
        <v/>
      </c>
      <c r="T19" s="5"/>
    </row>
    <row r="20" spans="1:20">
      <c r="A20" s="5" t="s">
        <v>175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tr">
        <f>IFERROR(AVERAGE(C20:R20),"")</f>
        <v/>
      </c>
      <c r="T20" s="5"/>
    </row>
    <row r="21" spans="1:20">
      <c r="A21" s="5" t="s">
        <v>176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 t="str">
        <f>IFERROR(AVERAGE(C21:R21),"")</f>
        <v/>
      </c>
      <c r="T21" s="5"/>
    </row>
    <row r="22" spans="1:20">
      <c r="A22" s="5" t="s">
        <v>177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 t="str">
        <f>IFERROR(AVERAGE(C22:R22),"")</f>
        <v/>
      </c>
      <c r="T22" s="5"/>
    </row>
    <row r="23" spans="1:20">
      <c r="A23" s="5" t="s">
        <v>178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 t="str">
        <f>IFERROR(AVERAGE(C23:R23),"")</f>
        <v/>
      </c>
      <c r="T23" s="5"/>
    </row>
    <row r="24" spans="1:20">
      <c r="A24" s="5" t="s">
        <v>179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 t="str">
        <f>IFERROR(AVERAGE(C24:R24),"")</f>
        <v/>
      </c>
      <c r="T24" s="5"/>
    </row>
    <row r="25" spans="1:20">
      <c r="A25" s="5" t="s">
        <v>180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tr">
        <f>IFERROR(AVERAGE(C25:R25),"")</f>
        <v/>
      </c>
      <c r="T25" s="5"/>
    </row>
    <row r="26" spans="1:20">
      <c r="A26" s="5" t="s">
        <v>181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 t="str">
        <f>IFERROR(AVERAGE(C26:R26),"")</f>
        <v/>
      </c>
      <c r="T26" s="5"/>
    </row>
    <row r="27" spans="1:20">
      <c r="A27" s="5" t="s">
        <v>182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 t="str">
        <f>IFERROR(AVERAGE(C27:R27),"")</f>
        <v/>
      </c>
      <c r="T27" s="5"/>
    </row>
    <row r="28" spans="1:20">
      <c r="A28" s="5" t="s">
        <v>183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tr">
        <f>IFERROR(AVERAGE(C28:R28),"")</f>
        <v/>
      </c>
      <c r="T28" s="5"/>
    </row>
    <row r="29" spans="1:20">
      <c r="A29" s="5" t="s">
        <v>184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 t="str">
        <f>IFERROR(AVERAGE(C29:R29),"")</f>
        <v/>
      </c>
      <c r="T29" s="5"/>
    </row>
    <row r="30" spans="1:20">
      <c r="A30" s="5" t="s">
        <v>185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 t="str">
        <f>IFERROR(AVERAGE(C30:R30),"")</f>
        <v/>
      </c>
      <c r="T30" s="5"/>
    </row>
    <row r="31" spans="1:20">
      <c r="A31" s="5" t="s">
        <v>186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tr">
        <f>IFERROR(AVERAGE(C31:R31),"")</f>
        <v/>
      </c>
      <c r="T31" s="5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6.25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6.25</v>
      </c>
    </row>
    <row r="4" spans="1:11">
      <c r="A4" s="5" t="s">
        <v>35</v>
      </c>
      <c r="B4" s="5">
        <v>1.3</v>
      </c>
      <c r="C4" s="5" t="s">
        <v>36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6.25</v>
      </c>
    </row>
    <row r="5" spans="1:11">
      <c r="A5" s="5" t="s">
        <v>35</v>
      </c>
      <c r="B5" s="5">
        <v>2.1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6.25</v>
      </c>
    </row>
    <row r="6" spans="1:11">
      <c r="A6" s="5" t="s">
        <v>35</v>
      </c>
      <c r="B6" s="5">
        <v>2.2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6.25</v>
      </c>
    </row>
    <row r="7" spans="1:11">
      <c r="A7" s="5" t="s">
        <v>35</v>
      </c>
      <c r="B7" s="5">
        <v>2.3</v>
      </c>
      <c r="C7" s="5" t="s">
        <v>38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6.25</v>
      </c>
    </row>
    <row r="8" spans="1:11">
      <c r="A8" s="5" t="s">
        <v>35</v>
      </c>
      <c r="B8" s="5">
        <v>3.1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6.25</v>
      </c>
    </row>
    <row r="9" spans="1:11">
      <c r="A9" s="5" t="s">
        <v>35</v>
      </c>
      <c r="B9" s="5">
        <v>3.2</v>
      </c>
      <c r="C9" s="5" t="s">
        <v>40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6.25</v>
      </c>
    </row>
    <row r="10" spans="1:11">
      <c r="A10" s="5" t="s">
        <v>35</v>
      </c>
      <c r="B10" s="5">
        <v>4.1</v>
      </c>
      <c r="C10" s="5" t="s">
        <v>42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6.25</v>
      </c>
    </row>
    <row r="11" spans="1:11">
      <c r="A11" s="5" t="s">
        <v>35</v>
      </c>
      <c r="B11" s="5">
        <v>4.2</v>
      </c>
      <c r="C11" s="5" t="s">
        <v>42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6.25</v>
      </c>
    </row>
    <row r="12" spans="1:11">
      <c r="A12" s="5" t="s">
        <v>35</v>
      </c>
      <c r="B12" s="5">
        <v>5.1</v>
      </c>
      <c r="C12" s="5" t="s">
        <v>44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6.25</v>
      </c>
    </row>
    <row r="13" spans="1:11">
      <c r="A13" s="5" t="s">
        <v>35</v>
      </c>
      <c r="B13" s="5">
        <v>5.2</v>
      </c>
      <c r="C13" s="5" t="s">
        <v>44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6.25</v>
      </c>
    </row>
    <row r="14" spans="1:11">
      <c r="A14" s="5" t="s">
        <v>35</v>
      </c>
      <c r="B14" s="5">
        <v>5.3</v>
      </c>
      <c r="C14" s="5" t="s">
        <v>44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6.25</v>
      </c>
    </row>
    <row r="15" spans="1:11">
      <c r="A15" s="5" t="s">
        <v>35</v>
      </c>
      <c r="B15" s="5">
        <v>6.1</v>
      </c>
      <c r="C15" s="5" t="s">
        <v>46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6.25</v>
      </c>
    </row>
    <row r="16" spans="1:11">
      <c r="A16" s="5" t="s">
        <v>35</v>
      </c>
      <c r="B16" s="5">
        <v>6.2</v>
      </c>
      <c r="C16" s="5" t="s">
        <v>46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6.25</v>
      </c>
    </row>
    <row r="17" spans="1:11">
      <c r="A17" s="5" t="s">
        <v>35</v>
      </c>
      <c r="B17" s="5">
        <v>6.3</v>
      </c>
      <c r="C17" s="5" t="s">
        <v>46</v>
      </c>
      <c r="D17" s="5" t="s">
        <v>71</v>
      </c>
      <c r="E17" s="5"/>
      <c r="F17" s="5"/>
      <c r="G17" s="5"/>
      <c r="H17" s="5" t="s">
        <v>56</v>
      </c>
      <c r="I17" s="5"/>
      <c r="J17" s="5"/>
      <c r="K17" s="7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72</v>
      </c>
      <c r="C1" s="6" t="s">
        <v>73</v>
      </c>
      <c r="D1" s="6" t="s">
        <v>74</v>
      </c>
      <c r="E1" s="6" t="s">
        <v>30</v>
      </c>
      <c r="F1" s="6" t="s">
        <v>75</v>
      </c>
      <c r="G1" s="6" t="s">
        <v>76</v>
      </c>
      <c r="H1" s="6" t="s">
        <v>77</v>
      </c>
      <c r="I1" s="6" t="s">
        <v>78</v>
      </c>
    </row>
    <row r="2" spans="1:9">
      <c r="A2" s="5" t="s">
        <v>35</v>
      </c>
      <c r="B2" s="5" t="s">
        <v>79</v>
      </c>
      <c r="C2" s="5">
        <v>1</v>
      </c>
      <c r="D2" s="5" t="s">
        <v>80</v>
      </c>
      <c r="E2" s="5"/>
      <c r="F2" s="5"/>
      <c r="G2" s="5"/>
      <c r="H2" s="5"/>
      <c r="I2" s="5"/>
    </row>
    <row r="3" spans="1:9">
      <c r="A3" s="5" t="s">
        <v>35</v>
      </c>
      <c r="B3" s="5" t="s">
        <v>79</v>
      </c>
      <c r="C3" s="5">
        <v>2</v>
      </c>
      <c r="D3" s="5" t="s">
        <v>81</v>
      </c>
      <c r="E3" s="5"/>
      <c r="F3" s="5"/>
      <c r="G3" s="5"/>
      <c r="H3" s="5"/>
      <c r="I3" s="5"/>
    </row>
    <row r="4" spans="1:9">
      <c r="A4" s="5" t="s">
        <v>35</v>
      </c>
      <c r="B4" s="5" t="s">
        <v>79</v>
      </c>
      <c r="C4" s="5">
        <v>3</v>
      </c>
      <c r="D4" s="5" t="s">
        <v>82</v>
      </c>
      <c r="E4" s="5"/>
      <c r="F4" s="5"/>
      <c r="G4" s="5"/>
      <c r="H4" s="5"/>
      <c r="I4" s="5"/>
    </row>
    <row r="5" spans="1:9">
      <c r="A5" s="5" t="s">
        <v>35</v>
      </c>
      <c r="B5" s="5" t="s">
        <v>79</v>
      </c>
      <c r="C5" s="5">
        <v>4</v>
      </c>
      <c r="D5" s="5" t="s">
        <v>83</v>
      </c>
      <c r="E5" s="5"/>
      <c r="F5" s="5"/>
      <c r="G5" s="5"/>
      <c r="H5" s="5"/>
      <c r="I5" s="5"/>
    </row>
    <row r="6" spans="1:9">
      <c r="A6" s="5" t="s">
        <v>35</v>
      </c>
      <c r="B6" s="5" t="s">
        <v>79</v>
      </c>
      <c r="C6" s="5">
        <v>5</v>
      </c>
      <c r="D6" s="5" t="s">
        <v>84</v>
      </c>
      <c r="E6" s="5"/>
      <c r="F6" s="5"/>
      <c r="G6" s="5"/>
      <c r="H6" s="5"/>
      <c r="I6" s="5"/>
    </row>
    <row r="7" spans="1:9">
      <c r="A7" s="5" t="s">
        <v>35</v>
      </c>
      <c r="B7" s="5" t="s">
        <v>79</v>
      </c>
      <c r="C7" s="5">
        <v>6</v>
      </c>
      <c r="D7" s="5" t="s">
        <v>85</v>
      </c>
      <c r="E7" s="5"/>
      <c r="F7" s="5"/>
      <c r="G7" s="5"/>
      <c r="H7" s="5"/>
      <c r="I7" s="5"/>
    </row>
    <row r="8" spans="1:9">
      <c r="A8" s="5" t="s">
        <v>35</v>
      </c>
      <c r="B8" s="5" t="s">
        <v>79</v>
      </c>
      <c r="C8" s="5">
        <v>7</v>
      </c>
      <c r="D8" s="5" t="s">
        <v>86</v>
      </c>
      <c r="E8" s="5"/>
      <c r="F8" s="5"/>
      <c r="G8" s="5"/>
      <c r="H8" s="5"/>
      <c r="I8" s="5"/>
    </row>
    <row r="9" spans="1:9">
      <c r="A9" s="5" t="s">
        <v>35</v>
      </c>
      <c r="B9" s="5" t="s">
        <v>79</v>
      </c>
      <c r="C9" s="5">
        <v>8</v>
      </c>
      <c r="D9" s="5" t="s">
        <v>87</v>
      </c>
      <c r="E9" s="5"/>
      <c r="F9" s="5"/>
      <c r="G9" s="5"/>
      <c r="H9" s="5"/>
      <c r="I9" s="5"/>
    </row>
    <row r="10" spans="1:9">
      <c r="A10" s="5" t="s">
        <v>35</v>
      </c>
      <c r="B10" s="5" t="s">
        <v>79</v>
      </c>
      <c r="C10" s="5">
        <v>9</v>
      </c>
      <c r="D10" s="5" t="s">
        <v>88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79</v>
      </c>
      <c r="C11" s="5">
        <v>10</v>
      </c>
      <c r="D11" s="5" t="s">
        <v>89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79</v>
      </c>
      <c r="C12" s="5">
        <v>11</v>
      </c>
      <c r="D12" s="5" t="s">
        <v>90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79</v>
      </c>
      <c r="C13" s="5">
        <v>12</v>
      </c>
      <c r="D13" s="5" t="s">
        <v>91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79</v>
      </c>
      <c r="C14" s="5">
        <v>13</v>
      </c>
      <c r="D14" s="5" t="s">
        <v>92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79</v>
      </c>
      <c r="C15" s="5">
        <v>1</v>
      </c>
      <c r="D15" s="5" t="s">
        <v>93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79</v>
      </c>
      <c r="C16" s="5">
        <v>2</v>
      </c>
      <c r="D16" s="5" t="s">
        <v>94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79</v>
      </c>
      <c r="C17" s="5">
        <v>3</v>
      </c>
      <c r="D17" s="5" t="s">
        <v>95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79</v>
      </c>
      <c r="C18" s="5">
        <v>4</v>
      </c>
      <c r="D18" s="5" t="s">
        <v>96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79</v>
      </c>
      <c r="C19" s="5">
        <v>5</v>
      </c>
      <c r="D19" s="5" t="s">
        <v>97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79</v>
      </c>
      <c r="C20" s="5">
        <v>1</v>
      </c>
      <c r="D20" s="5" t="s">
        <v>98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79</v>
      </c>
      <c r="C21" s="5">
        <v>2</v>
      </c>
      <c r="D21" s="5" t="s">
        <v>99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79</v>
      </c>
      <c r="C22" s="5">
        <v>3</v>
      </c>
      <c r="D22" s="5" t="s">
        <v>100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79</v>
      </c>
      <c r="C23" s="5">
        <v>4</v>
      </c>
      <c r="D23" s="5" t="s">
        <v>101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79</v>
      </c>
      <c r="C24" s="5">
        <v>5</v>
      </c>
      <c r="D24" s="5" t="s">
        <v>102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103</v>
      </c>
      <c r="B1" s="3"/>
      <c r="C1" s="3"/>
      <c r="D1" s="3"/>
    </row>
    <row r="2" spans="1:4">
      <c r="A2" s="6" t="s">
        <v>104</v>
      </c>
      <c r="B2" s="6" t="s">
        <v>105</v>
      </c>
      <c r="C2" s="6" t="s">
        <v>106</v>
      </c>
      <c r="D2" s="6" t="s">
        <v>107</v>
      </c>
    </row>
    <row r="3" spans="1:4">
      <c r="A3" s="5">
        <v>1</v>
      </c>
      <c r="B3" s="5" t="s">
        <v>108</v>
      </c>
      <c r="C3" s="5" t="s">
        <v>109</v>
      </c>
      <c r="D3" s="5" t="s">
        <v>110</v>
      </c>
    </row>
    <row r="4" spans="1:4">
      <c r="A4" s="5">
        <v>2</v>
      </c>
      <c r="B4" s="5" t="s">
        <v>111</v>
      </c>
      <c r="C4" s="5" t="s">
        <v>112</v>
      </c>
      <c r="D4" s="5" t="s">
        <v>113</v>
      </c>
    </row>
    <row r="5" spans="1:4">
      <c r="A5" s="5">
        <v>3</v>
      </c>
      <c r="B5" s="5" t="s">
        <v>114</v>
      </c>
      <c r="C5" s="5" t="s">
        <v>115</v>
      </c>
      <c r="D5" s="5" t="s">
        <v>116</v>
      </c>
    </row>
    <row r="6" spans="1:4">
      <c r="A6" s="5">
        <v>4</v>
      </c>
      <c r="B6" s="5" t="s">
        <v>117</v>
      </c>
      <c r="C6" s="5" t="s">
        <v>118</v>
      </c>
      <c r="D6" s="5" t="s">
        <v>119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120</v>
      </c>
    </row>
    <row r="2" spans="1:1">
      <c r="A2" t="s">
        <v>121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122</v>
      </c>
    </row>
    <row r="2" spans="1:1">
      <c r="A2" t="s">
        <v>123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124</v>
      </c>
    </row>
    <row r="2" spans="1:1">
      <c r="A2" t="s">
        <v>125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2026-05-19T16:21:31+02:00</dcterms:created>
  <dcterms:modified xsi:type="dcterms:W3CDTF">2026-05-19T16:21:31+02:00</dcterms:modified>
  <dc:title>Currículo LOMLOE Inglés 4.º ESO Cantabria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