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<sst xmlns="http://schemas.openxmlformats.org/spreadsheetml/2006/main" uniqueCount="217">
  <si>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Corrigiendo.es</t>
  </si>
  <si>
    <t>Materia</t>
  </si>
  <si>
    <t>Inglés</t>
  </si>
  <si>
    <t>Curso</t>
  </si>
  <si>
    <t>4.º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</si>
  <si>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</si>
  <si>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</si>
  <si>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</si>
  <si>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</si>
  <si>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</si>
  <si>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</si>
  <si>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</si>
  <si>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</si>
  <si>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</si>
  <si>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</si>
  <si>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</si>
  <si>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</si>
  <si>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</si>
  <si>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</si>
  <si>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</si>
  <si>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</si>
  <si>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</si>
  <si>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</si>
  <si>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</si>
  <si>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</si>
  <si>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</si>
  <si>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</si>
  <si>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</si>
  <si>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</si>
  <si>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</si>
  <si>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</si>
  <si>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</si>
  <si>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</si>
  <si>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</si>
  <si>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</si>
  <si>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Llengua Estrangera</t>
  </si>
  <si>
    <t>CE.1</t>
  </si>
  <si>
    <t>Descriure i valorar la diversitat lingüística i cultural a partir del reconeixement de les llengües de l'alumnat i la realitat plurilingüe, pluricultural i intercultural, per afa orir la transferència lingüística, identificar i rebut ar estereotips i pre udicis lingüístics i valorar aquesta diversitat com a font de riquesa cultural</t>
  </si>
  <si>
    <t>CE.2</t>
  </si>
  <si>
    <t>Comprendre i interpretar textos orals i multimodals, en la llengua estàndard, recollint el sentit general i la informació m s relle ant, la se a forma i el seu contingut, per construir coneixement, formar se opinió i eixamplar les possibilitats de gaudi i lleure</t>
  </si>
  <si>
    <t>CE.3</t>
  </si>
  <si>
    <t>Produir textos orals i multimodals amb coherència, claredat i registre adequats, atenent les con encions pròpies dels diferents gèneres discursius, i participar en interaccions orals ariades, amb autonomia, per expressar idees, sentiments i conceptes, construir coneixement i establir incles personals</t>
  </si>
  <si>
    <t>CE.4</t>
  </si>
  <si>
    <t>Comprendre, interpretar i analitzar, amb sentit crític i diferents prop sits de lectura, textos escrits i multimodals reconeixent el sentit global i les idees principals i secundàries, identificant la intenció de l'emissor, reflexionant sobre el contingut i la forma i a aluant ne la qualitat i fiabilitat, per tal de construir coneixement i donar resposta a necessitats i interessos comunicatius diversos</t>
  </si>
  <si>
    <t>CE.5</t>
  </si>
  <si>
    <t>Produir textos escrits i multimodals amb adequació, coherència i cohesió, aplicant estratègies elementals de planificació, redacció, re visió, correcció i edició, amb regulació dels iguals i autoregulació progressi ament aut noma, i atenent les con encions pròpies del gènere discursiu triat, per construir coneixement i donar resposta de manera informada, eficaç i creativa a demandes comunicati es concretes</t>
  </si>
  <si>
    <t>CE.6</t>
  </si>
  <si>
    <t>Cercar, seleccionar i contrastar informació procedent de diferents fonts de manera progressi ament aut noma, a aluant ne la fiabilitat i pertinència en funció dels ob ectius de lectura i e itant els riscos de manipulació i desinformació, i integrar la i transformar la en coneixement, per comunicar la, adoptant un punt de ista crític, personal i respectuós amb la propietat intel lectual</t>
  </si>
  <si>
    <t>CE.7</t>
  </si>
  <si>
    <t>Seleccionar i llegir de manera aut noma obres diverses com a font de plaer i coneixement, configurant un itinerari lector que s'enriqueixi progressi ament pel que fa a diversitat, complexitat i qualitat de les obres, i compartir experiències de lectura per construir la pròpia identitat lectora i gaudir de la dimensió social de la lectura</t>
  </si>
  <si>
    <t>CE.8</t>
  </si>
  <si>
    <t>Mediar entre diferents llengües, fent ser ir estratègies i coneixements sen ills orientats a explicar conceptes o simplificar missatges, per transmetre informació de manera eficaç, clara i responsable</t>
  </si>
  <si>
    <t>CE.9</t>
  </si>
  <si>
    <t>Ampliar i usar els repertoris lingüístics personals entre diferents llengües, reflexionant de manera crítica sobre el seu funcionament i prenent consciència de les estratègies i coneixements propis, per millorar la resposta a necessitats comunicati es concretes</t>
  </si>
  <si>
    <t>CE.10</t>
  </si>
  <si>
    <t>Posar al ser ei de la con i ència democràtica, la resolució dialogada dels conflictes i la igualtat de drets de totes les persones, les pròpies pràctiques comunicati es, utilitzant un llenguatge no discriminatori i desterrant els abusos de poder a través de la paraula, per afa orir un s eficaç, ètic i democràtic del llenguatge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</si>
  <si>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</si>
  <si>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</si>
  <si>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</si>
  <si>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</si>
  <si>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</si>
  <si>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</si>
  <si>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</si>
  <si>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Valorar críticament la diversitat lingüística, cultural i artística pròpia de països on es parla la llengua estrangera, en relació amb els drets humans, i adequar-se a aquesta diversitat, tot afavorint el desenvolupament d’una cultura compartida i una ciutadania compromesa amb la sostenibilitat i els valors democràtics.</t>
  </si>
  <si>
    <t>Tarea comunicativa + rúbrica de destrezas</t>
  </si>
  <si>
    <t>Participar de manera adequada, empàtica i respectuosa en situacions interculturals, construint vincles entre les diferents llengües i cultures, rebutjant qualsevol tipus de discriminació, prejudici i estereotip en contextos comunicatius quotidians, i proposant vies de solució a aquells factors socioculturals que dificulten la comunicació.</t>
  </si>
  <si>
    <t>Aplicar estratègies per defensar i apreciar la diversitat lingüística, cultural i artística.</t>
  </si>
  <si>
    <t>Extreure i analitzar el sentit global i les idees principals, i seleccionar informació pertinent de textos orals i multimodals sobre temes quotidians, de rellevància personal o d’interès públic propers a la seva experiència expressats de manera clara i en la llengua estàndard a través de diversos suports.</t>
  </si>
  <si>
    <t>Interpretar i valorar el contingut i els trets discursius de textos progressivament més complexos propis dels àmbits de les relacions</t>
  </si>
  <si>
    <t>Seleccionar, organitzar i aplicar les estratègies i els coneixements més adequats en cada situació comunicativa per comprendre el sentit general, la informació essencial i els detalls més rellevants dels textos; inferir significats i interpretar elements no verbals, i cercar, seleccionar i gestionar informació veraç.</t>
  </si>
  <si>
    <t>Expressar oralment textos senzills, estructurats, comprensibles, coherents i adequats a la situació comunicativa sobre temes quotidians, de rellevància personal o d’interès públic proper a la seva experiència, per tal de descriure, narrar, argumentar i informar, en diferents suports, utilitzant recursos verbals i no verbals, així com estratègies de planificació, control, compensació i cooperació.</t>
  </si>
  <si>
    <t>Aplicar coneixements i estratègies per planificar, produir, revisar i cooperar en l’elaboració de textos coherents, cohesionats i adequats a les intencions comunicatives, les característiques contextuals, els aspectes socioculturals i la tipologia textual, usant els recursos físics o digitals més adequats en funció de la tasca i de les necessitats de l’audiència o el destinatari del text.</t>
  </si>
  <si>
    <t>Participar i col·laborar activament, a través de diversos suports, en situacions interactives sobre temes quotidians, de rellevància personal o d’interès públic propers a la seva experiència, mostrant iniciativa, empatia i respecte per la cortesia lingüística i l’etiqueta digital, així com per les diferents necessitats, idees, inquietuds, iniciatives i motivacions dels interlocutors.</t>
  </si>
  <si>
    <t>Utilitzar estratègies adequades per iniciar, mantenir i acabar la comunicació, prendre i cedir la paraula, sol·licitar i formular aclariments i explicacions, reformular, comparar i contrastar, resumir, col·laborar, debatre, resoldre problemes i gestionar situacions compromeses.</t>
  </si>
  <si>
    <t>Comprendre i interpretar el sentit global, l’estructura, la informació més rellevant i la intenció de l’emissor de textos escrits i multimodals de certa complexitat, que responguin a diferents propòsits de lectura, realitzant les inferències necessàries.</t>
  </si>
  <si>
    <t>Valorar críticament el contingut i la forma de textos de certa complexitat, avaluant-ne la qualitat, la fiabilitat i la idoneïtat de canal utilitzat, així com l’eficàcia dels procediments lingüístics emprats.</t>
  </si>
  <si>
    <t>Redactar i difondre textos d’extensió mitjana amb acceptable claredat, coherència, cohesió, correcció i adequació a la situació comunicativa proposada, a la tipologia textual i a les eines analògiques i digitals utilitzades, sobre assumptes quotidians, de rellevància personal o d’interès públic pròxims a la seva experiència, respectant la propietat intel·lectual i evitant el plagi.</t>
  </si>
  <si>
    <t>Aplicar coneixements i estratègies per a planificar, produir, revisar i cooperar en l’elaboració de textos coherents, cohesionats i adequats a les intencions comunicatives, les característiques contextuals, els aspectes socioculturals i la tipologia textual, usant els recursos físics o digitals més adequats en funció de la tasca i de les necessitats de l’audiència o del lector potencial a qui s’adreça el text.</t>
  </si>
  <si>
    <t>Aplicar estratègies de cerca d’informació (localització, selecció i contrast), en diferents fonts, incloses les digitals, calibrant-ne la fiabilitat i pertinència en funció dels objectius de lectura, sobre temes d’interès acadèmic, personal, ecològic i social, de forma autònoma, a la xarxa i a la biblioteca, valorant críticament el resultat de la cerca.</t>
  </si>
  <si>
    <t>Elaborar treballs d’investigació i comunicar de forma creativa i respectant els drets de la propietat intel·lectual, els resultats d’un procés d’investigació, individual o grupal, organitzant la informació, integrant-la en esquemes propis i reelaborant-la, i adoptant un punt de vista crític i respectuós amb els principis de propietat intel·lectual, sobre temes d’interès acadèmic, personal, ecològic i social, que incloguin els</t>
  </si>
  <si>
    <t>Adoptar hàbits d’ús crític, segur, sostenible i saludable de les tecnologies digitals en relació amb la cerca i la comunicació de la informació.</t>
  </si>
  <si>
    <t>Llegir de manera autònoma textos i obres seleccionats en funció dels propis gustos, interessos i necessitats, i deixar constància del progrés del propi itinerari lector i cultural explicant els criteris de selecció de les lectures, les formes d’accés a la cultura literària i l’experiència de lectura.</t>
  </si>
  <si>
    <t>Compartir l’experiència de lectura en suports diversos tot relacionant el</t>
  </si>
  <si>
    <t>Inferir i explicar textos, conceptes i comunicacions breus i senzilles en situacions de diversitat lingüística, social i cultural, mostrant respecte i empatia per les i els interlocutors i per les llengües emprades, i participant en la solució de problemes d’intercomprensió i d’entesa en l’entorn.</t>
  </si>
  <si>
    <t>Aplicar estratègies que ajudin a crear ponts, facilitin la comunicació i serveixin per explicar i simplificar textos, conceptes i missatges, i que siguin adequades a les intencions comunicatives, les característiques contextuals i la tipologia textual, usant recursos i suports físics o digitals en funció de les necessitats de cada moment.</t>
  </si>
  <si>
    <t>Comparar i argumentar les similituds i diferències entre diferents llengües reflexionant de manera progressivament autònoma sobre el seu funcionament.</t>
  </si>
  <si>
    <t>Utilitzar de forma creativa estratègies i coneixements de millora de la pròpia capacitat de comunicar i d’aprendre la llengua estrangera, amb suport d’altres participants i de suports analògics i digitals.</t>
  </si>
  <si>
    <t>Registrar i reflexionar sobre els progressos i dificultats d’aprenentatge de la llengua estrangera, seleccionant les estratègies més eficaces per superar aquestes dificultats i consolidar el seu aprenentatge, realitzant activitats de planificació del propi aprenentatge,</t>
  </si>
  <si>
    <t>Identificar i rebutjar els usos discriminatoris de la llengua, els abusos de poder a través de la paraula i els usos manipuladors del llenguatge a partir de la reflexió i l’anàlisi dels elements lingüístics, textuals i discursius utilitzats, així com dels elements no verbals de la comunicació.</t>
  </si>
  <si>
    <t>Utilitzar estratègies per a la resolució dialogada dels conflictes i la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</si>
  <si>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</si>
  <si>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</si>
  <si>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</si>
  <si>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</si>
  <si>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</si>
  <si>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</si>
  <si>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</si>
  <si>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</si>
  <si>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 i valoració de la llengua estrangera com a mitjà de comunicació interpersonal i internacional, font d’informació, i com a eina de participació social i d’enriquiment personal, en situacions de la vida personal, social i acadèmica, incloses les xarxes socials i els mitjans de comunicació</t>
  </si>
  <si>
    <t>Interès i iniciativa en la realització d’intercanvis comunicatius a través de diferents mitjans amb parlants o estudiants de la llengua estrangera per al desenvolupament i millora de l’aprenentatge de la llengua</t>
  </si>
  <si>
    <t>Anàlisi i valoració d’aspectes socioculturals i sociolingüístics d’ús comú relatius a la vida quotidiana, les condicions de vida i les relacions interpersonals; convencions socials d’ús comú; llenguatge no verbal, cortesia lingüística i etiqueta digital; cultura, normes, actituds, costums i valors propis de països on es parla la llengua estrangera</t>
  </si>
  <si>
    <t>Aplicació d’estratègies d’ús comú per entendre i apreciar la diversitat lingüística, cultural i artística, atenent a valors ecològics, socials i democràtics en escenaris presencials, híbrids i en línia</t>
  </si>
  <si>
    <t>Context: Anàlisi dels components de fet comunicatiu: grau de formalitat de la situació i caràcter públic o privat; distància social entre els interlocutors; propòsits comunicatius i interpretació d’intencions; canal de comunicació i elements no verbals de la comunicació, en situacions d’aula, de la vida quotidiana i dels mitjans de comunicació</t>
  </si>
  <si>
    <t>Gèneres discursius: Anàlisi, argumentació i ús de models contextuals i gèneres discursius d’ús comú en la comprensió, producció i coproducció de textos orals, escrits i multimodals, breus i senzills, literaris i no literaris: característiques i reconeixement del context (participants i situació), expectatives generades pel context; organització i estructuració segons el gènere, la funció textual i l’estructura</t>
  </si>
  <si>
    <t>Processos: Desenvolupament de l’autoconfiança i iniciativa. Valoració de l’error com a part integrant del procés d’aprenentatge de la llengua</t>
  </si>
  <si>
    <t>Processos: Reconeixement, anàlisi i ús de patrons sonors, accentuals, rítmics i d’entonació d’ús comú, i significats i intencions comunicatives generals associades a aquests patrons, en situacions informals i semiformals</t>
  </si>
  <si>
    <t>Processos: Aplicació d’estratègies d’ús comú per a la planificació, execució, control i reparació de la comprensió, la producció i la coproducció de textos orals, escrits i multimodals, com ara reformular, comparar i contrastar, resumir, col·laborar, debatre, resoldre problemes i gestionar situacions compromeses identificar informació rellevant, realitzar inferències, determinar l’actitud i el propòsit del parlant, en situacions comunicatives informals, semiformals, no formals i formals</t>
  </si>
  <si>
    <t>Processos: Utilització d’eines analògiques i digitals d’ús comú per a la comprensió, producció i coproducció oral, escrita i multimodal; i plataformes virtuals d’interacció i col·laboració educativa (aules virtuals, videoconferències, eines digitals col·laboratives...) per a l’aprenentatge, la comunicació i el desenvolupament de projectes amb parlants o estudiants de la llengua estrangera</t>
  </si>
  <si>
    <t>Processos: Anàlisi, argumentació i ús de funcions comunicatives d’ús comú adequades a l’àmbit i al context comunicatiu: salutacions, comiats i presentacions; descripció i caracterització de persones, objectes, llocs, fenòmens i esdeveniments; situar esdeveniments en el temps; situar objectes, persones i llocs en l’espai; petició i intercanvi d’informació sobre qüestions quotidianes; instruccions i ordres; oferir, acceptar i rebutjar ajuda, proposicions o suggeriments; expressar parcialment el gust o l’interès i emocions; narració d’esdeveniments passats, descripció de situacions presents, i expressió de successos futurs; expressar l’opinió i la possibilitat; argumentacions senzilles; realitzar hipòtesis i suposicions; expressar la possibilitat, la incertesa i el dubte; reformular i resumir</t>
  </si>
  <si>
    <t>Processos: Respecte a la propietat intel·lectual i drets d’autor sobre les fonts consultades i continguts utilitzats, en contextos personals, socials i acadèmics</t>
  </si>
  <si>
    <t>Processos: Cerca i selecció d’informació que impliqui l’ús de recursos per a l’aprenentatge i estratègies d’ús comú: diccionaris, llibres de consulta, biblioteques, recursos digitals i informàtics, etc., en contextos de l’àmbit personal, acadèmic i social diversos</t>
  </si>
  <si>
    <t>Reconeixement, anàlisi i ús discursiu dels elements lingüístics: Anàlisi i aplicació de convencions i estratègies conversacionals d’ús comú, en format síncron o asíncron, per iniciar, mantenir i acabar la comunicació, prendre i cedir la paraula, demanar i donar aclariments i explicacions, reformular, comparar i contrastar, resumir, col·laborar, debatre, etc</t>
  </si>
  <si>
    <t>Reconeixement, anàlisi i ús discursiu dels elements lingüístics: Anàlisi, valoració i utilització d’unitats lingüístiques d’ús comú i significats associats a aquestes unitats tals com l’expressió de l’entitat i les seves propietats, quantitat i qualitat, l’espai i les relacions espacials, el temps i les relacions temporals, l’afirmació, la negació, la interrogació i l’exclamació, relacions lògiques habituals, en situacions personals, socials i acadèmiques</t>
  </si>
  <si>
    <t>Reconeixement, anàlisi i ús discursiu dels elements lingüístics: Anàlisi, valoració i ús de lèxic d’ús comú i d’interès per a l’alumnat, relatiu a la identificació personal, relacions interpersonals, llocs i entorns, oci i temps lliure, salut i activitat física, vida quotidiana, habitatge i llar, clima i entorn natural, tecnologies de la informació i la comunicació, sistema escolar i formació, tenint en compte la perspectiva de gènere</t>
  </si>
  <si>
    <t>Reconeixement, anàlisi i ús discursiu dels elements lingüístics: Reconeixement, anàlisi i ús de patrons sonors, accentuals, rítmics i d’entonació d’ús comú, i significats i intencions comunicatives generals associades a aquests patrons, en situacions informals i semiformals</t>
  </si>
  <si>
    <t>Reconeixement, anàlisi i ús discursiu dels elements lingüístics: Anàlisi i aplicació de convencions ortogràfiques d’ús comú i significats i intencions comunicatives associats als formats, patrons i elements gràfics</t>
  </si>
  <si>
    <t>Implicació en la lectura de manera progressivament autònoma i reflexió sobre els textos llegits i sobre la pròpia pràctica de lectura</t>
  </si>
  <si>
    <t>Selecció, de manera progressivament autònoma, d’obres variades que incloguin autores i autors a partir de la utilització autònoma de la biblioteca escolar i pública disponible</t>
  </si>
  <si>
    <t>Aplicació d’estratègies de presa de consciència i verbalització dels propis gustos i identitat lectora en l’àmbit personal i social (lectures compartides)</t>
  </si>
  <si>
    <t>Expressió de l’experiència lectora i de diferents formes d’apropiació i recreació dels textos llegits, en el context personal i social (converses a l’aula</t>
  </si>
  <si>
    <t>Aplicació d’estratègies de mobilització de l’experiència personal, lectora i cultural que permetin establir vincles de manera argumentada entre l’obra llegida i aspectes de l’actualitat, així com amb altres textos i manifestacions artístiques</t>
  </si>
  <si>
    <t>Aplicació d’estratègies per a la recomanació de les lectures en suports variats o bé oralment entre iguals, emmarcant de manera bàsica les obres en els gèneres i subgèneres literaris eflexió sobre la llengua</t>
  </si>
  <si>
    <t>Desenvolupament dels coneixements, destreses i actituds que permeten dur a terme activitats de mediació en situacions informals, semiformals, no formals i formals</t>
  </si>
  <si>
    <t>Aplicació d’estratègies i tècniques per respondre eficaçment i amb nivells creixents de fluïdesa, adequació i correcció a una necessitat comunicativa concreta tot i les limitacions derivades del nivell de competència en la llengua estrangera i en les llengües familiars, en comunicacions orals, escrites i multimodals</t>
  </si>
  <si>
    <t>Aplicació d’estratègies d’ús comú per identificar, organitzar, retenir, recuperar i utilitzar creativament unitats lingüístiques (lèxic, morfosintaxi, patrons sonors, etc.), a partir de l’ús tàctic dels coneixements que es tenen de les llengües, i les seves varietats, i que conformen el repertori lingüístic, de forma autònoma</t>
  </si>
  <si>
    <t>Aplicació d’estratègies i eines d’ús comú per a l’autoavaluació, la coavaluació i l’autoreparació, analògiques i digitals, individuals i cooperatives que permetin el desenvolupament, la regulació i la millora del procés d’aprenentatge de la llengua</t>
  </si>
  <si>
    <t>Ús d’estructures morfosintàctiques i de lèxic adequat, tot reflexionant sobre els processos comunicatius implicats, amb la utilització del metallenguatge específic</t>
  </si>
  <si>
    <t>Aplicació dels coneixements de les diferents llengües del repertori lingüístic com a eina d’aprenentatge de la llengua estrangera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</si>
  <si>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</si>
  <si>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</si>
  <si>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</si>
  <si>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</si>
  <si>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</si>
  <si>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</si>
  <si>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</si>
  <si>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</si>
  <si>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</si>
  <si>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</si>
  <si>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</si>
  <si>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</si>
  <si>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</si>
  <si>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</si>
  <si>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</si>
  <si>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</si>
  <si>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</si>
  <si>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</si>
  <si>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</si>
  <si>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</si>
  <si>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</si>
  <si>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</si>
  <si>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</si>
  <si>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</si>
  <si>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</si>
  <si>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</si>
  <si>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</si>
  <si>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</si>
  <si>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</si>
  <si>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</si>
  <si>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</si>
  <si>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</si>
  <si>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</si>
  <si>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</si>
  <si>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Valorar críticament la diversitat lingüística, cultural i artística pròpia de països on es parla la llengua estrangera, en relació amb els drets humans, i adequar-se a aquesta dive</t>
  </si>
  <si>
    <t>Participar de manera adequada, empàtica i respectuosa en situacions interculturals, construint vincles entre les diferents llengües i cultures, rebutjant qualsevol tipus de discrim</t>
  </si>
  <si>
    <t>Extreure i analitzar el sentit global i les idees principals, i seleccionar informació pertinent de textos orals i multimodals sobre temes quotidians, de rellevància personal o d’i</t>
  </si>
  <si>
    <t>Seleccionar, organitzar i aplicar les estratègies i els coneixements més adequats en cada situació comunicativa per comprendre el sentit general, la informació essencial i els deta</t>
  </si>
  <si>
    <t xml:space="preserve">Expressar oralment textos senzills, estructurats, comprensibles, coherents i adequats a la situació comunicativa sobre temes quotidians, de rellevància personal o d’interès públic </t>
  </si>
  <si>
    <t>Aplicar coneixements i estratègies per planificar, produir, revisar i cooperar en l’elaboració de textos coherents, cohesionats i adequats a les intencions comunicatives, les carac</t>
  </si>
  <si>
    <t>Participar i col·laborar activament, a través de diversos suports, en situacions interactives sobre temes quotidians, de rellevància personal o d’interès públic propers a la seva e</t>
  </si>
  <si>
    <t>Utilitzar estratègies adequades per iniciar, mantenir i acabar la comunicació, prendre i cedir la paraula, sol·licitar i formular aclariments i explicacions, reformular, comparar i</t>
  </si>
  <si>
    <t>Comprendre i interpretar el sentit global, l’estructura, la informació més rellevant i la intenció de l’emissor de textos escrits i multimodals de certa complexitat, que responguin</t>
  </si>
  <si>
    <t>Valorar críticament el contingut i la forma de textos de certa complexitat, avaluant-ne la qualitat, la fiabilitat i la idoneïtat de canal utilitzat, així com l’eficàcia dels proce</t>
  </si>
  <si>
    <t>Redactar i difondre textos d’extensió mitjana amb acceptable claredat, coherència, cohesió, correcció i adequació a la situació comunicativa proposada, a la tipologia textual i a l</t>
  </si>
  <si>
    <t>Aplicar coneixements i estratègies per a planificar, produir, revisar i cooperar en l’elaboració de textos coherents, cohesionats i adequats a les intencions comunicatives, les car</t>
  </si>
  <si>
    <t>Aplicar estratègies de cerca d’informació (localització, selecció i contrast), en diferents fonts, incloses les digitals, calibrant-ne la fiabilitat i pertinència en funció dels ob</t>
  </si>
  <si>
    <t xml:space="preserve">Elaborar treballs d’investigació i comunicar de forma creativa i respectant els drets de la propietat intel·lectual, els resultats d’un procés d’investigació, individual o grupal, </t>
  </si>
  <si>
    <t xml:space="preserve">Llegir de manera autònoma textos i obres seleccionats en funció dels propis gustos, interessos i necessitats, i deixar constància del progrés del propi itinerari lector i cultural </t>
  </si>
  <si>
    <t>Inferir i explicar textos, conceptes i comunicacions breus i senzilles en situacions de diversitat lingüística, social i cultural, mostrant respecte i empatia per les i els interlo</t>
  </si>
  <si>
    <t>Aplicar estratègies que ajudin a crear ponts, facilitin la comunicació i serveixin per explicar i simplificar textos, conceptes i missatges, i que siguin adequades a les intencions</t>
  </si>
  <si>
    <t>Utilitzar de forma creativa estratègies i coneixements de millora de la pròpia capacitat de comunicar i d’aprendre la llengua estrangera, amb suport d’altres participants i de supo</t>
  </si>
  <si>
    <t>Registrar i reflexionar sobre els progressos i dificultats d’aprenentatge de la llengua estrangera, seleccionant les estratègies més eficaces per superar aquestes dificultats i con</t>
  </si>
  <si>
    <t>Identificar i rebutjar els usos discriminatoris de la llengua, els abusos de poder a través de la paraula i els usos manipuladors del llenguatge a partir de la reflexió i l’anàlisi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</si>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</sst>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26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0" workbookViewId="0" showGridLines="true" showRowColHeaders="1">
      <pane ySplit="2" activePane="bottomLeft" state="frozen" topLeftCell="A3"/>
      <selection pane="bottomLeft" activeCell="D3" sqref="D3:E2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157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158</v>
      </c>
      <c r="D2" s="6" t="s">
        <v>159</v>
      </c>
      <c r="E2" s="6" t="s">
        <v>160</v>
      </c>
      <c r="F2" s="6" t="s">
        <v>161</v>
      </c>
    </row>
    <row r="3" spans="1:6">
      <c r="A3" s="5">
        <v>1.1</v>
      </c>
      <c r="B3" s="5" t="s">
        <v>36</v>
      </c>
      <c r="C3" s="5" t="s">
        <v>162</v>
      </c>
      <c r="D3" s="7"/>
      <c r="E3" s="7">
        <v>3.85</v>
      </c>
      <c r="F3" s="5"/>
    </row>
    <row r="4" spans="1:6">
      <c r="A4" s="5">
        <v>1.2</v>
      </c>
      <c r="B4" s="5" t="s">
        <v>36</v>
      </c>
      <c r="C4" s="5" t="s">
        <v>163</v>
      </c>
      <c r="D4" s="7"/>
      <c r="E4" s="7">
        <v>3.85</v>
      </c>
      <c r="F4" s="5"/>
    </row>
    <row r="5" spans="1:6">
      <c r="A5" s="5">
        <v>1.3</v>
      </c>
      <c r="B5" s="5" t="s">
        <v>36</v>
      </c>
      <c r="C5" s="5" t="s">
        <v>66</v>
      </c>
      <c r="D5" s="7"/>
      <c r="E5" s="7">
        <v>3.85</v>
      </c>
      <c r="F5" s="5"/>
    </row>
    <row r="6" spans="1:6">
      <c r="A6" s="5">
        <v>2.1</v>
      </c>
      <c r="B6" s="5" t="s">
        <v>38</v>
      </c>
      <c r="C6" s="5" t="s">
        <v>164</v>
      </c>
      <c r="D6" s="7"/>
      <c r="E6" s="7">
        <v>3.85</v>
      </c>
      <c r="F6" s="5"/>
    </row>
    <row r="7" spans="1:6">
      <c r="A7" s="5">
        <v>2.2</v>
      </c>
      <c r="B7" s="5" t="s">
        <v>38</v>
      </c>
      <c r="C7" s="5" t="s">
        <v>68</v>
      </c>
      <c r="D7" s="7"/>
      <c r="E7" s="7">
        <v>3.85</v>
      </c>
      <c r="F7" s="5"/>
    </row>
    <row r="8" spans="1:6">
      <c r="A8" s="5">
        <v>2.3</v>
      </c>
      <c r="B8" s="5" t="s">
        <v>38</v>
      </c>
      <c r="C8" s="5" t="s">
        <v>165</v>
      </c>
      <c r="D8" s="7"/>
      <c r="E8" s="7">
        <v>3.85</v>
      </c>
      <c r="F8" s="5"/>
    </row>
    <row r="9" spans="1:6">
      <c r="A9" s="5">
        <v>3.1</v>
      </c>
      <c r="B9" s="5" t="s">
        <v>40</v>
      </c>
      <c r="C9" s="5" t="s">
        <v>166</v>
      </c>
      <c r="D9" s="7"/>
      <c r="E9" s="7">
        <v>3.85</v>
      </c>
      <c r="F9" s="5"/>
    </row>
    <row r="10" spans="1:6">
      <c r="A10" s="5">
        <v>3.2</v>
      </c>
      <c r="B10" s="5" t="s">
        <v>40</v>
      </c>
      <c r="C10" s="5" t="s">
        <v>167</v>
      </c>
      <c r="D10" s="7"/>
      <c r="E10" s="7">
        <v>3.85</v>
      </c>
      <c r="F10" s="5"/>
    </row>
    <row r="11" spans="1:6">
      <c r="A11" s="5">
        <v>3.3</v>
      </c>
      <c r="B11" s="5" t="s">
        <v>40</v>
      </c>
      <c r="C11" s="5" t="s">
        <v>168</v>
      </c>
      <c r="D11" s="7"/>
      <c r="E11" s="7">
        <v>3.85</v>
      </c>
      <c r="F11" s="5"/>
    </row>
    <row r="12" spans="1:6">
      <c r="A12" s="5">
        <v>3.4</v>
      </c>
      <c r="B12" s="5" t="s">
        <v>40</v>
      </c>
      <c r="C12" s="5" t="s">
        <v>169</v>
      </c>
      <c r="D12" s="7"/>
      <c r="E12" s="7">
        <v>3.85</v>
      </c>
      <c r="F12" s="5"/>
    </row>
    <row r="13" spans="1:6">
      <c r="A13" s="5">
        <v>4.1</v>
      </c>
      <c r="B13" s="5" t="s">
        <v>42</v>
      </c>
      <c r="C13" s="5" t="s">
        <v>170</v>
      </c>
      <c r="D13" s="7"/>
      <c r="E13" s="7">
        <v>3.85</v>
      </c>
      <c r="F13" s="5"/>
    </row>
    <row r="14" spans="1:6">
      <c r="A14" s="5">
        <v>4.2</v>
      </c>
      <c r="B14" s="5" t="s">
        <v>42</v>
      </c>
      <c r="C14" s="5" t="s">
        <v>171</v>
      </c>
      <c r="D14" s="7"/>
      <c r="E14" s="7">
        <v>3.85</v>
      </c>
      <c r="F14" s="5"/>
    </row>
    <row r="15" spans="1:6">
      <c r="A15" s="5">
        <v>5.1</v>
      </c>
      <c r="B15" s="5" t="s">
        <v>44</v>
      </c>
      <c r="C15" s="5" t="s">
        <v>172</v>
      </c>
      <c r="D15" s="7"/>
      <c r="E15" s="7">
        <v>3.85</v>
      </c>
      <c r="F15" s="5"/>
    </row>
    <row r="16" spans="1:6">
      <c r="A16" s="5">
        <v>5.2</v>
      </c>
      <c r="B16" s="5" t="s">
        <v>44</v>
      </c>
      <c r="C16" s="5" t="s">
        <v>173</v>
      </c>
      <c r="D16" s="7"/>
      <c r="E16" s="7">
        <v>3.85</v>
      </c>
      <c r="F16" s="5"/>
    </row>
    <row r="17" spans="1:6">
      <c r="A17" s="5">
        <v>6.1</v>
      </c>
      <c r="B17" s="5" t="s">
        <v>46</v>
      </c>
      <c r="C17" s="5" t="s">
        <v>174</v>
      </c>
      <c r="D17" s="7"/>
      <c r="E17" s="7">
        <v>3.85</v>
      </c>
      <c r="F17" s="5"/>
    </row>
    <row r="18" spans="1:6">
      <c r="A18" s="5">
        <v>6.2</v>
      </c>
      <c r="B18" s="5" t="s">
        <v>46</v>
      </c>
      <c r="C18" s="5" t="s">
        <v>175</v>
      </c>
      <c r="D18" s="7"/>
      <c r="E18" s="7">
        <v>3.85</v>
      </c>
      <c r="F18" s="5"/>
    </row>
    <row r="19" spans="1:6">
      <c r="A19" s="5">
        <v>6.3</v>
      </c>
      <c r="B19" s="5" t="s">
        <v>46</v>
      </c>
      <c r="C19" s="5" t="s">
        <v>80</v>
      </c>
      <c r="D19" s="7"/>
      <c r="E19" s="7">
        <v>3.85</v>
      </c>
      <c r="F19" s="5"/>
    </row>
    <row r="20" spans="1:6">
      <c r="A20" s="5">
        <v>7.1</v>
      </c>
      <c r="B20" s="5" t="s">
        <v>48</v>
      </c>
      <c r="C20" s="5" t="s">
        <v>176</v>
      </c>
      <c r="D20" s="7"/>
      <c r="E20" s="7">
        <v>3.85</v>
      </c>
      <c r="F20" s="5"/>
    </row>
    <row r="21" spans="1:6">
      <c r="A21" s="5">
        <v>7.2</v>
      </c>
      <c r="B21" s="5" t="s">
        <v>48</v>
      </c>
      <c r="C21" s="5" t="s">
        <v>82</v>
      </c>
      <c r="D21" s="7"/>
      <c r="E21" s="7">
        <v>3.85</v>
      </c>
      <c r="F21" s="5"/>
    </row>
    <row r="22" spans="1:6">
      <c r="A22" s="5">
        <v>8.1</v>
      </c>
      <c r="B22" s="5" t="s">
        <v>50</v>
      </c>
      <c r="C22" s="5" t="s">
        <v>177</v>
      </c>
      <c r="D22" s="7"/>
      <c r="E22" s="7">
        <v>3.85</v>
      </c>
      <c r="F22" s="5"/>
    </row>
    <row r="23" spans="1:6">
      <c r="A23" s="5">
        <v>8.2</v>
      </c>
      <c r="B23" s="5" t="s">
        <v>50</v>
      </c>
      <c r="C23" s="5" t="s">
        <v>178</v>
      </c>
      <c r="D23" s="7"/>
      <c r="E23" s="7">
        <v>3.85</v>
      </c>
      <c r="F23" s="5"/>
    </row>
    <row r="24" spans="1:6">
      <c r="A24" s="5">
        <v>9.1</v>
      </c>
      <c r="B24" s="5" t="s">
        <v>52</v>
      </c>
      <c r="C24" s="5" t="s">
        <v>85</v>
      </c>
      <c r="D24" s="7"/>
      <c r="E24" s="7">
        <v>3.85</v>
      </c>
      <c r="F24" s="5"/>
    </row>
    <row r="25" spans="1:6">
      <c r="A25" s="5">
        <v>9.2</v>
      </c>
      <c r="B25" s="5" t="s">
        <v>52</v>
      </c>
      <c r="C25" s="5" t="s">
        <v>179</v>
      </c>
      <c r="D25" s="7"/>
      <c r="E25" s="7">
        <v>3.85</v>
      </c>
      <c r="F25" s="5"/>
    </row>
    <row r="26" spans="1:6">
      <c r="A26" s="5">
        <v>9.3</v>
      </c>
      <c r="B26" s="5" t="s">
        <v>52</v>
      </c>
      <c r="C26" s="5" t="s">
        <v>180</v>
      </c>
      <c r="D26" s="7"/>
      <c r="E26" s="7">
        <v>3.85</v>
      </c>
      <c r="F26" s="5"/>
    </row>
    <row r="27" spans="1:6">
      <c r="A27" s="5">
        <v>10.1</v>
      </c>
      <c r="B27" s="5" t="s">
        <v>54</v>
      </c>
      <c r="C27" s="5" t="s">
        <v>181</v>
      </c>
      <c r="D27" s="7"/>
      <c r="E27" s="7">
        <v>3.85</v>
      </c>
      <c r="F27" s="5"/>
    </row>
    <row r="28" spans="1:6">
      <c r="A28" s="5">
        <v>10.2</v>
      </c>
      <c r="B28" s="5" t="s">
        <v>54</v>
      </c>
      <c r="C28" s="5" t="s">
        <v>89</v>
      </c>
      <c r="D28" s="7"/>
      <c r="E28" s="7">
        <v>3.85</v>
      </c>
      <c r="F28" s="5"/>
    </row>
    <row r="29" spans="1:6">
      <c r="A29" s="5" t="s">
        <v>182</v>
      </c>
      <c r="B29" s="5"/>
      <c r="C29" s="5"/>
      <c r="D29" s="7"/>
      <c r="E29" s="7">
        <f>SUM(E3:E28)</f>
        <v>100.099999999999966</v>
      </c>
      <c r="F29" s="5" t="s">
        <v>183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31"/>
  <sheetViews>
    <sheetView tabSelected="0" workbookViewId="0" showGridLines="true" showRowColHeaders="1">
      <pane xSplit="2" ySplit="1" activePane="bottomRight" state="frozen" topLeftCell="C2"/>
      <selection pane="bottomRight" activeCell="A1" sqref="A1:AD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0">
      <c r="A1" s="6" t="s">
        <v>184</v>
      </c>
      <c r="B1" s="6" t="s">
        <v>185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3.4</v>
      </c>
      <c r="M1" s="6">
        <v>4.1</v>
      </c>
      <c r="N1" s="6">
        <v>4.2</v>
      </c>
      <c r="O1" s="6">
        <v>5.1</v>
      </c>
      <c r="P1" s="6">
        <v>5.2</v>
      </c>
      <c r="Q1" s="6">
        <v>6.1</v>
      </c>
      <c r="R1" s="6">
        <v>6.2</v>
      </c>
      <c r="S1" s="6">
        <v>6.3</v>
      </c>
      <c r="T1" s="6">
        <v>7.1</v>
      </c>
      <c r="U1" s="6">
        <v>7.2</v>
      </c>
      <c r="V1" s="6">
        <v>8.1</v>
      </c>
      <c r="W1" s="6">
        <v>8.2</v>
      </c>
      <c r="X1" s="6">
        <v>9.1</v>
      </c>
      <c r="Y1" s="6">
        <v>9.2</v>
      </c>
      <c r="Z1" s="6">
        <v>9.3</v>
      </c>
      <c r="AA1" s="6">
        <v>10.1</v>
      </c>
      <c r="AB1" s="6">
        <v>10.2</v>
      </c>
      <c r="AC1" s="6" t="s">
        <v>186</v>
      </c>
      <c r="AD1" s="6" t="s">
        <v>161</v>
      </c>
    </row>
    <row r="2" spans="1:30">
      <c r="A2" s="5" t="s">
        <v>187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 t="str">
        <f>IFERROR(AVERAGE(C2:AB2),"")</f>
        <v/>
      </c>
      <c r="AD2" s="5"/>
    </row>
    <row r="3" spans="1:30">
      <c r="A3" s="5" t="s">
        <v>188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 t="str">
        <f>IFERROR(AVERAGE(C3:AB3),"")</f>
        <v/>
      </c>
      <c r="AD3" s="5"/>
    </row>
    <row r="4" spans="1:30">
      <c r="A4" s="5" t="s">
        <v>189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 t="str">
        <f>IFERROR(AVERAGE(C4:AB4),"")</f>
        <v/>
      </c>
      <c r="AD4" s="5"/>
    </row>
    <row r="5" spans="1:30">
      <c r="A5" s="5" t="s">
        <v>190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 t="str">
        <f>IFERROR(AVERAGE(C5:AB5),"")</f>
        <v/>
      </c>
      <c r="AD5" s="5"/>
    </row>
    <row r="6" spans="1:30">
      <c r="A6" s="5" t="s">
        <v>191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 t="str">
        <f>IFERROR(AVERAGE(C6:AB6),"")</f>
        <v/>
      </c>
      <c r="AD6" s="5"/>
    </row>
    <row r="7" spans="1:30">
      <c r="A7" s="5" t="s">
        <v>192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 t="str">
        <f>IFERROR(AVERAGE(C7:AB7),"")</f>
        <v/>
      </c>
      <c r="AD7" s="5"/>
    </row>
    <row r="8" spans="1:30">
      <c r="A8" s="5" t="s">
        <v>193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 t="str">
        <f>IFERROR(AVERAGE(C8:AB8),"")</f>
        <v/>
      </c>
      <c r="AD8" s="5"/>
    </row>
    <row r="9" spans="1:30">
      <c r="A9" s="5" t="s">
        <v>194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 t="str">
        <f>IFERROR(AVERAGE(C9:AB9),"")</f>
        <v/>
      </c>
      <c r="AD9" s="5"/>
    </row>
    <row r="10" spans="1:30">
      <c r="A10" s="5" t="s">
        <v>195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tr">
        <f>IFERROR(AVERAGE(C10:AB10),"")</f>
        <v/>
      </c>
      <c r="AD10" s="5"/>
    </row>
    <row r="11" spans="1:30">
      <c r="A11" s="5" t="s">
        <v>196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tr">
        <f>IFERROR(AVERAGE(C11:AB11),"")</f>
        <v/>
      </c>
      <c r="AD11" s="5"/>
    </row>
    <row r="12" spans="1:30">
      <c r="A12" s="5" t="s">
        <v>197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 t="str">
        <f>IFERROR(AVERAGE(C12:AB12),"")</f>
        <v/>
      </c>
      <c r="AD12" s="5"/>
    </row>
    <row r="13" spans="1:30">
      <c r="A13" s="5" t="s">
        <v>198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 t="str">
        <f>IFERROR(AVERAGE(C13:AB13),"")</f>
        <v/>
      </c>
      <c r="AD13" s="5"/>
    </row>
    <row r="14" spans="1:30">
      <c r="A14" s="5" t="s">
        <v>199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 t="str">
        <f>IFERROR(AVERAGE(C14:AB14),"")</f>
        <v/>
      </c>
      <c r="AD14" s="5"/>
    </row>
    <row r="15" spans="1:30">
      <c r="A15" s="5" t="s">
        <v>200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IFERROR(AVERAGE(C15:AB15),"")</f>
        <v/>
      </c>
      <c r="AD15" s="5"/>
    </row>
    <row r="16" spans="1:30">
      <c r="A16" s="5" t="s">
        <v>201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 t="str">
        <f>IFERROR(AVERAGE(C16:AB16),"")</f>
        <v/>
      </c>
      <c r="AD16" s="5"/>
    </row>
    <row r="17" spans="1:30">
      <c r="A17" s="5" t="s">
        <v>202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 t="str">
        <f>IFERROR(AVERAGE(C17:AB17),"")</f>
        <v/>
      </c>
      <c r="AD17" s="5"/>
    </row>
    <row r="18" spans="1:30">
      <c r="A18" s="5" t="s">
        <v>203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 t="str">
        <f>IFERROR(AVERAGE(C18:AB18),"")</f>
        <v/>
      </c>
      <c r="AD18" s="5"/>
    </row>
    <row r="19" spans="1:30">
      <c r="A19" s="5" t="s">
        <v>204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 t="str">
        <f>IFERROR(AVERAGE(C19:AB19),"")</f>
        <v/>
      </c>
      <c r="AD19" s="5"/>
    </row>
    <row r="20" spans="1:30">
      <c r="A20" s="5" t="s">
        <v>205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 t="str">
        <f>IFERROR(AVERAGE(C20:AB20),"")</f>
        <v/>
      </c>
      <c r="AD20" s="5"/>
    </row>
    <row r="21" spans="1:30">
      <c r="A21" s="5" t="s">
        <v>206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 t="str">
        <f>IFERROR(AVERAGE(C21:AB21),"")</f>
        <v/>
      </c>
      <c r="AD21" s="5"/>
    </row>
    <row r="22" spans="1:30">
      <c r="A22" s="5" t="s">
        <v>207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 t="str">
        <f>IFERROR(AVERAGE(C22:AB22),"")</f>
        <v/>
      </c>
      <c r="AD22" s="5"/>
    </row>
    <row r="23" spans="1:30">
      <c r="A23" s="5" t="s">
        <v>208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 t="str">
        <f>IFERROR(AVERAGE(C23:AB23),"")</f>
        <v/>
      </c>
      <c r="AD23" s="5"/>
    </row>
    <row r="24" spans="1:30">
      <c r="A24" s="5" t="s">
        <v>209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 t="str">
        <f>IFERROR(AVERAGE(C24:AB24),"")</f>
        <v/>
      </c>
      <c r="AD24" s="5"/>
    </row>
    <row r="25" spans="1:30">
      <c r="A25" s="5" t="s">
        <v>210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IFERROR(AVERAGE(C25:AB25),"")</f>
        <v/>
      </c>
      <c r="AD25" s="5"/>
    </row>
    <row r="26" spans="1:30">
      <c r="A26" s="5" t="s">
        <v>211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 t="str">
        <f>IFERROR(AVERAGE(C26:AB26),"")</f>
        <v/>
      </c>
      <c r="AD26" s="5"/>
    </row>
    <row r="27" spans="1:30">
      <c r="A27" s="5" t="s">
        <v>212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 t="str">
        <f>IFERROR(AVERAGE(C27:AB27),"")</f>
        <v/>
      </c>
      <c r="AD27" s="5"/>
    </row>
    <row r="28" spans="1:30">
      <c r="A28" s="5" t="s">
        <v>213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 t="str">
        <f>IFERROR(AVERAGE(C28:AB28),"")</f>
        <v/>
      </c>
      <c r="AD28" s="5"/>
    </row>
    <row r="29" spans="1:30">
      <c r="A29" s="5" t="s">
        <v>214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 t="str">
        <f>IFERROR(AVERAGE(C29:AB29),"")</f>
        <v/>
      </c>
      <c r="AD29" s="5"/>
    </row>
    <row r="30" spans="1:30">
      <c r="A30" s="5" t="s">
        <v>215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IFERROR(AVERAGE(C30:AB30),"")</f>
        <v/>
      </c>
      <c r="AD30" s="5"/>
    </row>
    <row r="31" spans="1:30">
      <c r="A31" s="5" t="s">
        <v>216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IFERROR(AVERAGE(C31:AB31),"")</f>
        <v/>
      </c>
      <c r="AD31" s="5"/>
    </row>
  </sheetData>
  <dataValidations count="7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7"/>
  <sheetViews>
    <sheetView tabSelected="0" workbookViewId="0" showGridLines="true" showRowColHeaders="1">
      <pane xSplit="2" ySplit="1" activePane="bottomRight" state="frozen" topLeftCell="C2"/>
      <selection pane="bottomRight" activeCell="K2" sqref="K2:K2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3.85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3.85</v>
      </c>
    </row>
    <row r="4" spans="1:11">
      <c r="A4" s="5" t="s">
        <v>35</v>
      </c>
      <c r="B4" s="5">
        <v>1.3</v>
      </c>
      <c r="C4" s="5" t="s">
        <v>36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3.85</v>
      </c>
    </row>
    <row r="5" spans="1:11">
      <c r="A5" s="5" t="s">
        <v>35</v>
      </c>
      <c r="B5" s="5">
        <v>2.1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3.85</v>
      </c>
    </row>
    <row r="6" spans="1:11">
      <c r="A6" s="5" t="s">
        <v>35</v>
      </c>
      <c r="B6" s="5">
        <v>2.2</v>
      </c>
      <c r="C6" s="5" t="s">
        <v>38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3.85</v>
      </c>
    </row>
    <row r="7" spans="1:11">
      <c r="A7" s="5" t="s">
        <v>35</v>
      </c>
      <c r="B7" s="5">
        <v>2.3</v>
      </c>
      <c r="C7" s="5" t="s">
        <v>38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3.85</v>
      </c>
    </row>
    <row r="8" spans="1:11">
      <c r="A8" s="5" t="s">
        <v>35</v>
      </c>
      <c r="B8" s="5">
        <v>3.1</v>
      </c>
      <c r="C8" s="5" t="s">
        <v>40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3.85</v>
      </c>
    </row>
    <row r="9" spans="1:11">
      <c r="A9" s="5" t="s">
        <v>35</v>
      </c>
      <c r="B9" s="5">
        <v>3.2</v>
      </c>
      <c r="C9" s="5" t="s">
        <v>40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3.85</v>
      </c>
    </row>
    <row r="10" spans="1:11">
      <c r="A10" s="5" t="s">
        <v>35</v>
      </c>
      <c r="B10" s="5">
        <v>3.3</v>
      </c>
      <c r="C10" s="5" t="s">
        <v>40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3.85</v>
      </c>
    </row>
    <row r="11" spans="1:11">
      <c r="A11" s="5" t="s">
        <v>35</v>
      </c>
      <c r="B11" s="5">
        <v>3.4</v>
      </c>
      <c r="C11" s="5" t="s">
        <v>40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3.85</v>
      </c>
    </row>
    <row r="12" spans="1:11">
      <c r="A12" s="5" t="s">
        <v>35</v>
      </c>
      <c r="B12" s="5">
        <v>4.1</v>
      </c>
      <c r="C12" s="5" t="s">
        <v>42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3.85</v>
      </c>
    </row>
    <row r="13" spans="1:11">
      <c r="A13" s="5" t="s">
        <v>35</v>
      </c>
      <c r="B13" s="5">
        <v>4.2</v>
      </c>
      <c r="C13" s="5" t="s">
        <v>42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3.85</v>
      </c>
    </row>
    <row r="14" spans="1:11">
      <c r="A14" s="5" t="s">
        <v>35</v>
      </c>
      <c r="B14" s="5">
        <v>5.1</v>
      </c>
      <c r="C14" s="5" t="s">
        <v>44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3.85</v>
      </c>
    </row>
    <row r="15" spans="1:11">
      <c r="A15" s="5" t="s">
        <v>35</v>
      </c>
      <c r="B15" s="5">
        <v>5.2</v>
      </c>
      <c r="C15" s="5" t="s">
        <v>44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3.85</v>
      </c>
    </row>
    <row r="16" spans="1:11">
      <c r="A16" s="5" t="s">
        <v>35</v>
      </c>
      <c r="B16" s="5">
        <v>6.1</v>
      </c>
      <c r="C16" s="5" t="s">
        <v>46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3.85</v>
      </c>
    </row>
    <row r="17" spans="1:11">
      <c r="A17" s="5" t="s">
        <v>35</v>
      </c>
      <c r="B17" s="5">
        <v>6.2</v>
      </c>
      <c r="C17" s="5" t="s">
        <v>46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3.85</v>
      </c>
    </row>
    <row r="18" spans="1:11">
      <c r="A18" s="5" t="s">
        <v>35</v>
      </c>
      <c r="B18" s="5">
        <v>6.3</v>
      </c>
      <c r="C18" s="5" t="s">
        <v>46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3.85</v>
      </c>
    </row>
    <row r="19" spans="1:11">
      <c r="A19" s="5" t="s">
        <v>35</v>
      </c>
      <c r="B19" s="5">
        <v>7.1</v>
      </c>
      <c r="C19" s="5" t="s">
        <v>48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3.85</v>
      </c>
    </row>
    <row r="20" spans="1:11">
      <c r="A20" s="5" t="s">
        <v>35</v>
      </c>
      <c r="B20" s="5">
        <v>7.2</v>
      </c>
      <c r="C20" s="5" t="s">
        <v>48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3.85</v>
      </c>
    </row>
    <row r="21" spans="1:11">
      <c r="A21" s="5" t="s">
        <v>35</v>
      </c>
      <c r="B21" s="5">
        <v>8.1</v>
      </c>
      <c r="C21" s="5" t="s">
        <v>50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3.85</v>
      </c>
    </row>
    <row r="22" spans="1:11">
      <c r="A22" s="5" t="s">
        <v>35</v>
      </c>
      <c r="B22" s="5">
        <v>8.2</v>
      </c>
      <c r="C22" s="5" t="s">
        <v>50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3.85</v>
      </c>
    </row>
    <row r="23" spans="1:11">
      <c r="A23" s="5" t="s">
        <v>35</v>
      </c>
      <c r="B23" s="5">
        <v>9.1</v>
      </c>
      <c r="C23" s="5" t="s">
        <v>52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3.85</v>
      </c>
    </row>
    <row r="24" spans="1:11">
      <c r="A24" s="5" t="s">
        <v>35</v>
      </c>
      <c r="B24" s="5">
        <v>9.2</v>
      </c>
      <c r="C24" s="5" t="s">
        <v>52</v>
      </c>
      <c r="D24" s="5" t="s">
        <v>86</v>
      </c>
      <c r="E24" s="5"/>
      <c r="F24" s="5"/>
      <c r="G24" s="5"/>
      <c r="H24" s="5" t="s">
        <v>64</v>
      </c>
      <c r="I24" s="5"/>
      <c r="J24" s="5"/>
      <c r="K24" s="7">
        <v>3.85</v>
      </c>
    </row>
    <row r="25" spans="1:11">
      <c r="A25" s="5" t="s">
        <v>35</v>
      </c>
      <c r="B25" s="5">
        <v>9.3</v>
      </c>
      <c r="C25" s="5" t="s">
        <v>52</v>
      </c>
      <c r="D25" s="5" t="s">
        <v>87</v>
      </c>
      <c r="E25" s="5"/>
      <c r="F25" s="5"/>
      <c r="G25" s="5"/>
      <c r="H25" s="5" t="s">
        <v>64</v>
      </c>
      <c r="I25" s="5"/>
      <c r="J25" s="5"/>
      <c r="K25" s="7">
        <v>3.85</v>
      </c>
    </row>
    <row r="26" spans="1:11">
      <c r="A26" s="5" t="s">
        <v>35</v>
      </c>
      <c r="B26" s="5">
        <v>10.1</v>
      </c>
      <c r="C26" s="5" t="s">
        <v>54</v>
      </c>
      <c r="D26" s="5" t="s">
        <v>88</v>
      </c>
      <c r="E26" s="5"/>
      <c r="F26" s="5"/>
      <c r="G26" s="5"/>
      <c r="H26" s="5" t="s">
        <v>64</v>
      </c>
      <c r="I26" s="5"/>
      <c r="J26" s="5"/>
      <c r="K26" s="7">
        <v>3.85</v>
      </c>
    </row>
    <row r="27" spans="1:11">
      <c r="A27" s="5" t="s">
        <v>35</v>
      </c>
      <c r="B27" s="5">
        <v>10.2</v>
      </c>
      <c r="C27" s="5" t="s">
        <v>54</v>
      </c>
      <c r="D27" s="5" t="s">
        <v>89</v>
      </c>
      <c r="E27" s="5"/>
      <c r="F27" s="5"/>
      <c r="G27" s="5"/>
      <c r="H27" s="5" t="s">
        <v>64</v>
      </c>
      <c r="I27" s="5"/>
      <c r="J27" s="5"/>
      <c r="K27" s="7">
        <v>3.85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90</v>
      </c>
      <c r="C1" s="6" t="s">
        <v>91</v>
      </c>
      <c r="D1" s="6" t="s">
        <v>92</v>
      </c>
      <c r="E1" s="6" t="s">
        <v>30</v>
      </c>
      <c r="F1" s="6" t="s">
        <v>93</v>
      </c>
      <c r="G1" s="6" t="s">
        <v>94</v>
      </c>
      <c r="H1" s="6" t="s">
        <v>95</v>
      </c>
      <c r="I1" s="6" t="s">
        <v>96</v>
      </c>
    </row>
    <row r="2" spans="1:9">
      <c r="A2" s="5" t="s">
        <v>35</v>
      </c>
      <c r="B2" s="5" t="s">
        <v>97</v>
      </c>
      <c r="C2" s="5">
        <v>1</v>
      </c>
      <c r="D2" s="5" t="s">
        <v>98</v>
      </c>
      <c r="E2" s="5"/>
      <c r="F2" s="5"/>
      <c r="G2" s="5"/>
      <c r="H2" s="5"/>
      <c r="I2" s="5"/>
    </row>
    <row r="3" spans="1:9">
      <c r="A3" s="5" t="s">
        <v>35</v>
      </c>
      <c r="B3" s="5" t="s">
        <v>97</v>
      </c>
      <c r="C3" s="5">
        <v>2</v>
      </c>
      <c r="D3" s="5" t="s">
        <v>99</v>
      </c>
      <c r="E3" s="5"/>
      <c r="F3" s="5"/>
      <c r="G3" s="5"/>
      <c r="H3" s="5"/>
      <c r="I3" s="5"/>
    </row>
    <row r="4" spans="1:9">
      <c r="A4" s="5" t="s">
        <v>35</v>
      </c>
      <c r="B4" s="5" t="s">
        <v>97</v>
      </c>
      <c r="C4" s="5">
        <v>3</v>
      </c>
      <c r="D4" s="5" t="s">
        <v>100</v>
      </c>
      <c r="E4" s="5"/>
      <c r="F4" s="5"/>
      <c r="G4" s="5"/>
      <c r="H4" s="5"/>
      <c r="I4" s="5"/>
    </row>
    <row r="5" spans="1:9">
      <c r="A5" s="5" t="s">
        <v>35</v>
      </c>
      <c r="B5" s="5" t="s">
        <v>97</v>
      </c>
      <c r="C5" s="5">
        <v>4</v>
      </c>
      <c r="D5" s="5" t="s">
        <v>101</v>
      </c>
      <c r="E5" s="5"/>
      <c r="F5" s="5"/>
      <c r="G5" s="5"/>
      <c r="H5" s="5"/>
      <c r="I5" s="5"/>
    </row>
    <row r="6" spans="1:9">
      <c r="A6" s="5" t="s">
        <v>35</v>
      </c>
      <c r="B6" s="5" t="s">
        <v>97</v>
      </c>
      <c r="C6" s="5">
        <v>1</v>
      </c>
      <c r="D6" s="5" t="s">
        <v>102</v>
      </c>
      <c r="E6" s="5"/>
      <c r="F6" s="5"/>
      <c r="G6" s="5"/>
      <c r="H6" s="5"/>
      <c r="I6" s="5"/>
    </row>
    <row r="7" spans="1:9">
      <c r="A7" s="5" t="s">
        <v>35</v>
      </c>
      <c r="B7" s="5" t="s">
        <v>97</v>
      </c>
      <c r="C7" s="5">
        <v>2</v>
      </c>
      <c r="D7" s="5" t="s">
        <v>103</v>
      </c>
      <c r="E7" s="5"/>
      <c r="F7" s="5"/>
      <c r="G7" s="5"/>
      <c r="H7" s="5"/>
      <c r="I7" s="5"/>
    </row>
    <row r="8" spans="1:9">
      <c r="A8" s="5" t="s">
        <v>35</v>
      </c>
      <c r="B8" s="5" t="s">
        <v>97</v>
      </c>
      <c r="C8" s="5">
        <v>3</v>
      </c>
      <c r="D8" s="5" t="s">
        <v>104</v>
      </c>
      <c r="E8" s="5"/>
      <c r="F8" s="5"/>
      <c r="G8" s="5"/>
      <c r="H8" s="5"/>
      <c r="I8" s="5"/>
    </row>
    <row r="9" spans="1:9">
      <c r="A9" s="5" t="s">
        <v>35</v>
      </c>
      <c r="B9" s="5" t="s">
        <v>97</v>
      </c>
      <c r="C9" s="5">
        <v>4</v>
      </c>
      <c r="D9" s="5" t="s">
        <v>105</v>
      </c>
      <c r="E9" s="5"/>
      <c r="F9" s="5"/>
      <c r="G9" s="5"/>
      <c r="H9" s="5"/>
      <c r="I9" s="5"/>
    </row>
    <row r="10" spans="1:9">
      <c r="A10" s="5" t="s">
        <v>35</v>
      </c>
      <c r="B10" s="5" t="s">
        <v>97</v>
      </c>
      <c r="C10" s="5">
        <v>5</v>
      </c>
      <c r="D10" s="5" t="s">
        <v>106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97</v>
      </c>
      <c r="C11" s="5">
        <v>6</v>
      </c>
      <c r="D11" s="5" t="s">
        <v>107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97</v>
      </c>
      <c r="C12" s="5">
        <v>7</v>
      </c>
      <c r="D12" s="5" t="s">
        <v>108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97</v>
      </c>
      <c r="C13" s="5">
        <v>8</v>
      </c>
      <c r="D13" s="5" t="s">
        <v>109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97</v>
      </c>
      <c r="C14" s="5">
        <v>9</v>
      </c>
      <c r="D14" s="5" t="s">
        <v>110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97</v>
      </c>
      <c r="C15" s="5">
        <v>10</v>
      </c>
      <c r="D15" s="5" t="s">
        <v>111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97</v>
      </c>
      <c r="C16" s="5">
        <v>11</v>
      </c>
      <c r="D16" s="5" t="s">
        <v>112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97</v>
      </c>
      <c r="C17" s="5">
        <v>12</v>
      </c>
      <c r="D17" s="5" t="s">
        <v>113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97</v>
      </c>
      <c r="C18" s="5">
        <v>13</v>
      </c>
      <c r="D18" s="5" t="s">
        <v>114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97</v>
      </c>
      <c r="C19" s="5">
        <v>14</v>
      </c>
      <c r="D19" s="5" t="s">
        <v>115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97</v>
      </c>
      <c r="C20" s="5">
        <v>1</v>
      </c>
      <c r="D20" s="5" t="s">
        <v>116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97</v>
      </c>
      <c r="C21" s="5">
        <v>2</v>
      </c>
      <c r="D21" s="5" t="s">
        <v>117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97</v>
      </c>
      <c r="C22" s="5">
        <v>3</v>
      </c>
      <c r="D22" s="5" t="s">
        <v>118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97</v>
      </c>
      <c r="C23" s="5">
        <v>4</v>
      </c>
      <c r="D23" s="5" t="s">
        <v>119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97</v>
      </c>
      <c r="C24" s="5">
        <v>5</v>
      </c>
      <c r="D24" s="5" t="s">
        <v>120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97</v>
      </c>
      <c r="C25" s="5">
        <v>6</v>
      </c>
      <c r="D25" s="5" t="s">
        <v>121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97</v>
      </c>
      <c r="C26" s="5">
        <v>7</v>
      </c>
      <c r="D26" s="5" t="s">
        <v>122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97</v>
      </c>
      <c r="C27" s="5">
        <v>8</v>
      </c>
      <c r="D27" s="5" t="s">
        <v>123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97</v>
      </c>
      <c r="C28" s="5">
        <v>9</v>
      </c>
      <c r="D28" s="5" t="s">
        <v>124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97</v>
      </c>
      <c r="C29" s="5">
        <v>10</v>
      </c>
      <c r="D29" s="5" t="s">
        <v>125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97</v>
      </c>
      <c r="C30" s="5">
        <v>11</v>
      </c>
      <c r="D30" s="5" t="s">
        <v>126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97</v>
      </c>
      <c r="C31" s="5">
        <v>12</v>
      </c>
      <c r="D31" s="5" t="s">
        <v>127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128</v>
      </c>
      <c r="B1" s="3"/>
      <c r="C1" s="3"/>
      <c r="D1" s="3"/>
    </row>
    <row r="2" spans="1:4">
      <c r="A2" s="6" t="s">
        <v>129</v>
      </c>
      <c r="B2" s="6" t="s">
        <v>130</v>
      </c>
      <c r="C2" s="6" t="s">
        <v>131</v>
      </c>
      <c r="D2" s="6" t="s">
        <v>132</v>
      </c>
    </row>
    <row r="3" spans="1:4">
      <c r="A3" s="5">
        <v>1</v>
      </c>
      <c r="B3" s="5" t="s">
        <v>133</v>
      </c>
      <c r="C3" s="5" t="s">
        <v>134</v>
      </c>
      <c r="D3" s="5" t="s">
        <v>135</v>
      </c>
    </row>
    <row r="4" spans="1:4">
      <c r="A4" s="5">
        <v>2</v>
      </c>
      <c r="B4" s="5" t="s">
        <v>136</v>
      </c>
      <c r="C4" s="5" t="s">
        <v>137</v>
      </c>
      <c r="D4" s="5" t="s">
        <v>138</v>
      </c>
    </row>
    <row r="5" spans="1:4">
      <c r="A5" s="5">
        <v>3</v>
      </c>
      <c r="B5" s="5" t="s">
        <v>139</v>
      </c>
      <c r="C5" s="5" t="s">
        <v>140</v>
      </c>
      <c r="D5" s="5" t="s">
        <v>141</v>
      </c>
    </row>
    <row r="6" spans="1:4">
      <c r="A6" s="5">
        <v>4</v>
      </c>
      <c r="B6" s="5" t="s">
        <v>142</v>
      </c>
      <c r="C6" s="5" t="s">
        <v>143</v>
      </c>
      <c r="D6" s="5" t="s">
        <v>144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2026-09-01T13:10:56+02:00</dcterms:created>
  <dcterms:modified xsi:type="dcterms:W3CDTF">2026-09-01T13:10:56+02:00</dcterms:modified>
  <dc:title>Currículo LOMLOE Inglés 4.º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