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<sst xmlns="http://schemas.openxmlformats.org/spreadsheetml/2006/main" uniqueCount="292">
  <si>
    <t>Corrigiendo.es</t>
  </si>
  <si>
    <t>Materia</t>
  </si>
  <si>
    <t>Inglés</t>
  </si>
  <si>
    <t>Curso</t>
  </si>
  <si>
    <t>4.º ESO</t>
  </si>
  <si>
    <t>Comunidad Autónoma</t>
  </si>
  <si>
    <t>Galicia</t>
  </si>
  <si>
    <t>Normativa autonómica</t>
  </si>
  <si>
    <t>Decreto 156/2022, de 15 de septiembre</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</si>
  <si>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</si>
  <si>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</si>
  <si>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</si>
  <si>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</si>
  <si>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</si>
  <si>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</si>
  <si>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</si>
  <si>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</si>
  <si>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</si>
  <si>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</si>
  <si>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</si>
  <si>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</si>
  <si>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</si>
  <si>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15:42</t>
  </si>
  <si>
    <t>Contexto pedagógico del curso</t>
  </si>
  <si>
    <t>Curso terminal de la etapa obligatoria con itinerarios diferenciados (académico y aplicado en algunas materias). Marca la frontera entre quienes seguirán a Bachillerato y quienes optarán por FP o el mundo laboral.</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</si>
  <si>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</si>
  <si>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</si>
  <si>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</si>
  <si>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</si>
  <si>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</si>
  <si>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</si>
  <si>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</si>
  <si>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</si>
  <si>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</si>
  <si>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</si>
  <si>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Lengua Extranjera</t>
  </si>
  <si>
    <t>OBJ1</t>
  </si>
  <si>
    <t>Comprender e interpretar el sentido general y los detalles más relevantes de textos expresados de forma clara y en la lengua estándar, buscando fuentes fiables y haciendo uso de estrategias como la inferencia de significados, para responder a necesidades comunicativas concretas. - La comprensión supone recibir y procesar información.</t>
  </si>
  <si>
    <t>OBJ2</t>
  </si>
  <si>
    <t>Producir textos originales, de extensión media, sencillos y con una organización clara, usando estrategias tales como la planificación, la compensación o la autorreparación, para expresar de forma creativa, adecuada y coherente mensajes relevantes y responder a propósitos comunicativos concretos. - La producción engloba tanto la expresión oral como la escrita y la multimodal.</t>
  </si>
  <si>
    <t>OBJ3</t>
  </si>
  <si>
    <t>Interactuar con otras personas con creciente autonomía, usando estrategias de cooperación y empleando recursos analógicos y digitales, para responder a propósitos comunicativos concretos en intercambios respetuosos con las normas de cortesía. - La interacción implica a dos o más participantes en la construcción de un discurso.</t>
  </si>
  <si>
    <t>OBJ4</t>
  </si>
  <si>
    <t>Mediar en situaciones cotidianas entre distintas lenguas, usando estrategias y conocimientos sencillos orientados a explicar conceptos o simplificar mensajes, para transmitir información de manera eficaz, clara y responsable. - La mediación es la actividad del lenguaje consistente en explicar y facilitar la comprensión de mensajes o textos a partir de estrategias como la reformulación, de manera oral o escrita.</t>
  </si>
  <si>
    <t>OBJ5</t>
  </si>
  <si>
    <t>Ampliar y usar los repertorios lingüísticos personales entre distintas lenguas, reflexionando de forma crítica sobre o su funcionamiento y tomando conciencia de las estrategias y conocimientos propios, para mejorar la respuesta a necesidades comunicativas concretas. - El uso del repertorio lingüístico y la reflexión sobre su funcionamiento están vinculados con el enfoque plurilingüe de la adquisición de lenguas.</t>
  </si>
  <si>
    <t>OBJ6</t>
  </si>
  <si>
    <t>Valorar críticamente y adecuarse a la diversidad lingüística, cultural y artística a partir de la lengua extranjera, identificando y compartiendo las semejanzas y las diferencias entre lenguas y culturas, para actuar de forma empática y respetuosa en situaciones interculturales. - La interculturalidad supone experimentar la diversidad lingüística, cultural y artística de la sociedad analizándola y beneficiándose de ella.</t>
  </si>
  <si>
    <t>OBJ7</t>
  </si>
  <si>
    <t>Seleccionar y leer de manera autónoma obras diversas como fuente de placer y conocimiento, configurando un itinerario lector que evolucione en cuanto a la diversidad, complejidad y calidad de las obras y compartir experiencias de lectura para construir la propia identidad lectora y para disfrutar de la dimensión social y cultural de la lectura. - Desarrollar este objetivo implica recorrer un camino de progreso planificado que pasa por la dedicación de un tiempo periódico y constante de lectura individual, acompañado de estrategias y engranajes adecuados para configurar la autonomía y la identidad lectora que se desarrollará a lo largo de toda la vida. - Es esencial la configuración de un corpus de textos adecuado, formado por obras de calidad que posibiliten tanto la lectura autónoma como el enriquecimiento de la experiencia personal de lectura y que incluya el contacto con formas literarias actuales impresas y digitales, así como con prácticas culturales emergentes. Además de eso, es recomendable trabajar para configurar una comunidad de lectores y lectoras con referentes compartidos; establecer estrategias que le ayuden a cada uno a seleccionar los textos de su interés, a apropiarse de ellos y a compartir su experiencia personal de lectura, diseñando contextos en los que aparezcan motivos para leer que partan de retos de indagación sobre las obras y que propongan maneras de vincular afectivamente los lectores y las lectoras con los textos.</t>
  </si>
  <si>
    <t>OBJ8</t>
  </si>
  <si>
    <t>Leer, interpretar y valorar obras o fragmentos literarios del patrimonio gallego, portugués y universal, utilizando un metalenguaje específico y movilizando la experiencia biográfica y los conocimientos literarios y culturales que permitan establecer vínculos entre textos diversos y con otras manifestaciones artísticas, para conformar un mapa cultural, ampliar las posibilidades de gozo de la literatura y crear textos de intención literaria. - Este objetivo ha de facilitar el tránsito desde una lectura identificadora o argumental de las obras a otra más consciente y elaborada que abra las puertas a textos inicialmente alejados de la experiencia inmediata del alumnado.</t>
  </si>
  <si>
    <t>OBJ9</t>
  </si>
  <si>
    <t>Movilizar el conocimiento sobre la estructura de la lengua y sus usos y reflexionar de manera progresivamente autónoma sobre las elecciones lingüísticas y discursivas, con la terminología idónea, para desarrollar la conciencia lingüística, aumentar el repertorio comunicativo y mejorar las destrezas tanto de producción oral y escritura como de recepción crítica. - El estudio sistemático de la lengua, para que sea útil, debe promover, por un lado, la competencia metalingüística del alumnado, quiere decir, su capacidad de razonamiento, argumentación, observación y análisis y, por otro, debe estar vinculado a los usos reales propios de los hablantes, mediante textos orales, escritos y multimodales contextualizados.</t>
  </si>
  <si>
    <t>OBJ10</t>
  </si>
  <si>
    <t>Poner las propias prácticas comunicativas al servicio de la convivencia democrática, de la resolución dialogada de los conflictos y de la igualdad de derechos de todas las personas, utilizando un lenguaje no discriminatorio y desterrando los abusos a través de la palabra para favorecer un uso no solo eficaz, sino también ético y democrático, del lenguaje. - Adquirir este objetivo implica no solo que el alumnado sea eficaz a la hora de comunicarse, sino que ponga las palabras al servicio de unos objetivos que tengan en cuenta la ineludible dimensión ética de la comunicación. - En el ámbito de la comunicación personal, la educación lingüística debe ayudar a forjar relaciones interpersonales basadas en la empatía y en el respeto, acercando recursos para la escucha activa, la comunicación asertiva, la deliberación argumentada y la resolución dialogada de los conflictos. Erradicar los usos discriminatorios y manipuladores del lenguaje, así como los abusos de poder a través de la palabra, es un imperativo ético.</t>
  </si>
  <si>
    <t>Competencia</t>
  </si>
  <si>
    <t>Verbo de desempeño</t>
  </si>
  <si>
    <t>Evidencia observable</t>
  </si>
  <si>
    <t>Instrumento sugerido</t>
  </si>
  <si>
    <t>Contexto en el aula</t>
  </si>
  <si>
    <t>Errata típica a evitar</t>
  </si>
  <si>
    <t>Peso sugerido %</t>
  </si>
  <si>
    <t>CE1.1</t>
  </si>
  <si>
    <t>Extraer y analizar el sentido global y las ideas principales, y seleccionar información pertinente de textos orales, escritos y multimodales sobre temas cotidianos, de relevancia personal o de interés público próximos a la experiencia del alumnado, expresados de forma clara y en la lengua estándar a través de diversos soportes.</t>
  </si>
  <si>
    <t>Tarea comunicativa + rúbrica de destrezas</t>
  </si>
  <si>
    <t>CE1.2</t>
  </si>
  <si>
    <t>Interpretar y valorar el contenido y los rasgos discursivos de textos progresivamente más complejos propios de los ámbitos de las relaciones interpersonales, de los medios de comunicación social y del aprendizaje, así como de textos literarios adecuados al nivel de madurez del alumnado.</t>
  </si>
  <si>
    <t>CE1.3</t>
  </si>
  <si>
    <t>Seleccionar, organizar y aplicar las estrategias y conocimientos más adecuados en cada situación comunicativa para comprender el sentido general, la información esencial y los detalles más relevantes de los textos; inferir significados e interpretar elementos no verbales; y buscar, seleccionar y gestionar información veraz.</t>
  </si>
  <si>
    <t>CE1.4</t>
  </si>
  <si>
    <t>Expresar oralmente textos sencillos, estructurados, comprensibles, coherentes y adecuados a la situación comunicativa sobre asuntos cotidianos, de relevancia personal o de interés público próximo a la experiencia del alumnado, con el fin de describir, narrar, argumentar e informar, en diferentes soportes, utilizando recursos verbales y no verbales, así como estrategias de planificación, control, compensación y cooperación.</t>
  </si>
  <si>
    <t>CE1.5</t>
  </si>
  <si>
    <t>Redactar y difundir textos de extensión media con aceptable claridad, coherencia, cohesión, corrección y adecuación a la situación comunicativa propuesta, a la tipología textual y a las herramientas analógicas y digitales utilizadas, sobre asuntos cotidianos, de relevancia personal o de interés público próximos a la experiencia del alumnado, respetando la propiedad intelectual y evitando el plagio.</t>
  </si>
  <si>
    <t>CE1.6</t>
  </si>
  <si>
    <t>Seleccionar, organizar y aplicar conocimientos y estrategias para planificar, producir, revisar y cooperar en la elaboración de textos coherentes, cohesionados y adecuados a las intenciones comunicativas, las características contextuales, los aspectos socioculturales y la tipología textual, usando los recursos físicos o digitales más adecuados en función de la tarea y de las necesidades de la interlocutora o del interlocutor potencial a quien se dirige el texto.</t>
  </si>
  <si>
    <t>CE1.7</t>
  </si>
  <si>
    <t>Planificar, participar y colaborar activamente, a través de diversos soportes, en situaciones interactivas sobre temas cotidianos, de relevancia personal o de interés público próximos a la experiencia del alumnado, mostrando iniciativa, empatía y respeto por la cortesía lingüística y la etiqueta digital, así como por las diferentes necesidades, ideas, inquietudes, iniciativas y motivaciones de las interlocutoras y de los interlocutores.</t>
  </si>
  <si>
    <t>CE1.8</t>
  </si>
  <si>
    <t>Seleccionar, organizar y utilizar estrategias adecuadas para iniciar, mantener y terminar la comunicación, tomar y ceder la palabra, solicitar y formular aclaraciones y explicaciones, replantear, comparar y contrastar, resumir, colaborar, debatir, resolver problemas y gestionar situaciones comprometidas.</t>
  </si>
  <si>
    <t>CE1.9</t>
  </si>
  <si>
    <t>Inferir y explicar textos, conceptos y comunicación breves y sencillas en situaciones en las que atender a la diversidad, mostrando respeto y empatía por las interlocutoras y los interlocutores, así como por las lenguas empleadas, participando en la solución de problemas de intercomprensión y de entendimiento en su entorno, apoyándose en diversos recursos y soportes.</t>
  </si>
  <si>
    <t>CE1.10</t>
  </si>
  <si>
    <t>Aplicar estrategias que ayuden a crear puentes, faciliten la comunicación y sirvan para explicar y simplificar textos, conceptos y mensajes, y que sean adecuadas a las intenciones comunicativas, a las características contextuales y a la tipología textual, usando recursos y apoyos físicos o digitales en función de las necesidades de cada momento.</t>
  </si>
  <si>
    <t>CE2.1</t>
  </si>
  <si>
    <t>Comparar y argumentar las similitudes y diferencias entre distintas lenguas reflexionando de manera progresivamente autónoma sobre su funcionamiento.</t>
  </si>
  <si>
    <t>CE2.2</t>
  </si>
  <si>
    <t>Utilizar estrategias, recursos y conocimientos de mejora de su capacidad de comunicar y de aprender la lengua extranjera de forma creativa (combinándolos y generando otros nuevos), con apoyo de otros participantes y de soportes analógicos y digitales.</t>
  </si>
  <si>
    <t>CE2.3</t>
  </si>
  <si>
    <t>Registrar y analizar los progresos y dificultades de aprendizaje de la lengua extranjera, seleccionando las estrategias más eficaces para superarlos y consolidar el aprendizaje, haciéndolos explícitos y compartiéndolos, por medio de actividades de planificación del propio aprendizaje, autoevaluación y coevaluación, como las propuestas en el Portfolio europeo de las lenguas (PEL) o en un diario de aprendizaje.</t>
  </si>
  <si>
    <t>CE3.1</t>
  </si>
  <si>
    <t>Actuar de forma apropiada, empática y respetuosa en situaciones interculturales, construyendo vínculos entre las diferentes lenguas y culturas, rechazando cualquier tipo de discriminación, perjuicio y estereotipo en contextos comunicativos cotidianos, y proponiendo vías de solución para aquellos factores socioculturales que dificulten la comunicación.</t>
  </si>
  <si>
    <t>CE3.2</t>
  </si>
  <si>
    <t>Valorar críticamente en relación con los derechos humanos y adecuarse a la diversidad lingüística, cultural y artística propia de países donde se habla la lengua extranjera, favoreciendo el desarrollo de una cultura compartida y una ciudadanía comprometida con la sostenibilidad y los valores democráticos.</t>
  </si>
  <si>
    <t>CE3.3</t>
  </si>
  <si>
    <t>Aplicar estrategias para defender y apreciar la diversidad lingüística, cultural y artística atendiendo a valores ecosociales y democráticos y respetando los principios de justicia, equidad e igualdad.</t>
  </si>
  <si>
    <t>Bloque</t>
  </si>
  <si>
    <t>#</t>
  </si>
  <si>
    <t>Saber oficial</t>
  </si>
  <si>
    <t>Dimensión</t>
  </si>
  <si>
    <t>Saber previo necesario</t>
  </si>
  <si>
    <t>Conexión competencial</t>
  </si>
  <si>
    <t>Ejemplo actividad de aula</t>
  </si>
  <si>
    <t>Saberes básicos del decreto</t>
  </si>
  <si>
    <t>Estrategias y técnicas para la adquisición y el desarrollo de la autoconfianza y de la iniciativa. El error como parte integrante del proceso de aprendizaje.</t>
  </si>
  <si>
    <t>Estrategias de uso común para la planificación, ejecución, control y reparación de la comprensión, la producción y la coproducción de textos orales, escritos y multimodales.</t>
  </si>
  <si>
    <t>Conocimientos, destrezas y actitudes que permiten llevar a cabo actividades de mediación en situaciones cotidianas.</t>
  </si>
  <si>
    <t>Funciones comunicativas de uso común adecuadas al ámbito y al contexto comunicativo: saludar y despedirse, presentar y presentarse; describir personas, objetos, lugares, fenómenos y acontecimientos; situar eventos en el tiempo; situar objetos, personas y lugares en el espacio; pedir e intercambiar información sobre cuestiones cotidianas; dar y pedir instrucciones, consejos y órdenes; ofrecer, aceptar y rechazar ayuda, proposiciones o sugerencias; expresar parcialmente el gusto o el interés y las emociones; narrar acontecimientos pasados, describir situaciones presentes y enunciar sucesos futuros; expresar la opinión, la posibilidad, la capacidad, la obligación y la prohibición; expresar argumentaciones sencillas; realizar hipótesis y suposiciones; expresar la incertidumbre y la duda; replantear y resumir.</t>
  </si>
  <si>
    <t>Modelos contextuales y géneros discursivos de uso común en la comprensión, producción y coproducción de textos orales, escritos y multimodales, breves y sencillos, literarios y no literarios: características y reconocimiento del contexto (participantes y situación), expectativas generadas por el contexto; organización y estructuración según el género y la función textual.</t>
  </si>
  <si>
    <t>Unidades lingüísticas de uso común y significados asociados a dichas unidades, tales como la expresión de la entidad y sus propiedades, cantidad y calidad, el espacio y las relaciones espaciales, el tiempo y las relaciones temporales, la afirmación, la negación, la interrogación y la exclamación, relaciones lógicas habituales.</t>
  </si>
  <si>
    <t>Léxico de uso común y de interés para el alumnado, relativo a la identificación personal, relaciones interpersonales, lugares y entornos, ocio y tiempo libre, salud y actividad física, vida cotidiana, vivienda y hogar, clima y entorno natural, tecnologías de la información y de la comunicación, sistema escolar y formación.</t>
  </si>
  <si>
    <t>Patrones sonoros, acentuales, rítmicos y de entonación de uso común, y significados e intención comunicativas generales asociadas a los dichos patrones.</t>
  </si>
  <si>
    <t>Convenciones ortográficas de uso común y significados e intenciones comunicativas asociados a los formatos, patrones y elementos gráficos.</t>
  </si>
  <si>
    <t>Convenciones y estrategias conversacionales de uso común, en formato síncrono o asíncrono, para iniciar, mantener y terminar la comunicación, tomar y ceder la palabra, pedir y dar aclaraciones y explicaciones, replantear, comparar y contrastar, resumir, colaborar, debatir, etc.</t>
  </si>
  <si>
    <t>Recursos para el aprendizaje y estrategias de uso común de búsqueda y selección de información: diccionarios, libros de consulta, bibliotecas, recursos digitales e informáticos, etc.</t>
  </si>
  <si>
    <t>Respeto de la propiedad intelectual y derechos de autor sobre las fuentes consultadas y contenidos utilizados.</t>
  </si>
  <si>
    <t>Herramientas analógicas y digitales de uso común para la comprensión, producción y coproducción oral, escrita y multimodal; y plataformas virtuales de interacción y colaboración educativa (aulas virtuales, videoconferencias, herramientas digitales colaborativas, etc.) para el aprendizaje, la comunicación y el desarrollo de proyectos con hablantes o estudiantes de la lengua extranjera.</t>
  </si>
  <si>
    <t>Estrategias y técnicas para responder eficazmente y con niveles crecientes de fluidez, adecuación y corrección a una necesidad comunicativa concreta a pesar de las limitaciones derivadas del nivel de competencia en la lengua extranjera y en las demás lenguas del repertorio lingüístico propio.</t>
  </si>
  <si>
    <t>Estrategias de uso común para identificar, organizar, retener, recuperar y utilizar creativamente unidades lingüísticas (léxico, morfosintaxis, patrones sonoros, etc.) a partir de la comparación de las lenguas y variedades que conforman el repertorio lingüístico personal.</t>
  </si>
  <si>
    <t>Estrategias y herramientas de uso común para la autoevaluación, la coevaluación y la autorreparación, analógicas y digitales, individuales y cooperativas.</t>
  </si>
  <si>
    <t>Expresiones y léxico específico de uso común para intercambiar ideas sobre la comunicación, la lengua, el aprendizaje y las herramientas de comunicación y aprendizaje (metalenguaje).</t>
  </si>
  <si>
    <t>Comparación entre lenguas a partir de elementos de la lengua extranjera y otras lenguas: origen y parentescos.</t>
  </si>
  <si>
    <t>La lengua extranjera cómo medio de comunicación interpersonal e internacional, como fuente de información y como herramienta de participación social y de enriquecimiento personal.</t>
  </si>
  <si>
    <t>Interés e iniciativa en la realización de intercambios comunicativos a través de diferentes medios con hablantes o estudiantes de la lengua extranjera.</t>
  </si>
  <si>
    <t>Aspectos socioculturales y sociolingüísticos de uso común relativos a la vida cotidiana, a las condiciones de vida y a las relaciones interpersonales; convenciones sociales de uso común; lenguaje no verbal, cortesía lingüística y etiqueta digital; cultura, normas, actitudes, costumbres y valores propios de países donde se habla la lengua extranjera.</t>
  </si>
  <si>
    <t>Estrategias de uso común para entender y apreciar la diversidad lingüística, cultural y artística, atendiendo a valores ecosociales y democráticos.</t>
  </si>
  <si>
    <t>Estrategias de uso común de detección y actuación ante usos discriminatorios del lenguaje verbal y no verbal.</t>
  </si>
  <si>
    <t>Rúbricas IA por competencia específica</t>
  </si>
  <si>
    <t>CE</t>
  </si>
  <si>
    <t>Peso recom. %</t>
  </si>
  <si>
    <t>Instrumento principal</t>
  </si>
  <si>
    <t>Nivel</t>
  </si>
  <si>
    <t>Etiqueta</t>
  </si>
  <si>
    <t>Rango</t>
  </si>
  <si>
    <t>Descriptor / Ejemplo evidencia</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</si>
  <si>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</si>
  <si>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</si>
  <si>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</si>
  <si>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</si>
  <si>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</si>
  <si>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</si>
  <si>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</si>
  <si>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</si>
  <si>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CE.1</t>
  </si>
  <si>
    <t>Representación</t>
  </si>
  <si>
    <t>Proporcionar múltiples formas de representación</t>
  </si>
  <si>
    <t xml:space="preserve">
• Ofrecer el mismo texto en formato audio, escrito y con viñetas visuales (cómic o infografía) para que el alumnado acceda al contenido desde su canal preferente.
• Proporcionar organizadores gráficos (mapa conceptual, tabla de inferencias) que estructuren la información del texto y guíen la extracción de detalles relevantes.
• Incluir un glosario visual interactivo con definiciones, sinónimos y ejemplos contextuales para cada palabra clave, accesible mediante códigos QR.</t>
  </si>
  <si>
    <t>Acción y expresión</t>
  </si>
  <si>
    <t>Proporcionar múltiples formas de expresión</t>
  </si>
  <si>
    <t xml:space="preserve">
• Permitir que el alumnado demuestre su comprensión mediante resúmenes orales grabados, diarios de lectura digitales o presentaciones visuales en lugar de solo respuestas escritas.
• Diseñar una tarea de 'detective de textos' donde los estudiantes subrayen pistas, anoten inferencias en notas adhesivas y expliquen su razonamiento en voz alta con un compañero.
• Ofrecer una rúbrica con indicadores de logro diferenciados (nivel básico, medio, avanzado) para que cada alumno elija el nivel de profundidad con el que quiere responder a la tarea.</t>
  </si>
  <si>
    <t>Implicación / motivación</t>
  </si>
  <si>
    <t>Proporcionar múltiples formas de motivación e implicación</t>
  </si>
  <si>
    <t xml:space="preserve">
• Vincular los textos a centros de interés del alumnado (redes sociales, música, videojuegos) seleccionando artículos breves, posts o letras de canciones como material de partida.
• Ofrecer opciones de dificultad en los textos (más o menos andamiaje) y permitir que cada estudiante elija el que considere que le supone un reto alcanzable.
• Gamificar la inferencia mediante un juego de pistas en equipo: cada grupo recibe un texto con 'enigmas' que resolver usando estrategias de comprensión, y gana quien más aciertos tenga.</t>
  </si>
  <si>
    <t>CE.2</t>
  </si>
  <si>
    <t xml:space="preserve">
• Proporcionar modelos textuales graduados (anuncio, email, entrada de blog) que ejemplifiquen distintos niveles de planificación, organización y autorreparación.
• Ofrecer organizadores gráficos que guíen la estructura del texto (inicio-desarrollo-cierre) y la inclusión de conectores.
• Facilitar listas de verificación de estrategias de producción (planificación, compensación, autorreparación) en formato visual y con ejemplos.</t>
  </si>
  <si>
    <t>Proporcionar múltiples formas de acción y expresión</t>
  </si>
  <si>
    <t xml:space="preserve">
• Permitir que el producto final sea escrito, oral (grabación de audio o podcast) o multimodal (infografía con texto breve y apoyos visuales).
• Ofrecer herramientas digitales de autorreparación (correctores ortográficos y gramaticales, diccionarios en línea) que los estudiantes puedan usar durante el proceso.
• Solicitar borradores y permitir autocorrección guiada con una rúbrica de evaluación de la coherencia y adecuación al propósito.</t>
  </si>
  <si>
    <t>Proporcionar múltiples formas de motivación</t>
  </si>
  <si>
    <t xml:space="preserve">
• Ofrecer elección entre propósitos comunicativos reales (quejarse de un servicio, promocionar un evento, dar instrucciones para una receta) para que cada estudiante seleccione según su interés.
• Plantear la tarea como un reto comunicativo con un destinatario real o simulado (compañero de otro curso, comunidad escolar), aumentando la autenticidad.
• Incorporar autoevaluación formativa donde el alumno valore qué estrategia de compensación o autorreparación le ha funcionado mejor, fomentando la reflexión sobre el propio proceso.</t>
  </si>
  <si>
    <t>CE.3</t>
  </si>
  <si>
    <t>Proporcionar múltiples formas de representación del contenido interactivo.</t>
  </si>
  <si>
    <t xml:space="preserve">
• Ofrecer grabaciones de diálogos auténticos con distintas velocidades y acentos, acompañadas de transcripciones con marcas de entonación.
• Presentar las normas de cortesía mediante infografías que comparen fórmulas formales e informales en contextos variados.
• Utilizar videoclips breves de interacciones cotidianas (pedir en un restaurante, preguntar una dirección) con subtítulos opcionales.</t>
  </si>
  <si>
    <t>Proporcionar múltiples formas de expresión de la interacción.</t>
  </si>
  <si>
    <t xml:space="preserve">
• Permitir que el alumnado grabe role-plays en audio o vídeo, eligiendo el medio (móvil, webcam, grabadora) y el número de tomas.
• Usar herramientas digitales como foros o chats simulados para practicar intercambios escritos con emoticonos y sellos de cortesía.
• Diseñar un guion gráfico (storyboard) de una conversación, donde dibujen las viñetas y escriban los diálogos respetando turnos y fórmulas.</t>
  </si>
  <si>
    <t>Proporcionar múltiples formas de motivación e implicación.</t>
  </si>
  <si>
    <t xml:space="preserve">
• Ofrecer una lista de situaciones comunicativas (viaje, entrevista, queja, elogio) para que el alumnado elija la que le resulte más útil o atractiva.
• Permitir elegir entre trabajar en pareja, trío o grupo pequeño, y asignar roles rotativos (moderador, observador, evaluador de cortesía).
• Plantear retos graduados: desde diálogos guiados con frases dadas hasta improvisaciones libres, con posibilidad de puntos extra por originalidad.</t>
  </si>
  <si>
    <t>CE.4</t>
  </si>
  <si>
    <t>Ofrecer opciones para la percepción y la comprensión de la información</t>
  </si>
  <si>
    <t xml:space="preserve">
• Proporcionar ejemplos auditivos y escritos de estrategias de mediación (paráfrasis, simplificación) con distintos acentos y registros.
• Usar organizadores gráficos visuales (diagramas de flujo, mapas de doble burbuja) para comparar expresiones equivalentes en L1 y L2.
• Ofrecer bancos de frases de mediación (por ejemplo, 'Lo que quiere decir es…', 'En otras palabras…') en formato tarjeta física y digital con audio integrado.</t>
  </si>
  <si>
    <t>Ofrecer opciones para la acción y la expresión</t>
  </si>
  <si>
    <t xml:space="preserve">
• Pedir que graben un podcast donde medien entre un hablante nativo y un aprendiz, usando simplificación y aclaración.
• Solicitar que redacten una versión simplificada de un texto auténtico (noticia, instrucción) y la transformen en un diálogo de mediación.
• Permitir que creen un vídeo corto tipo ‘traductor humano’ donde expliquen un concepto cultural usando gestos, imágenes y lengua oral.</t>
  </si>
  <si>
    <t>Ofrecer opciones para captar el interés y mantener el esfuerzo</t>
  </si>
  <si>
    <t xml:space="preserve">
• Ofrecer un menú de situaciones cotidianas (consulta médica, estación de tren, tienda) para que elijan la que mediarán.
• Plantear un reto de mediación por niveles: en el nivel básico solo hay que simplificar, en el avanzado hay que negociar significados culturales.
• Permitir que el producto final se comparta con una audiencia real (ej. grabar un mensaje de audio para que estudiantes de 1º ESO entiendan una norma del centro).</t>
  </si>
  <si>
    <t>CE.5</t>
  </si>
  <si>
    <t xml:space="preserve">
• Ofrecer un glosario visual comparativo de conectores y estructuras sintácticas en inglés, francés y español, con ejemplos de uso en contexto.
• Presentar un mismo texto auténtico (noticia corta) en tres idiomas diferentes, acompañado de su transcripción y audios para que el alumnado identifique similitudes y diferencias.
• Facilitar un mapa conceptual interactivo que relacione estrategias de aprendizaje de lenguas (inferencia, transferencia, uso de cognados) con ejemplos de cada idioma.</t>
  </si>
  <si>
    <t xml:space="preserve">
• Permitir que el alumnado elabore un podcast donde compare el funcionamiento de un aspecto gramatical (ej. tiempos verbales) en dos lenguas de su repertorio, explicando las estrategias que usa para recordarlas.
• Pedir que diseñen una infografía digital que muestre su repertorio lingüístico personal, incluyendo anécdotas sobre cómo transfieren conocimientos entre idiomas.
• Ofrecer la opción de grabar un breve vídeo en el que cuenten cómo resolvieron una situación comunicativa real usando recursos de varias lenguas (préstamos, calcos, alternancia de código).</t>
  </si>
  <si>
    <t xml:space="preserve">
• Dejar que cada estudiante elija las dos lenguas (entre las que conozca) para la tarea comparativa, valorando la diversidad lingüística del aula.
• Plantear un reto semanal: aplicar una estrategia de aprendizaje de un idioma a otro y compartir el resultado en un tablero colaborativo con reacciones positivas.
• Vincular la reflexión lingüística a intereses personales (ej. analizar letras de canciones favoritas en varios idiomas para detectar patrones).</t>
  </si>
  <si>
    <t>CE.6</t>
  </si>
  <si>
    <t>Proporcionar múltiples formas de representación del contenido cultural y lingüístico.</t>
  </si>
  <si>
    <t xml:space="preserve">
• Ofrecer un banco de recursos multiformato sobre una misma temática cultural (por ejemplo, la festividad de Diwali): incluir un vídeo corto con subtítulos en inglés y español, un texto adaptado con glosario visual y un podcast con transcripción.
• Utilizar un mapa interactivo digital (p.ej., Google My Maps) donde los estudiantes exploren marcadores con ejemplos de diversidad lingüística (saludos, modismos) y cultural (costumbres, arte) en diferentes países anglófonos.
• Proporcionar un organizador gráfico comparativo (Venn digital o físico) que estructure la identificación de semejanzas y diferencias entre la cultura propia y la de un país de habla inglesa, con apoyo de imágenes y palabras clave.</t>
  </si>
  <si>
    <t>Ofrecer opciones para que el alumnado demuestre su comprensión y valoración intercultural mediante distintos formatos de expresión.</t>
  </si>
  <si>
    <t xml:space="preserve">
• Elaborar un 'podcast intercultural' en parejas: cada episodio analiza un estereotipo o malentendido cultural, proponiendo alternativas respetuosas basadas en fuentes auténticas.
• Crear un 'diorama digital' (con herramientas como Canva o Genially) que represente visualmente las semejanzas y diferencias entre dos manifestaciones artísticas (música, danza, cine) de distintas culturas, acompañado de una breve exposición oral.
• Redactar y representar un 'role-play' en el que los estudiantes medien una situación de conflicto intercultural (p.ej., un malentendido en un intercambio escolar), usando expresiones de empatía y negociación aprendidas en la unidad.</t>
  </si>
  <si>
    <t>Fomentar el interés y la autorregulación mediante la elección, la relevancia personal y el reto ajustable.</t>
  </si>
  <si>
    <t xml:space="preserve">
• Ofrecer un 'menú de opciones' para la tarea final: el alumnado elige entre analizar una canción, una película corta o un artículo de opinión que aborde la diversidad cultural, y decide si presenta sus conclusiones en formato escrito, visual o oral.
• Conectar la competencia intercultural con la experiencia personal pidiendo a cada estudiante que investigue y comparta un elemento de su propia herencia cultural (o de una cultura que le interese) y lo contraste con otro de un país anglófono, fomentando la autenticidad.
• Diseñar un 'reto de mediación' por niveles: los estudiantes superan desafíos progresivos (identificar estereotipos en memes, proponer alternativas respetuosas, crear un decálogo intercultural) ganando insignias digitales y eligiendo su propio ritmo.</t>
  </si>
  <si>
    <t>Mapeo CE → descriptores del Perfil de Salida</t>
  </si>
  <si>
    <t>Descriptores principales</t>
  </si>
  <si>
    <t>Descriptores secundarios</t>
  </si>
  <si>
    <t>Justificación</t>
  </si>
  <si>
    <t>CCL2, CP1, CP2</t>
  </si>
  <si>
    <t>CD1, STEM1, CPSAA4</t>
  </si>
  <si>
    <t>Comprender e interpretar textos implica comprensión lectora (CCL2), uso de la lengua extranjera (CP1, CP2), búsqueda de fuentes fiables (CD1), procesamiento de información (STEM1) y estrategias de autogestión (CPSAA4).</t>
  </si>
  <si>
    <t>CCL1, CP2, CD3</t>
  </si>
  <si>
    <t>CPSAA1, CE1, STEM3</t>
  </si>
  <si>
    <t>Producir textos originales con organización clara requiere expresión escrita (CCL1), producción en lengua extranjera (CP2), uso de herramientas digitales (CD3), planificación y autorregulación (CPSAA1), iniciativa emprendedora (CE1) y resolución de problemas (STEM3).</t>
  </si>
  <si>
    <t>CCL5, CP3, CPSAA3</t>
  </si>
  <si>
    <t>CD2, CC1, CE2</t>
  </si>
  <si>
    <t>Interactuar con creciente autonomía implica comunicación oral (CCL5), interacción en lengua extranjera (CP3), cooperación (CPSAA3), uso de recursos digitales (CD2), habilidades sociales y cívicas (CC1) y trabajo en equipo (CE2).</t>
  </si>
  <si>
    <t>CP1, CP2, CCL4</t>
  </si>
  <si>
    <t>CPSAA5, CC3, STEM2</t>
  </si>
  <si>
    <t>Mediar entre lenguas implica competencia plurilingüe (CP1, CP2), capacidad de explicar y simplificar (CCL4), respeto a la diversidad (CPSAA5), conciencia intercultural (CC3) y razonamiento lógico (STEM2).</t>
  </si>
  <si>
    <t>CP2, CPSAA1, STEM4</t>
  </si>
  <si>
    <t>CD5, CCEC2, CE1</t>
  </si>
  <si>
    <t>Ampliar repertorios lingüísticos implica reflexión sobre el funcionamiento de las lenguas (CP2), autoconocimiento y autorregulación (CPSAA1), pensamiento crítico (STEM4), desarrollo de contenidos digitales (CD5), apreciación de la diversidad cultural (CCEC2) e iniciativa (CE1).</t>
  </si>
  <si>
    <t>CCEC1, CC3, CP3</t>
  </si>
  <si>
    <t>CPSAA2, CC2, STEM5</t>
  </si>
  <si>
    <t>Valorar la diversidad lingüística, cultural y artística implica sensibilidad estética (CCEC1), competencia intercultural (CC3), interacción en lengua extranjera (CP3), empatía (CPSAA2), compromiso cívico (CC2) y conciencia de sostenibilidad (STEM5).</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</si>
  <si>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</si>
  <si>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</si>
  <si>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</si>
  <si>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</si>
  <si>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</si>
  <si>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</si>
  <si>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</si>
  <si>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</si>
  <si>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1-2 horas</t>
  </si>
  <si>
    <t>Localiza y lee el decreto de tu CCAA que desarrolla el Real Decreto 217/2022 para 4.º ESO. Presta atención a las competencias específicas (CE), criterios de evaluación y saberes básicos de Lengua Extranjera. Subraya los elementos que son obligatorios y los que son orientativos.</t>
  </si>
  <si>
    <t>No te limites a descargar el BOE; busca la normativa autonómica, porque allí aparecen los saberes concretos y la distribución horaria real.</t>
  </si>
  <si>
    <t>Listar las CE y criterios</t>
  </si>
  <si>
    <t>Enumera las 6 competencias específicas de Lengua Extranjera para 4.º ESO y los 31 criterios de evaluación asociados. Puedes agruparlos por bloques (comprensión, producción, mediación, etc.). Ten presente que cada criterio debe evaluarse con al menos un instrumento.</t>
  </si>
  <si>
    <t>Usa una hoja de cálculo para tener una visión global. Marca los criterios que son más complejos (los de nivel B1) y los más sencillos (A2).</t>
  </si>
  <si>
    <t>Priorizar criterios e instrumentos</t>
  </si>
  <si>
    <t>Decide qué criterios vas a evaluar con más peso y qué instrumentos usarás. Por ejemplo, la producción oral (criterio 4) requiere rúbrica; la comprensión lectora (criterio 2) puede evaluarse con preguntas cerradas. No todos los criterios tienen que pesar lo mismo.</t>
  </si>
  <si>
    <t>No intentes evaluar todos los criterios en cada situación de aprendizaje. Distribuye la evaluación a lo largo del curso y asegura que cada criterio se evalúa al menos dos veces.</t>
  </si>
  <si>
    <t>Distribuir saberes por trimestre</t>
  </si>
  <si>
    <t>Reparte los 104 saberes básicos en tres trimestres. Los saberes más procedimentales (como estrategias de comunicación) deben trabajarse en todos los trimestres; los más conceptuales (vocabulario específico) pueden concentrarse. Ajusta la secuencia a los proyectos que tengas previstos.</t>
  </si>
  <si>
    <t>Agrupa los saberes en bloques temáticos (viajes, tecnología, cultura) y asigna un proyecto (situación de aprendizaje) por trimestre que integre varios saberes.</t>
  </si>
  <si>
    <t>Diseñar una SDA tipo por trimestre</t>
  </si>
  <si>
    <t>2-3 horas</t>
  </si>
  <si>
    <t>Crea una situación de aprendizaje (SDA) por trimestre que movilice varios saberes y criterios. Por ejemplo, en el primer trimestre: 'Organizar un viaje virtual a Londres'. Incluye tareas de comprensión, producción y mediación. Define el producto final (ej. presentación oral).</t>
  </si>
  <si>
    <t>Diseña la SDA con un reto realista para 4.º ESO. Incluye andamiaje para los alumnos con nivel A2 y materiales auténticos para los que ya alcanzan B1.</t>
  </si>
  <si>
    <t>Establecer ponderaciones del departamento</t>
  </si>
  <si>
    <t>1 hora</t>
  </si>
  <si>
    <t>Acuerda con el departamento el peso de cada criterio en la calificación final. Por ejemplo, producción oral 30%, comprensión escrita 20%, etc. Asegura que la suma total sea 100% y que ningún criterio quede sin ponderación.</t>
  </si>
  <si>
    <t>No olvides incluir la mediación lingüística (criterios 5 y 6) con un peso mínimo del 10% para cumplir con LOMLOE.</t>
  </si>
  <si>
    <t>Documentar atención a la diversidad y recuperación</t>
  </si>
  <si>
    <t>Redacta las medidas de atención a la diversidad (DAC, adaptaciones curriculares) y el plan de recuperación de trimestres pendientes. Incluye cómo re-evaluar los criterios no superados. Ten en cuenta que la recuperación debe ser continua.</t>
  </si>
  <si>
    <t>Diseña actividades de refuerzo para los criterios de producción oral y escrita, que suelen ser los más difíciles de recuperar. Usa portfolios como herramienta de evaluación continua.</t>
  </si>
  <si>
    <t>Calculadora de ponderaciones — edita los pesos y mantén el total en 100 %</t>
  </si>
  <si>
    <t>Descripción breve</t>
  </si>
  <si>
    <t>Peso sugerido IA %</t>
  </si>
  <si>
    <t>Peso editable %</t>
  </si>
  <si>
    <t>Observaciones</t>
  </si>
  <si>
    <t>Extraer y analizar el sentido global y las ideas principales, y seleccionar información pertinente de textos orales, escritos y multimodales sobre temas cotidianos, de relevancia p</t>
  </si>
  <si>
    <t>Interpretar y valorar el contenido y los rasgos discursivos de textos progresivamente más complejos propios de los ámbitos de las relaciones interpersonales, de los medios de comun</t>
  </si>
  <si>
    <t>Seleccionar, organizar y aplicar las estrategias y conocimientos más adecuados en cada situación comunicativa para comprender el sentido general, la información esencial y los deta</t>
  </si>
  <si>
    <t xml:space="preserve">Expresar oralmente textos sencillos, estructurados, comprensibles, coherentes y adecuados a la situación comunicativa sobre asuntos cotidianos, de relevancia personal o de interés </t>
  </si>
  <si>
    <t xml:space="preserve">Redactar y difundir textos de extensión media con aceptable claridad, coherencia, cohesión, corrección y adecuación a la situación comunicativa propuesta, a la tipología textual y </t>
  </si>
  <si>
    <t>Seleccionar, organizar y aplicar conocimientos y estrategias para planificar, producir, revisar y cooperar en la elaboración de textos coherentes, cohesionados y adecuados a las in</t>
  </si>
  <si>
    <t>Planificar, participar y colaborar activamente, a través de diversos soportes, en situaciones interactivas sobre temas cotidianos, de relevancia personal o de interés público próxi</t>
  </si>
  <si>
    <t>Seleccionar, organizar y utilizar estrategias adecuadas para iniciar, mantener y terminar la comunicación, tomar y ceder la palabra, solicitar y formular aclaraciones y explicacion</t>
  </si>
  <si>
    <t>Inferir y explicar textos, conceptos y comunicación breves y sencillas en situaciones en las que atender a la diversidad, mostrando respeto y empatía por las interlocutoras y los i</t>
  </si>
  <si>
    <t xml:space="preserve">Aplicar estrategias que ayuden a crear puentes, faciliten la comunicación y sirvan para explicar y simplificar textos, conceptos y mensajes, y que sean adecuadas a las intenciones </t>
  </si>
  <si>
    <t>Utilizar estrategias, recursos y conocimientos de mejora de su capacidad de comunicar y de aprender la lengua extranjera de forma creativa (combinándolos y generando otros nuevos),</t>
  </si>
  <si>
    <t>Registrar y analizar los progresos y dificultades de aprendizaje de la lengua extranjera, seleccionando las estrategias más eficaces para superarlos y consolidar el aprendizaje, ha</t>
  </si>
  <si>
    <t>Actuar de forma apropiada, empática y respetuosa en situaciones interculturales, construyendo vínculos entre las diferentes lenguas y culturas, rechazando cualquier tipo de discrim</t>
  </si>
  <si>
    <t>Valorar críticamente en relación con los derechos humanos y adecuarse a la diversidad lingüística, cultural y artística propia de países donde se habla la lengua extranjera, favore</t>
  </si>
  <si>
    <t>Aplicar estrategias para defender y apreciar la diversidad lingüística, cultural y artística atendiendo a valores ecosociales y democráticos y respetando los principios de justicia</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</si>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</sst>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10</v>
      </c>
    </row>
    <row r="8" spans="1:2">
      <c r="A8" s="4" t="s">
        <v>12</v>
      </c>
      <c r="B8" s="5">
        <v>16</v>
      </c>
    </row>
    <row r="9" spans="1:2">
      <c r="A9" s="4" t="s">
        <v>13</v>
      </c>
      <c r="B9" s="5">
        <v>23</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11"/>
  <sheetViews>
    <sheetView tabSelected="0" workbookViewId="0" showGridLines="true" showRowColHeaders="1">
      <pane xSplit="2" ySplit="1" activePane="bottomRight" state="frozen" topLeftCell="C2"/>
      <selection pane="bottomRight" activeCell="A1" sqref="A1:H11"/>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c r="E2" s="5"/>
      <c r="F2" s="5"/>
      <c r="G2" s="5"/>
      <c r="H2" s="5"/>
    </row>
    <row r="3" spans="1:8">
      <c r="A3" s="5" t="s">
        <v>35</v>
      </c>
      <c r="B3" s="5" t="s">
        <v>38</v>
      </c>
      <c r="C3" s="5" t="s">
        <v>39</v>
      </c>
      <c r="D3" s="5"/>
      <c r="E3" s="5"/>
      <c r="F3" s="5"/>
      <c r="G3" s="5"/>
      <c r="H3" s="5"/>
    </row>
    <row r="4" spans="1:8">
      <c r="A4" s="5" t="s">
        <v>35</v>
      </c>
      <c r="B4" s="5" t="s">
        <v>40</v>
      </c>
      <c r="C4" s="5" t="s">
        <v>41</v>
      </c>
      <c r="D4" s="5"/>
      <c r="E4" s="5"/>
      <c r="F4" s="5"/>
      <c r="G4" s="5"/>
      <c r="H4" s="5"/>
    </row>
    <row r="5" spans="1:8">
      <c r="A5" s="5" t="s">
        <v>35</v>
      </c>
      <c r="B5" s="5" t="s">
        <v>42</v>
      </c>
      <c r="C5" s="5" t="s">
        <v>43</v>
      </c>
      <c r="D5" s="5"/>
      <c r="E5" s="5"/>
      <c r="F5" s="5"/>
      <c r="G5" s="5"/>
      <c r="H5" s="5"/>
    </row>
    <row r="6" spans="1:8">
      <c r="A6" s="5" t="s">
        <v>35</v>
      </c>
      <c r="B6" s="5" t="s">
        <v>44</v>
      </c>
      <c r="C6" s="5" t="s">
        <v>45</v>
      </c>
      <c r="D6" s="5"/>
      <c r="E6" s="5"/>
      <c r="F6" s="5"/>
      <c r="G6" s="5"/>
      <c r="H6" s="5"/>
    </row>
    <row r="7" spans="1:8">
      <c r="A7" s="5" t="s">
        <v>35</v>
      </c>
      <c r="B7" s="5" t="s">
        <v>46</v>
      </c>
      <c r="C7" s="5" t="s">
        <v>47</v>
      </c>
      <c r="D7" s="5"/>
      <c r="E7" s="5"/>
      <c r="F7" s="5"/>
      <c r="G7" s="5"/>
      <c r="H7" s="5"/>
    </row>
    <row r="8" spans="1:8">
      <c r="A8" s="5" t="s">
        <v>35</v>
      </c>
      <c r="B8" s="5" t="s">
        <v>48</v>
      </c>
      <c r="C8" s="5" t="s">
        <v>49</v>
      </c>
      <c r="D8" s="5"/>
      <c r="E8" s="5"/>
      <c r="F8" s="5"/>
      <c r="G8" s="5"/>
      <c r="H8" s="5"/>
    </row>
    <row r="9" spans="1:8">
      <c r="A9" s="5" t="s">
        <v>35</v>
      </c>
      <c r="B9" s="5" t="s">
        <v>50</v>
      </c>
      <c r="C9" s="5" t="s">
        <v>51</v>
      </c>
      <c r="D9" s="5"/>
      <c r="E9" s="5"/>
      <c r="F9" s="5"/>
      <c r="G9" s="5"/>
      <c r="H9" s="5"/>
    </row>
    <row r="10" spans="1:8">
      <c r="A10" s="5" t="s">
        <v>35</v>
      </c>
      <c r="B10" s="5" t="s">
        <v>52</v>
      </c>
      <c r="C10" s="5" t="s">
        <v>53</v>
      </c>
      <c r="D10" s="5"/>
      <c r="E10" s="5"/>
      <c r="F10" s="5"/>
      <c r="G10" s="5"/>
      <c r="H10" s="5"/>
    </row>
    <row r="11" spans="1:8">
      <c r="A11" s="5" t="s">
        <v>35</v>
      </c>
      <c r="B11" s="5" t="s">
        <v>54</v>
      </c>
      <c r="C11" s="5" t="s">
        <v>55</v>
      </c>
      <c r="D11" s="5"/>
      <c r="E11" s="5"/>
      <c r="F11" s="5"/>
      <c r="G11" s="5"/>
      <c r="H11" s="5"/>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7"/>
  <sheetViews>
    <sheetView tabSelected="0" workbookViewId="0" showGridLines="true" showRowColHeaders="1">
      <pane xSplit="2" ySplit="1" activePane="bottomRight" state="frozen" topLeftCell="C2"/>
      <selection pane="bottomRight" activeCell="K2" sqref="K2:K17"/>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56</v>
      </c>
      <c r="D1" s="6" t="s">
        <v>29</v>
      </c>
      <c r="E1" s="6" t="s">
        <v>30</v>
      </c>
      <c r="F1" s="6" t="s">
        <v>57</v>
      </c>
      <c r="G1" s="6" t="s">
        <v>58</v>
      </c>
      <c r="H1" s="6" t="s">
        <v>59</v>
      </c>
      <c r="I1" s="6" t="s">
        <v>60</v>
      </c>
      <c r="J1" s="6" t="s">
        <v>61</v>
      </c>
      <c r="K1" s="6" t="s">
        <v>62</v>
      </c>
    </row>
    <row r="2" spans="1:11">
      <c r="A2" s="5" t="s">
        <v>35</v>
      </c>
      <c r="B2" s="5" t="s">
        <v>63</v>
      </c>
      <c r="C2" s="5" t="s">
        <v>36</v>
      </c>
      <c r="D2" s="5" t="s">
        <v>64</v>
      </c>
      <c r="E2" s="5"/>
      <c r="F2" s="5"/>
      <c r="G2" s="5"/>
      <c r="H2" s="5" t="s">
        <v>65</v>
      </c>
      <c r="I2" s="5"/>
      <c r="J2" s="5"/>
      <c r="K2" s="7">
        <v>6.25</v>
      </c>
    </row>
    <row r="3" spans="1:11">
      <c r="A3" s="5" t="s">
        <v>35</v>
      </c>
      <c r="B3" s="5" t="s">
        <v>66</v>
      </c>
      <c r="C3" s="5" t="s">
        <v>36</v>
      </c>
      <c r="D3" s="5" t="s">
        <v>67</v>
      </c>
      <c r="E3" s="5"/>
      <c r="F3" s="5"/>
      <c r="G3" s="5"/>
      <c r="H3" s="5" t="s">
        <v>65</v>
      </c>
      <c r="I3" s="5"/>
      <c r="J3" s="5"/>
      <c r="K3" s="7">
        <v>6.25</v>
      </c>
    </row>
    <row r="4" spans="1:11">
      <c r="A4" s="5" t="s">
        <v>35</v>
      </c>
      <c r="B4" s="5" t="s">
        <v>68</v>
      </c>
      <c r="C4" s="5" t="s">
        <v>36</v>
      </c>
      <c r="D4" s="5" t="s">
        <v>69</v>
      </c>
      <c r="E4" s="5"/>
      <c r="F4" s="5"/>
      <c r="G4" s="5"/>
      <c r="H4" s="5" t="s">
        <v>65</v>
      </c>
      <c r="I4" s="5"/>
      <c r="J4" s="5"/>
      <c r="K4" s="7">
        <v>6.25</v>
      </c>
    </row>
    <row r="5" spans="1:11">
      <c r="A5" s="5" t="s">
        <v>35</v>
      </c>
      <c r="B5" s="5" t="s">
        <v>70</v>
      </c>
      <c r="C5" s="5" t="s">
        <v>38</v>
      </c>
      <c r="D5" s="5" t="s">
        <v>71</v>
      </c>
      <c r="E5" s="5"/>
      <c r="F5" s="5"/>
      <c r="G5" s="5"/>
      <c r="H5" s="5" t="s">
        <v>65</v>
      </c>
      <c r="I5" s="5"/>
      <c r="J5" s="5"/>
      <c r="K5" s="7">
        <v>6.25</v>
      </c>
    </row>
    <row r="6" spans="1:11">
      <c r="A6" s="5" t="s">
        <v>35</v>
      </c>
      <c r="B6" s="5" t="s">
        <v>72</v>
      </c>
      <c r="C6" s="5" t="s">
        <v>38</v>
      </c>
      <c r="D6" s="5" t="s">
        <v>73</v>
      </c>
      <c r="E6" s="5"/>
      <c r="F6" s="5"/>
      <c r="G6" s="5"/>
      <c r="H6" s="5" t="s">
        <v>65</v>
      </c>
      <c r="I6" s="5"/>
      <c r="J6" s="5"/>
      <c r="K6" s="7">
        <v>6.25</v>
      </c>
    </row>
    <row r="7" spans="1:11">
      <c r="A7" s="5" t="s">
        <v>35</v>
      </c>
      <c r="B7" s="5" t="s">
        <v>74</v>
      </c>
      <c r="C7" s="5" t="s">
        <v>38</v>
      </c>
      <c r="D7" s="5" t="s">
        <v>75</v>
      </c>
      <c r="E7" s="5"/>
      <c r="F7" s="5"/>
      <c r="G7" s="5"/>
      <c r="H7" s="5" t="s">
        <v>65</v>
      </c>
      <c r="I7" s="5"/>
      <c r="J7" s="5"/>
      <c r="K7" s="7">
        <v>6.25</v>
      </c>
    </row>
    <row r="8" spans="1:11">
      <c r="A8" s="5" t="s">
        <v>35</v>
      </c>
      <c r="B8" s="5" t="s">
        <v>76</v>
      </c>
      <c r="C8" s="5" t="s">
        <v>40</v>
      </c>
      <c r="D8" s="5" t="s">
        <v>77</v>
      </c>
      <c r="E8" s="5"/>
      <c r="F8" s="5"/>
      <c r="G8" s="5"/>
      <c r="H8" s="5" t="s">
        <v>65</v>
      </c>
      <c r="I8" s="5"/>
      <c r="J8" s="5"/>
      <c r="K8" s="7">
        <v>6.25</v>
      </c>
    </row>
    <row r="9" spans="1:11">
      <c r="A9" s="5" t="s">
        <v>35</v>
      </c>
      <c r="B9" s="5" t="s">
        <v>78</v>
      </c>
      <c r="C9" s="5" t="s">
        <v>40</v>
      </c>
      <c r="D9" s="5" t="s">
        <v>79</v>
      </c>
      <c r="E9" s="5"/>
      <c r="F9" s="5"/>
      <c r="G9" s="5"/>
      <c r="H9" s="5" t="s">
        <v>65</v>
      </c>
      <c r="I9" s="5"/>
      <c r="J9" s="5"/>
      <c r="K9" s="7">
        <v>6.25</v>
      </c>
    </row>
    <row r="10" spans="1:11">
      <c r="A10" s="5" t="s">
        <v>35</v>
      </c>
      <c r="B10" s="5" t="s">
        <v>80</v>
      </c>
      <c r="C10" s="5" t="s">
        <v>42</v>
      </c>
      <c r="D10" s="5" t="s">
        <v>81</v>
      </c>
      <c r="E10" s="5"/>
      <c r="F10" s="5"/>
      <c r="G10" s="5"/>
      <c r="H10" s="5" t="s">
        <v>65</v>
      </c>
      <c r="I10" s="5"/>
      <c r="J10" s="5"/>
      <c r="K10" s="7">
        <v>6.25</v>
      </c>
    </row>
    <row r="11" spans="1:11">
      <c r="A11" s="5" t="s">
        <v>35</v>
      </c>
      <c r="B11" s="5" t="s">
        <v>82</v>
      </c>
      <c r="C11" s="5" t="s">
        <v>42</v>
      </c>
      <c r="D11" s="5" t="s">
        <v>83</v>
      </c>
      <c r="E11" s="5"/>
      <c r="F11" s="5"/>
      <c r="G11" s="5"/>
      <c r="H11" s="5" t="s">
        <v>65</v>
      </c>
      <c r="I11" s="5"/>
      <c r="J11" s="5"/>
      <c r="K11" s="7">
        <v>6.25</v>
      </c>
    </row>
    <row r="12" spans="1:11">
      <c r="A12" s="5" t="s">
        <v>35</v>
      </c>
      <c r="B12" s="5" t="s">
        <v>84</v>
      </c>
      <c r="C12" s="5" t="s">
        <v>44</v>
      </c>
      <c r="D12" s="5" t="s">
        <v>85</v>
      </c>
      <c r="E12" s="5"/>
      <c r="F12" s="5"/>
      <c r="G12" s="5"/>
      <c r="H12" s="5" t="s">
        <v>65</v>
      </c>
      <c r="I12" s="5"/>
      <c r="J12" s="5"/>
      <c r="K12" s="7">
        <v>6.25</v>
      </c>
    </row>
    <row r="13" spans="1:11">
      <c r="A13" s="5" t="s">
        <v>35</v>
      </c>
      <c r="B13" s="5" t="s">
        <v>86</v>
      </c>
      <c r="C13" s="5" t="s">
        <v>44</v>
      </c>
      <c r="D13" s="5" t="s">
        <v>87</v>
      </c>
      <c r="E13" s="5"/>
      <c r="F13" s="5"/>
      <c r="G13" s="5"/>
      <c r="H13" s="5" t="s">
        <v>65</v>
      </c>
      <c r="I13" s="5"/>
      <c r="J13" s="5"/>
      <c r="K13" s="7">
        <v>6.25</v>
      </c>
    </row>
    <row r="14" spans="1:11">
      <c r="A14" s="5" t="s">
        <v>35</v>
      </c>
      <c r="B14" s="5" t="s">
        <v>88</v>
      </c>
      <c r="C14" s="5" t="s">
        <v>44</v>
      </c>
      <c r="D14" s="5" t="s">
        <v>89</v>
      </c>
      <c r="E14" s="5"/>
      <c r="F14" s="5"/>
      <c r="G14" s="5"/>
      <c r="H14" s="5" t="s">
        <v>65</v>
      </c>
      <c r="I14" s="5"/>
      <c r="J14" s="5"/>
      <c r="K14" s="7">
        <v>6.25</v>
      </c>
    </row>
    <row r="15" spans="1:11">
      <c r="A15" s="5" t="s">
        <v>35</v>
      </c>
      <c r="B15" s="5" t="s">
        <v>90</v>
      </c>
      <c r="C15" s="5" t="s">
        <v>46</v>
      </c>
      <c r="D15" s="5" t="s">
        <v>91</v>
      </c>
      <c r="E15" s="5"/>
      <c r="F15" s="5"/>
      <c r="G15" s="5"/>
      <c r="H15" s="5" t="s">
        <v>65</v>
      </c>
      <c r="I15" s="5"/>
      <c r="J15" s="5"/>
      <c r="K15" s="7">
        <v>6.25</v>
      </c>
    </row>
    <row r="16" spans="1:11">
      <c r="A16" s="5" t="s">
        <v>35</v>
      </c>
      <c r="B16" s="5" t="s">
        <v>92</v>
      </c>
      <c r="C16" s="5" t="s">
        <v>46</v>
      </c>
      <c r="D16" s="5" t="s">
        <v>93</v>
      </c>
      <c r="E16" s="5"/>
      <c r="F16" s="5"/>
      <c r="G16" s="5"/>
      <c r="H16" s="5" t="s">
        <v>65</v>
      </c>
      <c r="I16" s="5"/>
      <c r="J16" s="5"/>
      <c r="K16" s="7">
        <v>6.25</v>
      </c>
    </row>
    <row r="17" spans="1:11">
      <c r="A17" s="5" t="s">
        <v>35</v>
      </c>
      <c r="B17" s="5" t="s">
        <v>94</v>
      </c>
      <c r="C17" s="5" t="s">
        <v>46</v>
      </c>
      <c r="D17" s="5" t="s">
        <v>95</v>
      </c>
      <c r="E17" s="5"/>
      <c r="F17" s="5"/>
      <c r="G17" s="5"/>
      <c r="H17" s="5" t="s">
        <v>65</v>
      </c>
      <c r="I17" s="5"/>
      <c r="J17" s="5"/>
      <c r="K17" s="7">
        <v>6.25</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24"/>
  <sheetViews>
    <sheetView tabSelected="0" workbookViewId="0" showGridLines="true" showRowColHeaders="1">
      <pane xSplit="3" ySplit="1" activePane="bottomRight" state="frozen" topLeftCell="D2"/>
      <selection pane="bottomRight" activeCell="A1" sqref="A1:I24"/>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96</v>
      </c>
      <c r="C1" s="6" t="s">
        <v>97</v>
      </c>
      <c r="D1" s="6" t="s">
        <v>98</v>
      </c>
      <c r="E1" s="6" t="s">
        <v>30</v>
      </c>
      <c r="F1" s="6" t="s">
        <v>99</v>
      </c>
      <c r="G1" s="6" t="s">
        <v>100</v>
      </c>
      <c r="H1" s="6" t="s">
        <v>101</v>
      </c>
      <c r="I1" s="6" t="s">
        <v>102</v>
      </c>
    </row>
    <row r="2" spans="1:9">
      <c r="A2" s="5" t="s">
        <v>35</v>
      </c>
      <c r="B2" s="5" t="s">
        <v>103</v>
      </c>
      <c r="C2" s="5">
        <v>1</v>
      </c>
      <c r="D2" s="5" t="s">
        <v>104</v>
      </c>
      <c r="E2" s="5"/>
      <c r="F2" s="5"/>
      <c r="G2" s="5"/>
      <c r="H2" s="5"/>
      <c r="I2" s="5"/>
    </row>
    <row r="3" spans="1:9">
      <c r="A3" s="5" t="s">
        <v>35</v>
      </c>
      <c r="B3" s="5" t="s">
        <v>103</v>
      </c>
      <c r="C3" s="5">
        <v>2</v>
      </c>
      <c r="D3" s="5" t="s">
        <v>105</v>
      </c>
      <c r="E3" s="5"/>
      <c r="F3" s="5"/>
      <c r="G3" s="5"/>
      <c r="H3" s="5"/>
      <c r="I3" s="5"/>
    </row>
    <row r="4" spans="1:9">
      <c r="A4" s="5" t="s">
        <v>35</v>
      </c>
      <c r="B4" s="5" t="s">
        <v>103</v>
      </c>
      <c r="C4" s="5">
        <v>3</v>
      </c>
      <c r="D4" s="5" t="s">
        <v>106</v>
      </c>
      <c r="E4" s="5"/>
      <c r="F4" s="5"/>
      <c r="G4" s="5"/>
      <c r="H4" s="5"/>
      <c r="I4" s="5"/>
    </row>
    <row r="5" spans="1:9">
      <c r="A5" s="5" t="s">
        <v>35</v>
      </c>
      <c r="B5" s="5" t="s">
        <v>103</v>
      </c>
      <c r="C5" s="5">
        <v>4</v>
      </c>
      <c r="D5" s="5" t="s">
        <v>107</v>
      </c>
      <c r="E5" s="5"/>
      <c r="F5" s="5"/>
      <c r="G5" s="5"/>
      <c r="H5" s="5"/>
      <c r="I5" s="5"/>
    </row>
    <row r="6" spans="1:9">
      <c r="A6" s="5" t="s">
        <v>35</v>
      </c>
      <c r="B6" s="5" t="s">
        <v>103</v>
      </c>
      <c r="C6" s="5">
        <v>5</v>
      </c>
      <c r="D6" s="5" t="s">
        <v>108</v>
      </c>
      <c r="E6" s="5"/>
      <c r="F6" s="5"/>
      <c r="G6" s="5"/>
      <c r="H6" s="5"/>
      <c r="I6" s="5"/>
    </row>
    <row r="7" spans="1:9">
      <c r="A7" s="5" t="s">
        <v>35</v>
      </c>
      <c r="B7" s="5" t="s">
        <v>103</v>
      </c>
      <c r="C7" s="5">
        <v>6</v>
      </c>
      <c r="D7" s="5" t="s">
        <v>109</v>
      </c>
      <c r="E7" s="5"/>
      <c r="F7" s="5"/>
      <c r="G7" s="5"/>
      <c r="H7" s="5"/>
      <c r="I7" s="5"/>
    </row>
    <row r="8" spans="1:9">
      <c r="A8" s="5" t="s">
        <v>35</v>
      </c>
      <c r="B8" s="5" t="s">
        <v>103</v>
      </c>
      <c r="C8" s="5">
        <v>7</v>
      </c>
      <c r="D8" s="5" t="s">
        <v>110</v>
      </c>
      <c r="E8" s="5"/>
      <c r="F8" s="5"/>
      <c r="G8" s="5"/>
      <c r="H8" s="5"/>
      <c r="I8" s="5"/>
    </row>
    <row r="9" spans="1:9">
      <c r="A9" s="5" t="s">
        <v>35</v>
      </c>
      <c r="B9" s="5" t="s">
        <v>103</v>
      </c>
      <c r="C9" s="5">
        <v>8</v>
      </c>
      <c r="D9" s="5" t="s">
        <v>111</v>
      </c>
      <c r="E9" s="5"/>
      <c r="F9" s="5"/>
      <c r="G9" s="5"/>
      <c r="H9" s="5"/>
      <c r="I9" s="5"/>
    </row>
    <row r="10" spans="1:9">
      <c r="A10" s="5" t="s">
        <v>35</v>
      </c>
      <c r="B10" s="5" t="s">
        <v>103</v>
      </c>
      <c r="C10" s="5">
        <v>9</v>
      </c>
      <c r="D10" s="5" t="s">
        <v>112</v>
      </c>
      <c r="E10" s="5"/>
      <c r="F10" s="5"/>
      <c r="G10" s="5"/>
      <c r="H10" s="5"/>
      <c r="I10" s="5"/>
    </row>
    <row r="11" spans="1:9">
      <c r="A11" s="5" t="s">
        <v>35</v>
      </c>
      <c r="B11" s="5" t="s">
        <v>103</v>
      </c>
      <c r="C11" s="5">
        <v>10</v>
      </c>
      <c r="D11" s="5" t="s">
        <v>113</v>
      </c>
      <c r="E11" s="5"/>
      <c r="F11" s="5"/>
      <c r="G11" s="5"/>
      <c r="H11" s="5"/>
      <c r="I11" s="5"/>
    </row>
    <row r="12" spans="1:9">
      <c r="A12" s="5" t="s">
        <v>35</v>
      </c>
      <c r="B12" s="5" t="s">
        <v>103</v>
      </c>
      <c r="C12" s="5">
        <v>11</v>
      </c>
      <c r="D12" s="5" t="s">
        <v>114</v>
      </c>
      <c r="E12" s="5"/>
      <c r="F12" s="5"/>
      <c r="G12" s="5"/>
      <c r="H12" s="5"/>
      <c r="I12" s="5"/>
    </row>
    <row r="13" spans="1:9">
      <c r="A13" s="5" t="s">
        <v>35</v>
      </c>
      <c r="B13" s="5" t="s">
        <v>103</v>
      </c>
      <c r="C13" s="5">
        <v>12</v>
      </c>
      <c r="D13" s="5" t="s">
        <v>115</v>
      </c>
      <c r="E13" s="5"/>
      <c r="F13" s="5"/>
      <c r="G13" s="5"/>
      <c r="H13" s="5"/>
      <c r="I13" s="5"/>
    </row>
    <row r="14" spans="1:9">
      <c r="A14" s="5" t="s">
        <v>35</v>
      </c>
      <c r="B14" s="5" t="s">
        <v>103</v>
      </c>
      <c r="C14" s="5">
        <v>13</v>
      </c>
      <c r="D14" s="5" t="s">
        <v>116</v>
      </c>
      <c r="E14" s="5"/>
      <c r="F14" s="5"/>
      <c r="G14" s="5"/>
      <c r="H14" s="5"/>
      <c r="I14" s="5"/>
    </row>
    <row r="15" spans="1:9">
      <c r="A15" s="5" t="s">
        <v>35</v>
      </c>
      <c r="B15" s="5" t="s">
        <v>103</v>
      </c>
      <c r="C15" s="5">
        <v>1</v>
      </c>
      <c r="D15" s="5" t="s">
        <v>117</v>
      </c>
      <c r="E15" s="5"/>
      <c r="F15" s="5"/>
      <c r="G15" s="5"/>
      <c r="H15" s="5"/>
      <c r="I15" s="5"/>
    </row>
    <row r="16" spans="1:9">
      <c r="A16" s="5" t="s">
        <v>35</v>
      </c>
      <c r="B16" s="5" t="s">
        <v>103</v>
      </c>
      <c r="C16" s="5">
        <v>2</v>
      </c>
      <c r="D16" s="5" t="s">
        <v>118</v>
      </c>
      <c r="E16" s="5"/>
      <c r="F16" s="5"/>
      <c r="G16" s="5"/>
      <c r="H16" s="5"/>
      <c r="I16" s="5"/>
    </row>
    <row r="17" spans="1:9">
      <c r="A17" s="5" t="s">
        <v>35</v>
      </c>
      <c r="B17" s="5" t="s">
        <v>103</v>
      </c>
      <c r="C17" s="5">
        <v>3</v>
      </c>
      <c r="D17" s="5" t="s">
        <v>119</v>
      </c>
      <c r="E17" s="5"/>
      <c r="F17" s="5"/>
      <c r="G17" s="5"/>
      <c r="H17" s="5"/>
      <c r="I17" s="5"/>
    </row>
    <row r="18" spans="1:9">
      <c r="A18" s="5" t="s">
        <v>35</v>
      </c>
      <c r="B18" s="5" t="s">
        <v>103</v>
      </c>
      <c r="C18" s="5">
        <v>4</v>
      </c>
      <c r="D18" s="5" t="s">
        <v>120</v>
      </c>
      <c r="E18" s="5"/>
      <c r="F18" s="5"/>
      <c r="G18" s="5"/>
      <c r="H18" s="5"/>
      <c r="I18" s="5"/>
    </row>
    <row r="19" spans="1:9">
      <c r="A19" s="5" t="s">
        <v>35</v>
      </c>
      <c r="B19" s="5" t="s">
        <v>103</v>
      </c>
      <c r="C19" s="5">
        <v>5</v>
      </c>
      <c r="D19" s="5" t="s">
        <v>121</v>
      </c>
      <c r="E19" s="5"/>
      <c r="F19" s="5"/>
      <c r="G19" s="5"/>
      <c r="H19" s="5"/>
      <c r="I19" s="5"/>
    </row>
    <row r="20" spans="1:9">
      <c r="A20" s="5" t="s">
        <v>35</v>
      </c>
      <c r="B20" s="5" t="s">
        <v>103</v>
      </c>
      <c r="C20" s="5">
        <v>1</v>
      </c>
      <c r="D20" s="5" t="s">
        <v>122</v>
      </c>
      <c r="E20" s="5"/>
      <c r="F20" s="5"/>
      <c r="G20" s="5"/>
      <c r="H20" s="5"/>
      <c r="I20" s="5"/>
    </row>
    <row r="21" spans="1:9">
      <c r="A21" s="5" t="s">
        <v>35</v>
      </c>
      <c r="B21" s="5" t="s">
        <v>103</v>
      </c>
      <c r="C21" s="5">
        <v>2</v>
      </c>
      <c r="D21" s="5" t="s">
        <v>123</v>
      </c>
      <c r="E21" s="5"/>
      <c r="F21" s="5"/>
      <c r="G21" s="5"/>
      <c r="H21" s="5"/>
      <c r="I21" s="5"/>
    </row>
    <row r="22" spans="1:9">
      <c r="A22" s="5" t="s">
        <v>35</v>
      </c>
      <c r="B22" s="5" t="s">
        <v>103</v>
      </c>
      <c r="C22" s="5">
        <v>3</v>
      </c>
      <c r="D22" s="5" t="s">
        <v>124</v>
      </c>
      <c r="E22" s="5"/>
      <c r="F22" s="5"/>
      <c r="G22" s="5"/>
      <c r="H22" s="5"/>
      <c r="I22" s="5"/>
    </row>
    <row r="23" spans="1:9">
      <c r="A23" s="5" t="s">
        <v>35</v>
      </c>
      <c r="B23" s="5" t="s">
        <v>103</v>
      </c>
      <c r="C23" s="5">
        <v>4</v>
      </c>
      <c r="D23" s="5" t="s">
        <v>125</v>
      </c>
      <c r="E23" s="5"/>
      <c r="F23" s="5"/>
      <c r="G23" s="5"/>
      <c r="H23" s="5"/>
      <c r="I23" s="5"/>
    </row>
    <row r="24" spans="1:9">
      <c r="A24" s="5" t="s">
        <v>35</v>
      </c>
      <c r="B24" s="5" t="s">
        <v>103</v>
      </c>
      <c r="C24" s="5">
        <v>5</v>
      </c>
      <c r="D24" s="5" t="s">
        <v>126</v>
      </c>
      <c r="E24" s="5"/>
      <c r="F24" s="5"/>
      <c r="G24" s="5"/>
      <c r="H24" s="5"/>
      <c r="I24"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
  <sheetViews>
    <sheetView tabSelected="0" workbookViewId="0" showGridLines="true" showRowColHeaders="1">
      <pane ySplit="2" activePane="bottomLeft" state="frozen" topLeftCell="A3"/>
      <selection pane="bottomLeft" activeCell="A2" sqref="A2:G2"/>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127</v>
      </c>
      <c r="B1" s="3"/>
      <c r="C1" s="3"/>
      <c r="D1" s="3"/>
      <c r="E1" s="3"/>
      <c r="F1" s="3"/>
      <c r="G1" s="3"/>
    </row>
    <row r="2" spans="1:7">
      <c r="A2" s="6" t="s">
        <v>128</v>
      </c>
      <c r="B2" s="6" t="s">
        <v>129</v>
      </c>
      <c r="C2" s="6" t="s">
        <v>130</v>
      </c>
      <c r="D2" s="6" t="s">
        <v>131</v>
      </c>
      <c r="E2" s="6" t="s">
        <v>132</v>
      </c>
      <c r="F2" s="6" t="s">
        <v>133</v>
      </c>
      <c r="G2" s="6" t="s">
        <v>134</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135</v>
      </c>
    </row>
    <row r="2" spans="1:1">
      <c r="A2" t="s">
        <v>136</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137</v>
      </c>
    </row>
    <row r="2" spans="1:1">
      <c r="A2" t="s">
        <v>138</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0"/>
  <sheetViews>
    <sheetView tabSelected="0" workbookViewId="0" showGridLines="true" showRowColHeaders="1">
      <pane ySplit="2" activePane="bottomLeft" state="frozen" topLeftCell="A3"/>
      <selection pane="bottomLeft" activeCell="A2" sqref="A2:D20"/>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139</v>
      </c>
      <c r="B1" s="3"/>
      <c r="C1" s="3"/>
      <c r="D1" s="3"/>
    </row>
    <row r="2" spans="1:4">
      <c r="A2" s="6" t="s">
        <v>128</v>
      </c>
      <c r="B2" s="6" t="s">
        <v>140</v>
      </c>
      <c r="C2" s="6" t="s">
        <v>141</v>
      </c>
      <c r="D2" s="6" t="s">
        <v>142</v>
      </c>
    </row>
    <row r="3" spans="1:4">
      <c r="A3" s="5" t="s">
        <v>143</v>
      </c>
      <c r="B3" s="5" t="s">
        <v>144</v>
      </c>
      <c r="C3" s="5" t="s">
        <v>145</v>
      </c>
      <c r="D3" s="5" t="s">
        <v>146</v>
      </c>
    </row>
    <row r="4" spans="1:4">
      <c r="A4" s="5" t="s">
        <v>143</v>
      </c>
      <c r="B4" s="5" t="s">
        <v>147</v>
      </c>
      <c r="C4" s="5" t="s">
        <v>148</v>
      </c>
      <c r="D4" s="5" t="s">
        <v>149</v>
      </c>
    </row>
    <row r="5" spans="1:4">
      <c r="A5" s="5" t="s">
        <v>143</v>
      </c>
      <c r="B5" s="5" t="s">
        <v>150</v>
      </c>
      <c r="C5" s="5" t="s">
        <v>151</v>
      </c>
      <c r="D5" s="5" t="s">
        <v>152</v>
      </c>
    </row>
    <row r="6" spans="1:4">
      <c r="A6" s="5" t="s">
        <v>153</v>
      </c>
      <c r="B6" s="5" t="s">
        <v>144</v>
      </c>
      <c r="C6" s="5" t="s">
        <v>145</v>
      </c>
      <c r="D6" s="5" t="s">
        <v>154</v>
      </c>
    </row>
    <row r="7" spans="1:4">
      <c r="A7" s="5" t="s">
        <v>153</v>
      </c>
      <c r="B7" s="5" t="s">
        <v>147</v>
      </c>
      <c r="C7" s="5" t="s">
        <v>155</v>
      </c>
      <c r="D7" s="5" t="s">
        <v>156</v>
      </c>
    </row>
    <row r="8" spans="1:4">
      <c r="A8" s="5" t="s">
        <v>153</v>
      </c>
      <c r="B8" s="5" t="s">
        <v>150</v>
      </c>
      <c r="C8" s="5" t="s">
        <v>157</v>
      </c>
      <c r="D8" s="5" t="s">
        <v>158</v>
      </c>
    </row>
    <row r="9" spans="1:4">
      <c r="A9" s="5" t="s">
        <v>159</v>
      </c>
      <c r="B9" s="5" t="s">
        <v>144</v>
      </c>
      <c r="C9" s="5" t="s">
        <v>160</v>
      </c>
      <c r="D9" s="5" t="s">
        <v>161</v>
      </c>
    </row>
    <row r="10" spans="1:4">
      <c r="A10" s="5" t="s">
        <v>159</v>
      </c>
      <c r="B10" s="5" t="s">
        <v>147</v>
      </c>
      <c r="C10" s="5" t="s">
        <v>162</v>
      </c>
      <c r="D10" s="5" t="s">
        <v>163</v>
      </c>
    </row>
    <row r="11" spans="1:4">
      <c r="A11" s="5" t="s">
        <v>159</v>
      </c>
      <c r="B11" s="5" t="s">
        <v>150</v>
      </c>
      <c r="C11" s="5" t="s">
        <v>164</v>
      </c>
      <c r="D11" s="5" t="s">
        <v>165</v>
      </c>
    </row>
    <row r="12" spans="1:4">
      <c r="A12" s="5" t="s">
        <v>166</v>
      </c>
      <c r="B12" s="5" t="s">
        <v>144</v>
      </c>
      <c r="C12" s="5" t="s">
        <v>167</v>
      </c>
      <c r="D12" s="5" t="s">
        <v>168</v>
      </c>
    </row>
    <row r="13" spans="1:4">
      <c r="A13" s="5" t="s">
        <v>166</v>
      </c>
      <c r="B13" s="5" t="s">
        <v>147</v>
      </c>
      <c r="C13" s="5" t="s">
        <v>169</v>
      </c>
      <c r="D13" s="5" t="s">
        <v>170</v>
      </c>
    </row>
    <row r="14" spans="1:4">
      <c r="A14" s="5" t="s">
        <v>166</v>
      </c>
      <c r="B14" s="5" t="s">
        <v>150</v>
      </c>
      <c r="C14" s="5" t="s">
        <v>171</v>
      </c>
      <c r="D14" s="5" t="s">
        <v>172</v>
      </c>
    </row>
    <row r="15" spans="1:4">
      <c r="A15" s="5" t="s">
        <v>173</v>
      </c>
      <c r="B15" s="5" t="s">
        <v>144</v>
      </c>
      <c r="C15" s="5" t="s">
        <v>145</v>
      </c>
      <c r="D15" s="5" t="s">
        <v>174</v>
      </c>
    </row>
    <row r="16" spans="1:4">
      <c r="A16" s="5" t="s">
        <v>173</v>
      </c>
      <c r="B16" s="5" t="s">
        <v>147</v>
      </c>
      <c r="C16" s="5" t="s">
        <v>148</v>
      </c>
      <c r="D16" s="5" t="s">
        <v>175</v>
      </c>
    </row>
    <row r="17" spans="1:4">
      <c r="A17" s="5" t="s">
        <v>173</v>
      </c>
      <c r="B17" s="5" t="s">
        <v>150</v>
      </c>
      <c r="C17" s="5" t="s">
        <v>157</v>
      </c>
      <c r="D17" s="5" t="s">
        <v>176</v>
      </c>
    </row>
    <row r="18" spans="1:4">
      <c r="A18" s="5" t="s">
        <v>177</v>
      </c>
      <c r="B18" s="5" t="s">
        <v>144</v>
      </c>
      <c r="C18" s="5" t="s">
        <v>178</v>
      </c>
      <c r="D18" s="5" t="s">
        <v>179</v>
      </c>
    </row>
    <row r="19" spans="1:4">
      <c r="A19" s="5" t="s">
        <v>177</v>
      </c>
      <c r="B19" s="5" t="s">
        <v>147</v>
      </c>
      <c r="C19" s="5" t="s">
        <v>180</v>
      </c>
      <c r="D19" s="5" t="s">
        <v>181</v>
      </c>
    </row>
    <row r="20" spans="1:4">
      <c r="A20" s="5" t="s">
        <v>177</v>
      </c>
      <c r="B20" s="5" t="s">
        <v>150</v>
      </c>
      <c r="C20" s="5" t="s">
        <v>182</v>
      </c>
      <c r="D20" s="5" t="s">
        <v>183</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8"/>
  <sheetViews>
    <sheetView tabSelected="0" workbookViewId="0" showGridLines="true" showRowColHeaders="1">
      <selection activeCell="A2" sqref="A2:D8"/>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184</v>
      </c>
      <c r="B1" s="3"/>
      <c r="C1" s="3"/>
      <c r="D1" s="3"/>
    </row>
    <row r="2" spans="1:4">
      <c r="A2" s="6" t="s">
        <v>128</v>
      </c>
      <c r="B2" s="6" t="s">
        <v>185</v>
      </c>
      <c r="C2" s="6" t="s">
        <v>186</v>
      </c>
      <c r="D2" s="6" t="s">
        <v>187</v>
      </c>
    </row>
    <row r="3" spans="1:4">
      <c r="A3" s="5" t="s">
        <v>143</v>
      </c>
      <c r="B3" s="5" t="s">
        <v>188</v>
      </c>
      <c r="C3" s="5" t="s">
        <v>189</v>
      </c>
      <c r="D3" s="5" t="s">
        <v>190</v>
      </c>
    </row>
    <row r="4" spans="1:4">
      <c r="A4" s="5" t="s">
        <v>153</v>
      </c>
      <c r="B4" s="5" t="s">
        <v>191</v>
      </c>
      <c r="C4" s="5" t="s">
        <v>192</v>
      </c>
      <c r="D4" s="5" t="s">
        <v>193</v>
      </c>
    </row>
    <row r="5" spans="1:4">
      <c r="A5" s="5" t="s">
        <v>159</v>
      </c>
      <c r="B5" s="5" t="s">
        <v>194</v>
      </c>
      <c r="C5" s="5" t="s">
        <v>195</v>
      </c>
      <c r="D5" s="5" t="s">
        <v>196</v>
      </c>
    </row>
    <row r="6" spans="1:4">
      <c r="A6" s="5" t="s">
        <v>166</v>
      </c>
      <c r="B6" s="5" t="s">
        <v>197</v>
      </c>
      <c r="C6" s="5" t="s">
        <v>198</v>
      </c>
      <c r="D6" s="5" t="s">
        <v>199</v>
      </c>
    </row>
    <row r="7" spans="1:4">
      <c r="A7" s="5" t="s">
        <v>173</v>
      </c>
      <c r="B7" s="5" t="s">
        <v>200</v>
      </c>
      <c r="C7" s="5" t="s">
        <v>201</v>
      </c>
      <c r="D7" s="5" t="s">
        <v>202</v>
      </c>
    </row>
    <row r="8" spans="1:4">
      <c r="A8" s="5" t="s">
        <v>177</v>
      </c>
      <c r="B8" s="5" t="s">
        <v>203</v>
      </c>
      <c r="C8" s="5" t="s">
        <v>204</v>
      </c>
      <c r="D8" s="5" t="s">
        <v>205</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206</v>
      </c>
    </row>
    <row r="2" spans="1:1">
      <c r="A2" t="s">
        <v>207</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208</v>
      </c>
      <c r="B1" s="3"/>
      <c r="C1" s="3"/>
      <c r="D1" s="3"/>
      <c r="E1" s="3"/>
    </row>
    <row r="2" spans="1:5">
      <c r="A2" s="6" t="s">
        <v>97</v>
      </c>
      <c r="B2" s="6" t="s">
        <v>209</v>
      </c>
      <c r="C2" s="6" t="s">
        <v>210</v>
      </c>
      <c r="D2" s="6" t="s">
        <v>211</v>
      </c>
      <c r="E2" s="6" t="s">
        <v>212</v>
      </c>
    </row>
    <row r="3" spans="1:5">
      <c r="A3" s="5">
        <v>1</v>
      </c>
      <c r="B3" s="5" t="s">
        <v>213</v>
      </c>
      <c r="C3" s="5" t="s">
        <v>214</v>
      </c>
      <c r="D3" s="5" t="s">
        <v>215</v>
      </c>
      <c r="E3" s="5" t="s">
        <v>216</v>
      </c>
    </row>
    <row r="4" spans="1:5">
      <c r="A4" s="5">
        <v>2</v>
      </c>
      <c r="B4" s="5" t="s">
        <v>217</v>
      </c>
      <c r="C4" s="5" t="s">
        <v>214</v>
      </c>
      <c r="D4" s="5" t="s">
        <v>218</v>
      </c>
      <c r="E4" s="5" t="s">
        <v>219</v>
      </c>
    </row>
    <row r="5" spans="1:5">
      <c r="A5" s="5">
        <v>3</v>
      </c>
      <c r="B5" s="5" t="s">
        <v>220</v>
      </c>
      <c r="C5" s="5" t="s">
        <v>214</v>
      </c>
      <c r="D5" s="5" t="s">
        <v>221</v>
      </c>
      <c r="E5" s="5" t="s">
        <v>222</v>
      </c>
    </row>
    <row r="6" spans="1:5">
      <c r="A6" s="5">
        <v>4</v>
      </c>
      <c r="B6" s="5" t="s">
        <v>223</v>
      </c>
      <c r="C6" s="5" t="s">
        <v>214</v>
      </c>
      <c r="D6" s="5" t="s">
        <v>224</v>
      </c>
      <c r="E6" s="5" t="s">
        <v>225</v>
      </c>
    </row>
    <row r="7" spans="1:5">
      <c r="A7" s="5">
        <v>5</v>
      </c>
      <c r="B7" s="5" t="s">
        <v>226</v>
      </c>
      <c r="C7" s="5" t="s">
        <v>227</v>
      </c>
      <c r="D7" s="5" t="s">
        <v>228</v>
      </c>
      <c r="E7" s="5" t="s">
        <v>229</v>
      </c>
    </row>
    <row r="8" spans="1:5">
      <c r="A8" s="5">
        <v>6</v>
      </c>
      <c r="B8" s="5" t="s">
        <v>230</v>
      </c>
      <c r="C8" s="5" t="s">
        <v>231</v>
      </c>
      <c r="D8" s="5" t="s">
        <v>232</v>
      </c>
      <c r="E8" s="5" t="s">
        <v>233</v>
      </c>
    </row>
    <row r="9" spans="1:5">
      <c r="A9" s="5">
        <v>7</v>
      </c>
      <c r="B9" s="5" t="s">
        <v>234</v>
      </c>
      <c r="C9" s="5" t="s">
        <v>231</v>
      </c>
      <c r="D9" s="5" t="s">
        <v>235</v>
      </c>
      <c r="E9" s="5" t="s">
        <v>236</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9"/>
  <sheetViews>
    <sheetView tabSelected="0" workbookViewId="0" showGridLines="true" showRowColHeaders="1">
      <pane ySplit="2" activePane="bottomLeft" state="frozen" topLeftCell="A3"/>
      <selection pane="bottomLeft" activeCell="D3" sqref="D3:E19"/>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237</v>
      </c>
      <c r="B1" s="3"/>
      <c r="C1" s="3"/>
      <c r="D1" s="3"/>
      <c r="E1" s="3"/>
      <c r="F1" s="3"/>
    </row>
    <row r="2" spans="1:6">
      <c r="A2" s="6" t="s">
        <v>28</v>
      </c>
      <c r="B2" s="6" t="s">
        <v>56</v>
      </c>
      <c r="C2" s="6" t="s">
        <v>238</v>
      </c>
      <c r="D2" s="6" t="s">
        <v>239</v>
      </c>
      <c r="E2" s="6" t="s">
        <v>240</v>
      </c>
      <c r="F2" s="6" t="s">
        <v>241</v>
      </c>
    </row>
    <row r="3" spans="1:6">
      <c r="A3" s="5" t="s">
        <v>63</v>
      </c>
      <c r="B3" s="5" t="s">
        <v>36</v>
      </c>
      <c r="C3" s="5" t="s">
        <v>242</v>
      </c>
      <c r="D3" s="7"/>
      <c r="E3" s="7">
        <v>6.25</v>
      </c>
      <c r="F3" s="5"/>
    </row>
    <row r="4" spans="1:6">
      <c r="A4" s="5" t="s">
        <v>66</v>
      </c>
      <c r="B4" s="5" t="s">
        <v>36</v>
      </c>
      <c r="C4" s="5" t="s">
        <v>243</v>
      </c>
      <c r="D4" s="7"/>
      <c r="E4" s="7">
        <v>6.25</v>
      </c>
      <c r="F4" s="5"/>
    </row>
    <row r="5" spans="1:6">
      <c r="A5" s="5" t="s">
        <v>68</v>
      </c>
      <c r="B5" s="5" t="s">
        <v>36</v>
      </c>
      <c r="C5" s="5" t="s">
        <v>244</v>
      </c>
      <c r="D5" s="7"/>
      <c r="E5" s="7">
        <v>6.25</v>
      </c>
      <c r="F5" s="5"/>
    </row>
    <row r="6" spans="1:6">
      <c r="A6" s="5" t="s">
        <v>70</v>
      </c>
      <c r="B6" s="5" t="s">
        <v>38</v>
      </c>
      <c r="C6" s="5" t="s">
        <v>245</v>
      </c>
      <c r="D6" s="7"/>
      <c r="E6" s="7">
        <v>6.25</v>
      </c>
      <c r="F6" s="5"/>
    </row>
    <row r="7" spans="1:6">
      <c r="A7" s="5" t="s">
        <v>72</v>
      </c>
      <c r="B7" s="5" t="s">
        <v>38</v>
      </c>
      <c r="C7" s="5" t="s">
        <v>246</v>
      </c>
      <c r="D7" s="7"/>
      <c r="E7" s="7">
        <v>6.25</v>
      </c>
      <c r="F7" s="5"/>
    </row>
    <row r="8" spans="1:6">
      <c r="A8" s="5" t="s">
        <v>74</v>
      </c>
      <c r="B8" s="5" t="s">
        <v>38</v>
      </c>
      <c r="C8" s="5" t="s">
        <v>247</v>
      </c>
      <c r="D8" s="7"/>
      <c r="E8" s="7">
        <v>6.25</v>
      </c>
      <c r="F8" s="5"/>
    </row>
    <row r="9" spans="1:6">
      <c r="A9" s="5" t="s">
        <v>76</v>
      </c>
      <c r="B9" s="5" t="s">
        <v>40</v>
      </c>
      <c r="C9" s="5" t="s">
        <v>248</v>
      </c>
      <c r="D9" s="7"/>
      <c r="E9" s="7">
        <v>6.25</v>
      </c>
      <c r="F9" s="5"/>
    </row>
    <row r="10" spans="1:6">
      <c r="A10" s="5" t="s">
        <v>78</v>
      </c>
      <c r="B10" s="5" t="s">
        <v>40</v>
      </c>
      <c r="C10" s="5" t="s">
        <v>249</v>
      </c>
      <c r="D10" s="7"/>
      <c r="E10" s="7">
        <v>6.25</v>
      </c>
      <c r="F10" s="5"/>
    </row>
    <row r="11" spans="1:6">
      <c r="A11" s="5" t="s">
        <v>80</v>
      </c>
      <c r="B11" s="5" t="s">
        <v>42</v>
      </c>
      <c r="C11" s="5" t="s">
        <v>250</v>
      </c>
      <c r="D11" s="7"/>
      <c r="E11" s="7">
        <v>6.25</v>
      </c>
      <c r="F11" s="5"/>
    </row>
    <row r="12" spans="1:6">
      <c r="A12" s="5" t="s">
        <v>82</v>
      </c>
      <c r="B12" s="5" t="s">
        <v>42</v>
      </c>
      <c r="C12" s="5" t="s">
        <v>251</v>
      </c>
      <c r="D12" s="7"/>
      <c r="E12" s="7">
        <v>6.25</v>
      </c>
      <c r="F12" s="5"/>
    </row>
    <row r="13" spans="1:6">
      <c r="A13" s="5" t="s">
        <v>84</v>
      </c>
      <c r="B13" s="5" t="s">
        <v>44</v>
      </c>
      <c r="C13" s="5" t="s">
        <v>85</v>
      </c>
      <c r="D13" s="7"/>
      <c r="E13" s="7">
        <v>6.25</v>
      </c>
      <c r="F13" s="5"/>
    </row>
    <row r="14" spans="1:6">
      <c r="A14" s="5" t="s">
        <v>86</v>
      </c>
      <c r="B14" s="5" t="s">
        <v>44</v>
      </c>
      <c r="C14" s="5" t="s">
        <v>252</v>
      </c>
      <c r="D14" s="7"/>
      <c r="E14" s="7">
        <v>6.25</v>
      </c>
      <c r="F14" s="5"/>
    </row>
    <row r="15" spans="1:6">
      <c r="A15" s="5" t="s">
        <v>88</v>
      </c>
      <c r="B15" s="5" t="s">
        <v>44</v>
      </c>
      <c r="C15" s="5" t="s">
        <v>253</v>
      </c>
      <c r="D15" s="7"/>
      <c r="E15" s="7">
        <v>6.25</v>
      </c>
      <c r="F15" s="5"/>
    </row>
    <row r="16" spans="1:6">
      <c r="A16" s="5" t="s">
        <v>90</v>
      </c>
      <c r="B16" s="5" t="s">
        <v>46</v>
      </c>
      <c r="C16" s="5" t="s">
        <v>254</v>
      </c>
      <c r="D16" s="7"/>
      <c r="E16" s="7">
        <v>6.25</v>
      </c>
      <c r="F16" s="5"/>
    </row>
    <row r="17" spans="1:6">
      <c r="A17" s="5" t="s">
        <v>92</v>
      </c>
      <c r="B17" s="5" t="s">
        <v>46</v>
      </c>
      <c r="C17" s="5" t="s">
        <v>255</v>
      </c>
      <c r="D17" s="7"/>
      <c r="E17" s="7">
        <v>6.25</v>
      </c>
      <c r="F17" s="5"/>
    </row>
    <row r="18" spans="1:6">
      <c r="A18" s="5" t="s">
        <v>94</v>
      </c>
      <c r="B18" s="5" t="s">
        <v>46</v>
      </c>
      <c r="C18" s="5" t="s">
        <v>256</v>
      </c>
      <c r="D18" s="7"/>
      <c r="E18" s="7">
        <v>6.25</v>
      </c>
      <c r="F18" s="5"/>
    </row>
    <row r="19" spans="1:6">
      <c r="A19" s="5" t="s">
        <v>257</v>
      </c>
      <c r="B19" s="5"/>
      <c r="C19" s="5"/>
      <c r="D19" s="7"/>
      <c r="E19" s="7">
        <f>SUM(E3:E18)</f>
        <v>100</v>
      </c>
      <c r="F19" s="5" t="s">
        <v>258</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T31"/>
  <sheetViews>
    <sheetView tabSelected="0" workbookViewId="0" showGridLines="true" showRowColHeaders="1">
      <pane xSplit="2" ySplit="1" activePane="bottomRight" state="frozen" topLeftCell="C2"/>
      <selection pane="bottomRight" activeCell="A1" sqref="A1:T31"/>
    </sheetView>
  </sheetViews>
  <sheetFormatPr defaultRowHeight="14.4" outlineLevelRow="0" outlineLevelCol="0"/>
  <cols>
    <col min="1" max="1" width="12.854" bestFit="true" customWidth="true" style="0"/>
    <col min="2" max="2" width="9.283" bestFit="true" customWidth="true" style="0"/>
    <col min="3" max="3" width="9.283" bestFit="true" customWidth="true" style="0"/>
    <col min="4" max="4" width="9.283" bestFit="true" customWidth="true" style="0"/>
    <col min="5" max="5" width="9.283" bestFit="true" customWidth="true" style="0"/>
    <col min="6" max="6" width="9.283" bestFit="true" customWidth="true" style="0"/>
    <col min="7" max="7" width="9.283" bestFit="true" customWidth="true" style="0"/>
    <col min="8" max="8" width="9.283" bestFit="true" customWidth="true" style="0"/>
    <col min="9" max="9" width="9.283" bestFit="true" customWidth="true" style="0"/>
    <col min="10" max="10" width="9.283" bestFit="true" customWidth="true" style="0"/>
    <col min="11" max="11" width="9.283" bestFit="true" customWidth="true" style="0"/>
    <col min="12" max="12" width="10.426" bestFit="true" customWidth="true" style="0"/>
    <col min="13" max="13" width="9.283" bestFit="true" customWidth="true" style="0"/>
    <col min="14" max="14" width="9.283" bestFit="true" customWidth="true" style="0"/>
    <col min="15" max="15" width="9.283" bestFit="true" customWidth="true" style="0"/>
    <col min="16" max="16" width="9.283" bestFit="true" customWidth="true" style="0"/>
    <col min="17" max="17" width="9.283" bestFit="true" customWidth="true" style="0"/>
    <col min="18" max="18" width="9.283" bestFit="true" customWidth="true" style="0"/>
    <col min="19" max="19" width="18.71" bestFit="true" customWidth="true" style="0"/>
    <col min="20" max="20" width="18.71" bestFit="true" customWidth="true" style="0"/>
  </cols>
  <sheetData>
    <row r="1" spans="1:20">
      <c r="A1" s="6" t="s">
        <v>259</v>
      </c>
      <c r="B1" s="6" t="s">
        <v>260</v>
      </c>
      <c r="C1" s="6" t="s">
        <v>63</v>
      </c>
      <c r="D1" s="6" t="s">
        <v>66</v>
      </c>
      <c r="E1" s="6" t="s">
        <v>68</v>
      </c>
      <c r="F1" s="6" t="s">
        <v>70</v>
      </c>
      <c r="G1" s="6" t="s">
        <v>72</v>
      </c>
      <c r="H1" s="6" t="s">
        <v>74</v>
      </c>
      <c r="I1" s="6" t="s">
        <v>76</v>
      </c>
      <c r="J1" s="6" t="s">
        <v>78</v>
      </c>
      <c r="K1" s="6" t="s">
        <v>80</v>
      </c>
      <c r="L1" s="6" t="s">
        <v>82</v>
      </c>
      <c r="M1" s="6" t="s">
        <v>84</v>
      </c>
      <c r="N1" s="6" t="s">
        <v>86</v>
      </c>
      <c r="O1" s="6" t="s">
        <v>88</v>
      </c>
      <c r="P1" s="6" t="s">
        <v>90</v>
      </c>
      <c r="Q1" s="6" t="s">
        <v>92</v>
      </c>
      <c r="R1" s="6" t="s">
        <v>94</v>
      </c>
      <c r="S1" s="6" t="s">
        <v>261</v>
      </c>
      <c r="T1" s="6" t="s">
        <v>241</v>
      </c>
    </row>
    <row r="2" spans="1:20">
      <c r="A2" s="5" t="s">
        <v>262</v>
      </c>
      <c r="B2" s="5"/>
      <c r="C2" s="5"/>
      <c r="D2" s="5"/>
      <c r="E2" s="5"/>
      <c r="F2" s="5"/>
      <c r="G2" s="5"/>
      <c r="H2" s="5"/>
      <c r="I2" s="5"/>
      <c r="J2" s="5"/>
      <c r="K2" s="5"/>
      <c r="L2" s="5"/>
      <c r="M2" s="5"/>
      <c r="N2" s="5"/>
      <c r="O2" s="5"/>
      <c r="P2" s="5"/>
      <c r="Q2" s="5"/>
      <c r="R2" s="5"/>
      <c r="S2" s="5" t="str">
        <f>IFERROR(AVERAGE(C2:R2),"")</f>
        <v/>
      </c>
      <c r="T2" s="5"/>
    </row>
    <row r="3" spans="1:20">
      <c r="A3" s="5" t="s">
        <v>263</v>
      </c>
      <c r="B3" s="5"/>
      <c r="C3" s="5"/>
      <c r="D3" s="5"/>
      <c r="E3" s="5"/>
      <c r="F3" s="5"/>
      <c r="G3" s="5"/>
      <c r="H3" s="5"/>
      <c r="I3" s="5"/>
      <c r="J3" s="5"/>
      <c r="K3" s="5"/>
      <c r="L3" s="5"/>
      <c r="M3" s="5"/>
      <c r="N3" s="5"/>
      <c r="O3" s="5"/>
      <c r="P3" s="5"/>
      <c r="Q3" s="5"/>
      <c r="R3" s="5"/>
      <c r="S3" s="5" t="str">
        <f>IFERROR(AVERAGE(C3:R3),"")</f>
        <v/>
      </c>
      <c r="T3" s="5"/>
    </row>
    <row r="4" spans="1:20">
      <c r="A4" s="5" t="s">
        <v>264</v>
      </c>
      <c r="B4" s="5"/>
      <c r="C4" s="5"/>
      <c r="D4" s="5"/>
      <c r="E4" s="5"/>
      <c r="F4" s="5"/>
      <c r="G4" s="5"/>
      <c r="H4" s="5"/>
      <c r="I4" s="5"/>
      <c r="J4" s="5"/>
      <c r="K4" s="5"/>
      <c r="L4" s="5"/>
      <c r="M4" s="5"/>
      <c r="N4" s="5"/>
      <c r="O4" s="5"/>
      <c r="P4" s="5"/>
      <c r="Q4" s="5"/>
      <c r="R4" s="5"/>
      <c r="S4" s="5" t="str">
        <f>IFERROR(AVERAGE(C4:R4),"")</f>
        <v/>
      </c>
      <c r="T4" s="5"/>
    </row>
    <row r="5" spans="1:20">
      <c r="A5" s="5" t="s">
        <v>265</v>
      </c>
      <c r="B5" s="5"/>
      <c r="C5" s="5"/>
      <c r="D5" s="5"/>
      <c r="E5" s="5"/>
      <c r="F5" s="5"/>
      <c r="G5" s="5"/>
      <c r="H5" s="5"/>
      <c r="I5" s="5"/>
      <c r="J5" s="5"/>
      <c r="K5" s="5"/>
      <c r="L5" s="5"/>
      <c r="M5" s="5"/>
      <c r="N5" s="5"/>
      <c r="O5" s="5"/>
      <c r="P5" s="5"/>
      <c r="Q5" s="5"/>
      <c r="R5" s="5"/>
      <c r="S5" s="5" t="str">
        <f>IFERROR(AVERAGE(C5:R5),"")</f>
        <v/>
      </c>
      <c r="T5" s="5"/>
    </row>
    <row r="6" spans="1:20">
      <c r="A6" s="5" t="s">
        <v>266</v>
      </c>
      <c r="B6" s="5"/>
      <c r="C6" s="5"/>
      <c r="D6" s="5"/>
      <c r="E6" s="5"/>
      <c r="F6" s="5"/>
      <c r="G6" s="5"/>
      <c r="H6" s="5"/>
      <c r="I6" s="5"/>
      <c r="J6" s="5"/>
      <c r="K6" s="5"/>
      <c r="L6" s="5"/>
      <c r="M6" s="5"/>
      <c r="N6" s="5"/>
      <c r="O6" s="5"/>
      <c r="P6" s="5"/>
      <c r="Q6" s="5"/>
      <c r="R6" s="5"/>
      <c r="S6" s="5" t="str">
        <f>IFERROR(AVERAGE(C6:R6),"")</f>
        <v/>
      </c>
      <c r="T6" s="5"/>
    </row>
    <row r="7" spans="1:20">
      <c r="A7" s="5" t="s">
        <v>267</v>
      </c>
      <c r="B7" s="5"/>
      <c r="C7" s="5"/>
      <c r="D7" s="5"/>
      <c r="E7" s="5"/>
      <c r="F7" s="5"/>
      <c r="G7" s="5"/>
      <c r="H7" s="5"/>
      <c r="I7" s="5"/>
      <c r="J7" s="5"/>
      <c r="K7" s="5"/>
      <c r="L7" s="5"/>
      <c r="M7" s="5"/>
      <c r="N7" s="5"/>
      <c r="O7" s="5"/>
      <c r="P7" s="5"/>
      <c r="Q7" s="5"/>
      <c r="R7" s="5"/>
      <c r="S7" s="5" t="str">
        <f>IFERROR(AVERAGE(C7:R7),"")</f>
        <v/>
      </c>
      <c r="T7" s="5"/>
    </row>
    <row r="8" spans="1:20">
      <c r="A8" s="5" t="s">
        <v>268</v>
      </c>
      <c r="B8" s="5"/>
      <c r="C8" s="5"/>
      <c r="D8" s="5"/>
      <c r="E8" s="5"/>
      <c r="F8" s="5"/>
      <c r="G8" s="5"/>
      <c r="H8" s="5"/>
      <c r="I8" s="5"/>
      <c r="J8" s="5"/>
      <c r="K8" s="5"/>
      <c r="L8" s="5"/>
      <c r="M8" s="5"/>
      <c r="N8" s="5"/>
      <c r="O8" s="5"/>
      <c r="P8" s="5"/>
      <c r="Q8" s="5"/>
      <c r="R8" s="5"/>
      <c r="S8" s="5" t="str">
        <f>IFERROR(AVERAGE(C8:R8),"")</f>
        <v/>
      </c>
      <c r="T8" s="5"/>
    </row>
    <row r="9" spans="1:20">
      <c r="A9" s="5" t="s">
        <v>269</v>
      </c>
      <c r="B9" s="5"/>
      <c r="C9" s="5"/>
      <c r="D9" s="5"/>
      <c r="E9" s="5"/>
      <c r="F9" s="5"/>
      <c r="G9" s="5"/>
      <c r="H9" s="5"/>
      <c r="I9" s="5"/>
      <c r="J9" s="5"/>
      <c r="K9" s="5"/>
      <c r="L9" s="5"/>
      <c r="M9" s="5"/>
      <c r="N9" s="5"/>
      <c r="O9" s="5"/>
      <c r="P9" s="5"/>
      <c r="Q9" s="5"/>
      <c r="R9" s="5"/>
      <c r="S9" s="5" t="str">
        <f>IFERROR(AVERAGE(C9:R9),"")</f>
        <v/>
      </c>
      <c r="T9" s="5"/>
    </row>
    <row r="10" spans="1:20">
      <c r="A10" s="5" t="s">
        <v>270</v>
      </c>
      <c r="B10" s="5"/>
      <c r="C10" s="5"/>
      <c r="D10" s="5"/>
      <c r="E10" s="5"/>
      <c r="F10" s="5"/>
      <c r="G10" s="5"/>
      <c r="H10" s="5"/>
      <c r="I10" s="5"/>
      <c r="J10" s="5"/>
      <c r="K10" s="5"/>
      <c r="L10" s="5"/>
      <c r="M10" s="5"/>
      <c r="N10" s="5"/>
      <c r="O10" s="5"/>
      <c r="P10" s="5"/>
      <c r="Q10" s="5"/>
      <c r="R10" s="5"/>
      <c r="S10" s="5" t="str">
        <f>IFERROR(AVERAGE(C10:R10),"")</f>
        <v/>
      </c>
      <c r="T10" s="5"/>
    </row>
    <row r="11" spans="1:20">
      <c r="A11" s="5" t="s">
        <v>271</v>
      </c>
      <c r="B11" s="5"/>
      <c r="C11" s="5"/>
      <c r="D11" s="5"/>
      <c r="E11" s="5"/>
      <c r="F11" s="5"/>
      <c r="G11" s="5"/>
      <c r="H11" s="5"/>
      <c r="I11" s="5"/>
      <c r="J11" s="5"/>
      <c r="K11" s="5"/>
      <c r="L11" s="5"/>
      <c r="M11" s="5"/>
      <c r="N11" s="5"/>
      <c r="O11" s="5"/>
      <c r="P11" s="5"/>
      <c r="Q11" s="5"/>
      <c r="R11" s="5"/>
      <c r="S11" s="5" t="str">
        <f>IFERROR(AVERAGE(C11:R11),"")</f>
        <v/>
      </c>
      <c r="T11" s="5"/>
    </row>
    <row r="12" spans="1:20">
      <c r="A12" s="5" t="s">
        <v>272</v>
      </c>
      <c r="B12" s="5"/>
      <c r="C12" s="5"/>
      <c r="D12" s="5"/>
      <c r="E12" s="5"/>
      <c r="F12" s="5"/>
      <c r="G12" s="5"/>
      <c r="H12" s="5"/>
      <c r="I12" s="5"/>
      <c r="J12" s="5"/>
      <c r="K12" s="5"/>
      <c r="L12" s="5"/>
      <c r="M12" s="5"/>
      <c r="N12" s="5"/>
      <c r="O12" s="5"/>
      <c r="P12" s="5"/>
      <c r="Q12" s="5"/>
      <c r="R12" s="5"/>
      <c r="S12" s="5" t="str">
        <f>IFERROR(AVERAGE(C12:R12),"")</f>
        <v/>
      </c>
      <c r="T12" s="5"/>
    </row>
    <row r="13" spans="1:20">
      <c r="A13" s="5" t="s">
        <v>273</v>
      </c>
      <c r="B13" s="5"/>
      <c r="C13" s="5"/>
      <c r="D13" s="5"/>
      <c r="E13" s="5"/>
      <c r="F13" s="5"/>
      <c r="G13" s="5"/>
      <c r="H13" s="5"/>
      <c r="I13" s="5"/>
      <c r="J13" s="5"/>
      <c r="K13" s="5"/>
      <c r="L13" s="5"/>
      <c r="M13" s="5"/>
      <c r="N13" s="5"/>
      <c r="O13" s="5"/>
      <c r="P13" s="5"/>
      <c r="Q13" s="5"/>
      <c r="R13" s="5"/>
      <c r="S13" s="5" t="str">
        <f>IFERROR(AVERAGE(C13:R13),"")</f>
        <v/>
      </c>
      <c r="T13" s="5"/>
    </row>
    <row r="14" spans="1:20">
      <c r="A14" s="5" t="s">
        <v>274</v>
      </c>
      <c r="B14" s="5"/>
      <c r="C14" s="5"/>
      <c r="D14" s="5"/>
      <c r="E14" s="5"/>
      <c r="F14" s="5"/>
      <c r="G14" s="5"/>
      <c r="H14" s="5"/>
      <c r="I14" s="5"/>
      <c r="J14" s="5"/>
      <c r="K14" s="5"/>
      <c r="L14" s="5"/>
      <c r="M14" s="5"/>
      <c r="N14" s="5"/>
      <c r="O14" s="5"/>
      <c r="P14" s="5"/>
      <c r="Q14" s="5"/>
      <c r="R14" s="5"/>
      <c r="S14" s="5" t="str">
        <f>IFERROR(AVERAGE(C14:R14),"")</f>
        <v/>
      </c>
      <c r="T14" s="5"/>
    </row>
    <row r="15" spans="1:20">
      <c r="A15" s="5" t="s">
        <v>275</v>
      </c>
      <c r="B15" s="5"/>
      <c r="C15" s="5"/>
      <c r="D15" s="5"/>
      <c r="E15" s="5"/>
      <c r="F15" s="5"/>
      <c r="G15" s="5"/>
      <c r="H15" s="5"/>
      <c r="I15" s="5"/>
      <c r="J15" s="5"/>
      <c r="K15" s="5"/>
      <c r="L15" s="5"/>
      <c r="M15" s="5"/>
      <c r="N15" s="5"/>
      <c r="O15" s="5"/>
      <c r="P15" s="5"/>
      <c r="Q15" s="5"/>
      <c r="R15" s="5"/>
      <c r="S15" s="5" t="str">
        <f>IFERROR(AVERAGE(C15:R15),"")</f>
        <v/>
      </c>
      <c r="T15" s="5"/>
    </row>
    <row r="16" spans="1:20">
      <c r="A16" s="5" t="s">
        <v>276</v>
      </c>
      <c r="B16" s="5"/>
      <c r="C16" s="5"/>
      <c r="D16" s="5"/>
      <c r="E16" s="5"/>
      <c r="F16" s="5"/>
      <c r="G16" s="5"/>
      <c r="H16" s="5"/>
      <c r="I16" s="5"/>
      <c r="J16" s="5"/>
      <c r="K16" s="5"/>
      <c r="L16" s="5"/>
      <c r="M16" s="5"/>
      <c r="N16" s="5"/>
      <c r="O16" s="5"/>
      <c r="P16" s="5"/>
      <c r="Q16" s="5"/>
      <c r="R16" s="5"/>
      <c r="S16" s="5" t="str">
        <f>IFERROR(AVERAGE(C16:R16),"")</f>
        <v/>
      </c>
      <c r="T16" s="5"/>
    </row>
    <row r="17" spans="1:20">
      <c r="A17" s="5" t="s">
        <v>277</v>
      </c>
      <c r="B17" s="5"/>
      <c r="C17" s="5"/>
      <c r="D17" s="5"/>
      <c r="E17" s="5"/>
      <c r="F17" s="5"/>
      <c r="G17" s="5"/>
      <c r="H17" s="5"/>
      <c r="I17" s="5"/>
      <c r="J17" s="5"/>
      <c r="K17" s="5"/>
      <c r="L17" s="5"/>
      <c r="M17" s="5"/>
      <c r="N17" s="5"/>
      <c r="O17" s="5"/>
      <c r="P17" s="5"/>
      <c r="Q17" s="5"/>
      <c r="R17" s="5"/>
      <c r="S17" s="5" t="str">
        <f>IFERROR(AVERAGE(C17:R17),"")</f>
        <v/>
      </c>
      <c r="T17" s="5"/>
    </row>
    <row r="18" spans="1:20">
      <c r="A18" s="5" t="s">
        <v>278</v>
      </c>
      <c r="B18" s="5"/>
      <c r="C18" s="5"/>
      <c r="D18" s="5"/>
      <c r="E18" s="5"/>
      <c r="F18" s="5"/>
      <c r="G18" s="5"/>
      <c r="H18" s="5"/>
      <c r="I18" s="5"/>
      <c r="J18" s="5"/>
      <c r="K18" s="5"/>
      <c r="L18" s="5"/>
      <c r="M18" s="5"/>
      <c r="N18" s="5"/>
      <c r="O18" s="5"/>
      <c r="P18" s="5"/>
      <c r="Q18" s="5"/>
      <c r="R18" s="5"/>
      <c r="S18" s="5" t="str">
        <f>IFERROR(AVERAGE(C18:R18),"")</f>
        <v/>
      </c>
      <c r="T18" s="5"/>
    </row>
    <row r="19" spans="1:20">
      <c r="A19" s="5" t="s">
        <v>279</v>
      </c>
      <c r="B19" s="5"/>
      <c r="C19" s="5"/>
      <c r="D19" s="5"/>
      <c r="E19" s="5"/>
      <c r="F19" s="5"/>
      <c r="G19" s="5"/>
      <c r="H19" s="5"/>
      <c r="I19" s="5"/>
      <c r="J19" s="5"/>
      <c r="K19" s="5"/>
      <c r="L19" s="5"/>
      <c r="M19" s="5"/>
      <c r="N19" s="5"/>
      <c r="O19" s="5"/>
      <c r="P19" s="5"/>
      <c r="Q19" s="5"/>
      <c r="R19" s="5"/>
      <c r="S19" s="5" t="str">
        <f>IFERROR(AVERAGE(C19:R19),"")</f>
        <v/>
      </c>
      <c r="T19" s="5"/>
    </row>
    <row r="20" spans="1:20">
      <c r="A20" s="5" t="s">
        <v>280</v>
      </c>
      <c r="B20" s="5"/>
      <c r="C20" s="5"/>
      <c r="D20" s="5"/>
      <c r="E20" s="5"/>
      <c r="F20" s="5"/>
      <c r="G20" s="5"/>
      <c r="H20" s="5"/>
      <c r="I20" s="5"/>
      <c r="J20" s="5"/>
      <c r="K20" s="5"/>
      <c r="L20" s="5"/>
      <c r="M20" s="5"/>
      <c r="N20" s="5"/>
      <c r="O20" s="5"/>
      <c r="P20" s="5"/>
      <c r="Q20" s="5"/>
      <c r="R20" s="5"/>
      <c r="S20" s="5" t="str">
        <f>IFERROR(AVERAGE(C20:R20),"")</f>
        <v/>
      </c>
      <c r="T20" s="5"/>
    </row>
    <row r="21" spans="1:20">
      <c r="A21" s="5" t="s">
        <v>281</v>
      </c>
      <c r="B21" s="5"/>
      <c r="C21" s="5"/>
      <c r="D21" s="5"/>
      <c r="E21" s="5"/>
      <c r="F21" s="5"/>
      <c r="G21" s="5"/>
      <c r="H21" s="5"/>
      <c r="I21" s="5"/>
      <c r="J21" s="5"/>
      <c r="K21" s="5"/>
      <c r="L21" s="5"/>
      <c r="M21" s="5"/>
      <c r="N21" s="5"/>
      <c r="O21" s="5"/>
      <c r="P21" s="5"/>
      <c r="Q21" s="5"/>
      <c r="R21" s="5"/>
      <c r="S21" s="5" t="str">
        <f>IFERROR(AVERAGE(C21:R21),"")</f>
        <v/>
      </c>
      <c r="T21" s="5"/>
    </row>
    <row r="22" spans="1:20">
      <c r="A22" s="5" t="s">
        <v>282</v>
      </c>
      <c r="B22" s="5"/>
      <c r="C22" s="5"/>
      <c r="D22" s="5"/>
      <c r="E22" s="5"/>
      <c r="F22" s="5"/>
      <c r="G22" s="5"/>
      <c r="H22" s="5"/>
      <c r="I22" s="5"/>
      <c r="J22" s="5"/>
      <c r="K22" s="5"/>
      <c r="L22" s="5"/>
      <c r="M22" s="5"/>
      <c r="N22" s="5"/>
      <c r="O22" s="5"/>
      <c r="P22" s="5"/>
      <c r="Q22" s="5"/>
      <c r="R22" s="5"/>
      <c r="S22" s="5" t="str">
        <f>IFERROR(AVERAGE(C22:R22),"")</f>
        <v/>
      </c>
      <c r="T22" s="5"/>
    </row>
    <row r="23" spans="1:20">
      <c r="A23" s="5" t="s">
        <v>283</v>
      </c>
      <c r="B23" s="5"/>
      <c r="C23" s="5"/>
      <c r="D23" s="5"/>
      <c r="E23" s="5"/>
      <c r="F23" s="5"/>
      <c r="G23" s="5"/>
      <c r="H23" s="5"/>
      <c r="I23" s="5"/>
      <c r="J23" s="5"/>
      <c r="K23" s="5"/>
      <c r="L23" s="5"/>
      <c r="M23" s="5"/>
      <c r="N23" s="5"/>
      <c r="O23" s="5"/>
      <c r="P23" s="5"/>
      <c r="Q23" s="5"/>
      <c r="R23" s="5"/>
      <c r="S23" s="5" t="str">
        <f>IFERROR(AVERAGE(C23:R23),"")</f>
        <v/>
      </c>
      <c r="T23" s="5"/>
    </row>
    <row r="24" spans="1:20">
      <c r="A24" s="5" t="s">
        <v>284</v>
      </c>
      <c r="B24" s="5"/>
      <c r="C24" s="5"/>
      <c r="D24" s="5"/>
      <c r="E24" s="5"/>
      <c r="F24" s="5"/>
      <c r="G24" s="5"/>
      <c r="H24" s="5"/>
      <c r="I24" s="5"/>
      <c r="J24" s="5"/>
      <c r="K24" s="5"/>
      <c r="L24" s="5"/>
      <c r="M24" s="5"/>
      <c r="N24" s="5"/>
      <c r="O24" s="5"/>
      <c r="P24" s="5"/>
      <c r="Q24" s="5"/>
      <c r="R24" s="5"/>
      <c r="S24" s="5" t="str">
        <f>IFERROR(AVERAGE(C24:R24),"")</f>
        <v/>
      </c>
      <c r="T24" s="5"/>
    </row>
    <row r="25" spans="1:20">
      <c r="A25" s="5" t="s">
        <v>285</v>
      </c>
      <c r="B25" s="5"/>
      <c r="C25" s="5"/>
      <c r="D25" s="5"/>
      <c r="E25" s="5"/>
      <c r="F25" s="5"/>
      <c r="G25" s="5"/>
      <c r="H25" s="5"/>
      <c r="I25" s="5"/>
      <c r="J25" s="5"/>
      <c r="K25" s="5"/>
      <c r="L25" s="5"/>
      <c r="M25" s="5"/>
      <c r="N25" s="5"/>
      <c r="O25" s="5"/>
      <c r="P25" s="5"/>
      <c r="Q25" s="5"/>
      <c r="R25" s="5"/>
      <c r="S25" s="5" t="str">
        <f>IFERROR(AVERAGE(C25:R25),"")</f>
        <v/>
      </c>
      <c r="T25" s="5"/>
    </row>
    <row r="26" spans="1:20">
      <c r="A26" s="5" t="s">
        <v>286</v>
      </c>
      <c r="B26" s="5"/>
      <c r="C26" s="5"/>
      <c r="D26" s="5"/>
      <c r="E26" s="5"/>
      <c r="F26" s="5"/>
      <c r="G26" s="5"/>
      <c r="H26" s="5"/>
      <c r="I26" s="5"/>
      <c r="J26" s="5"/>
      <c r="K26" s="5"/>
      <c r="L26" s="5"/>
      <c r="M26" s="5"/>
      <c r="N26" s="5"/>
      <c r="O26" s="5"/>
      <c r="P26" s="5"/>
      <c r="Q26" s="5"/>
      <c r="R26" s="5"/>
      <c r="S26" s="5" t="str">
        <f>IFERROR(AVERAGE(C26:R26),"")</f>
        <v/>
      </c>
      <c r="T26" s="5"/>
    </row>
    <row r="27" spans="1:20">
      <c r="A27" s="5" t="s">
        <v>287</v>
      </c>
      <c r="B27" s="5"/>
      <c r="C27" s="5"/>
      <c r="D27" s="5"/>
      <c r="E27" s="5"/>
      <c r="F27" s="5"/>
      <c r="G27" s="5"/>
      <c r="H27" s="5"/>
      <c r="I27" s="5"/>
      <c r="J27" s="5"/>
      <c r="K27" s="5"/>
      <c r="L27" s="5"/>
      <c r="M27" s="5"/>
      <c r="N27" s="5"/>
      <c r="O27" s="5"/>
      <c r="P27" s="5"/>
      <c r="Q27" s="5"/>
      <c r="R27" s="5"/>
      <c r="S27" s="5" t="str">
        <f>IFERROR(AVERAGE(C27:R27),"")</f>
        <v/>
      </c>
      <c r="T27" s="5"/>
    </row>
    <row r="28" spans="1:20">
      <c r="A28" s="5" t="s">
        <v>288</v>
      </c>
      <c r="B28" s="5"/>
      <c r="C28" s="5"/>
      <c r="D28" s="5"/>
      <c r="E28" s="5"/>
      <c r="F28" s="5"/>
      <c r="G28" s="5"/>
      <c r="H28" s="5"/>
      <c r="I28" s="5"/>
      <c r="J28" s="5"/>
      <c r="K28" s="5"/>
      <c r="L28" s="5"/>
      <c r="M28" s="5"/>
      <c r="N28" s="5"/>
      <c r="O28" s="5"/>
      <c r="P28" s="5"/>
      <c r="Q28" s="5"/>
      <c r="R28" s="5"/>
      <c r="S28" s="5" t="str">
        <f>IFERROR(AVERAGE(C28:R28),"")</f>
        <v/>
      </c>
      <c r="T28" s="5"/>
    </row>
    <row r="29" spans="1:20">
      <c r="A29" s="5" t="s">
        <v>289</v>
      </c>
      <c r="B29" s="5"/>
      <c r="C29" s="5"/>
      <c r="D29" s="5"/>
      <c r="E29" s="5"/>
      <c r="F29" s="5"/>
      <c r="G29" s="5"/>
      <c r="H29" s="5"/>
      <c r="I29" s="5"/>
      <c r="J29" s="5"/>
      <c r="K29" s="5"/>
      <c r="L29" s="5"/>
      <c r="M29" s="5"/>
      <c r="N29" s="5"/>
      <c r="O29" s="5"/>
      <c r="P29" s="5"/>
      <c r="Q29" s="5"/>
      <c r="R29" s="5"/>
      <c r="S29" s="5" t="str">
        <f>IFERROR(AVERAGE(C29:R29),"")</f>
        <v/>
      </c>
      <c r="T29" s="5"/>
    </row>
    <row r="30" spans="1:20">
      <c r="A30" s="5" t="s">
        <v>290</v>
      </c>
      <c r="B30" s="5"/>
      <c r="C30" s="5"/>
      <c r="D30" s="5"/>
      <c r="E30" s="5"/>
      <c r="F30" s="5"/>
      <c r="G30" s="5"/>
      <c r="H30" s="5"/>
      <c r="I30" s="5"/>
      <c r="J30" s="5"/>
      <c r="K30" s="5"/>
      <c r="L30" s="5"/>
      <c r="M30" s="5"/>
      <c r="N30" s="5"/>
      <c r="O30" s="5"/>
      <c r="P30" s="5"/>
      <c r="Q30" s="5"/>
      <c r="R30" s="5"/>
      <c r="S30" s="5" t="str">
        <f>IFERROR(AVERAGE(C30:R30),"")</f>
        <v/>
      </c>
      <c r="T30" s="5"/>
    </row>
    <row r="31" spans="1:20">
      <c r="A31" s="5" t="s">
        <v>291</v>
      </c>
      <c r="B31" s="5"/>
      <c r="C31" s="5"/>
      <c r="D31" s="5"/>
      <c r="E31" s="5"/>
      <c r="F31" s="5"/>
      <c r="G31" s="5"/>
      <c r="H31" s="5"/>
      <c r="I31" s="5"/>
      <c r="J31" s="5"/>
      <c r="K31" s="5"/>
      <c r="L31" s="5"/>
      <c r="M31" s="5"/>
      <c r="N31" s="5"/>
      <c r="O31" s="5"/>
      <c r="P31" s="5"/>
      <c r="Q31" s="5"/>
      <c r="R31" s="5"/>
      <c r="S31" s="5" t="str">
        <f>IFERROR(AVERAGE(C31:R31),"")</f>
        <v/>
      </c>
      <c r="T31" s="5"/>
    </row>
  </sheetData>
  <dataValidations count="48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2026-10-16T15:42:07+02:00</dcterms:created>
  <dcterms:modified xsi:type="dcterms:W3CDTF">2026-10-16T15:42:07+02:00</dcterms:modified>
  <dc:title>Currículo LOMLOE Inglés 4.º ESO Galicia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