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<sst xmlns="http://schemas.openxmlformats.org/spreadsheetml/2006/main" uniqueCount="344">
  <si>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</si>
  <si>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</si>
  <si>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Laboratorio de refuerzo de competencias clave</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</si>
  <si>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</si>
  <si>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</si>
  <si>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</si>
  <si>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</si>
  <si>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</si>
  <si>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</si>
  <si>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</si>
  <si>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</si>
  <si>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</si>
  <si>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</si>
  <si>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</si>
  <si>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</si>
  <si>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</si>
  <si>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</si>
  <si>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</si>
  <si>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</si>
  <si>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</si>
  <si>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</si>
  <si>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</si>
  <si>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</si>
  <si>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</si>
  <si>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se aplica el BOE. No hay añadidos ni modificaciones autonómicas.</t>
  </si>
  <si>
    <t>Contexto pedagógico del curso</t>
  </si>
  <si>
    <t>Curso bisagra entre Primaria y la evaluación competencial completa. Recibe alumnado de procedencia muy heterogénea, lo que exige evaluación inicial diagnóstica documentada y plan de refuerzo proporcional.</t>
  </si>
  <si>
    <t>Aragón vs BOE — Laboratorio de refuerzo de competencias clave</t>
  </si>
  <si>
    <t>Resumen ejecutivo</t>
  </si>
  <si>
    <t>Mantiene del BOE</t>
  </si>
  <si>
    <t>Se aplica íntegramente el Real Decreto 217/2022, sin cambios autonómicos.</t>
  </si>
  <si>
    <t>Decreto de referencia</t>
  </si>
  <si>
    <t>Real Decreto 217/2022, de 29 de marzo, por el que se establece la ordenación y las enseñanzas mínimas de la Educación Secundaria Obligatoria.</t>
  </si>
  <si>
    <t>Implicación para la programación</t>
  </si>
  <si>
    <t>Programar según el BOE, sin condicionantes autonómicos. Revisar futuras publicaciones oficiales.</t>
  </si>
  <si>
    <t>Variante</t>
  </si>
  <si>
    <t>Código</t>
  </si>
  <si>
    <t>Descripción oficial</t>
  </si>
  <si>
    <t>Resumen claro</t>
  </si>
  <si>
    <t>Qué hace el alumnado</t>
  </si>
  <si>
    <t>No es</t>
  </si>
  <si>
    <t>Ejemplo de actividad</t>
  </si>
  <si>
    <t>Palabra clave pedagógica</t>
  </si>
  <si>
    <t>Laboratorio de Refuerzo de Competencias Clave</t>
  </si>
  <si>
    <t>CE.LRCV.1</t>
  </si>
  <si>
    <t>Comprender e interpretar textos orales, escritos y multimodales, con sentido crítico, recogiendo el sentido global y la información más relevante, identificando el punto de vista y la intención del emisor y valorando su fiabilidad, su forma y su contenido, para construir conocimiento, dar respuesta a necesidades e intereses comunicativos diversos, formarse opinión y para ensanchar las posibilidades de disfrute y ocio.</t>
  </si>
  <si>
    <t>CE.LRCV.2</t>
  </si>
  <si>
    <t>Producir textos orales, escritos y multimodales con fluidez, coherencia, cohesión y registro adecuado, atendiendo a las convenciones propias del género discursivo elegido, y participar en interacciones orales con actitud cooperativa y respetuosa, tanto para construir conocimiento y establecer vínculos personales como para dar respuesta de manera informada, eficaz y creativa a diferentes situaciones comunicativas.</t>
  </si>
  <si>
    <t>CE.LRCV.3</t>
  </si>
  <si>
    <t>Resolver problemas en contextos variados, tanto matemáticos como de fuera de las matemáticas, siempre que sean cercanos y significativos, adoptando una actitud flexible a partir del uso de estrategias diversas y reflexionar sobre el propio proceso de resolución, así como construir y reconstruir conocimiento matemático a través de la resolución de dichos problemas. La resolución de problemas es una parte fundamental del aprendizaje de las matemáticas y consiste en enfrentarse a una tarea en la que el método para resolverla no es conocido de antemano. No es solo un fin en sí misma, sino que ha de ser el medio principal sobre el que se construyen y aprenden las matemáticas.</t>
  </si>
  <si>
    <t>CE.LRCV.4</t>
  </si>
  <si>
    <t>Apreciar y reconocer el valor del razonamiento, la argumentación y la prueba, a partir de la elaboración de conjeturas y la indagación sobre ellas, de la argumentación propia y de la evaluación de argumentaciones de otros.</t>
  </si>
  <si>
    <t>CE.LRCV.5</t>
  </si>
  <si>
    <t>Utilizar el lenguaje matemático en sus diversos registros y representaciones para comunicar ideas matemáticas de forma precisa, analizar y evaluar el pensamiento matemático de otros, organizando el pensamiento matemático propio en el proceso.</t>
  </si>
  <si>
    <t>CE.LRCV.6</t>
  </si>
  <si>
    <t>Reconocer y emplear conexiones entre las ideas matemáticas, comprendiendo cómo estas se Las matemáticas no son una colección de saberes aislados, aunque se suelan presentar compartimentadas por niveles y por «ramas de conocimiento», como en este currículo, que se describen por ciclos y atendiendo a diferentes sentidos matemáticos (numérico, medida, espacial, algebraico y computacional y estocástico). El establecimiento de conexiones entre las diferentes ideas da lugar a un aprendizaje más significativo, con una comprensión profunda y duradera. Además, un énfasis en unas matemáticas integradas, llenas de conexiones, enfatiza su valor como herencia cultural y su utilidad en diferentes ámbitos de la vida cotidiana, la ciencia y el arte. En este currículo, a lo largo de la descripción de los sentidos se indican posibles puntos de conexión entre los sentidos. Esto quiere decir que se puede diseñar perfectamente una situación de aprendizaje que englobe elementos de dos o más sentidos. Un ejemplo muy claro lo encontramos en las fracciones, que emergen de tareas los componentes socioafectivos que se desarrollan a través de la interacción y la resolución de problemas. Este tipo de conexión es intra-matemática y horizontal. Sin embargo, no es este el único tipo de conexión. Enlazar con los conocimientos previos del alumnado resulta fundamental y constituye una conexión vertical, también intramatemática. Por este motivo, en las orientaciones didácticas se hace hincapié en que las situaciones de aprendizaje construyan el nuevo conocimiento a partir de las intuiciones y experiencias del alumnado. Al mismo tiempo, se pueden hacer guiños que impliquen conexiones verticales hacia saberes de etapas posteriores. En este sentido, tanto la divulgación matemática como el techo alto de las situaciones de aprendizaje puede facilitar este tipo de conexiones. Todas estas conexiones no deben darse por implícitas, el profesorado debe enfatizarlas y ayudar a dar cuerpo de unidad a las matemáticas para que el conocimiento se construya de forma integrada y no fragmentado. Finalmente, también surgen conexiones extra-matemáticas con otras áreas de conocimiento que ayudan a dar sentido al aprendizaje.</t>
  </si>
  <si>
    <t>Competencia</t>
  </si>
  <si>
    <t>Verbo de desempeño</t>
  </si>
  <si>
    <t>Evidencia observable</t>
  </si>
  <si>
    <t>Instrumento sugerido</t>
  </si>
  <si>
    <t>Contexto en el aula</t>
  </si>
  <si>
    <t>Errata típica a evitar</t>
  </si>
  <si>
    <t>Peso sugerido %</t>
  </si>
  <si>
    <t>Analizar el sentido global y la información específica y explícita de textos orales, escritos y multimodales sobre temas frecuentes y cotidianos, de relevancia personal y próximos a su experiencia, propios de los ámbitos de las relaciones interpersonales, del aprendizaje y de la ficción a través de diversos soportes.</t>
  </si>
  <si>
    <t>Instrumento competencial</t>
  </si>
  <si>
    <t>Adoptar hábitos de uso crítico, seguro, y saludable de las tecnologías digitales en relación a la búsqueda e interpretación de la información.</t>
  </si>
  <si>
    <t>Planificar y producir textos breves, orales, escritos y multimodales, con coherencia, cohesión y adecuación a la situación comunicativa propuesta, siguiendo pautas establecidas, a través de herramientas analógicas y digitales, sobre asuntos cotidianos, del ámbito educativo y textos literarios.</t>
  </si>
  <si>
    <t>Participar en interacciones orales informales de manera activa y adecuada, con actitudes de escucha activa y haciendo uso de estrategias de cooperación conversacional y cortesía lingüística.</t>
  </si>
  <si>
    <t>Incorporar procedimientos básicos para enriquecer los textos, atendiendo a aspectos lingüísticos, con precisión léxica y corrección ortográfica y gramatical.</t>
  </si>
  <si>
    <t>Reformular, de forma verbal y gráfica, problemas de la vida cotidiana cercanos y significativos para el alumnado, comprendiendo las preguntas planteadas a través de diferentes estrategias o herramientas.</t>
  </si>
  <si>
    <t>Seleccionar entre diferentes estrategias para resolver un problema justificando la estrategia seleccionada y compartiendo la reflexión que justifica la elección.</t>
  </si>
  <si>
    <t>Comprobar la corrección matemática de las soluciones o pertinencia de las conclusiones de un problema y su coherencia en el contexto planteado.</t>
  </si>
  <si>
    <t>Formular conjeturas matemáticas sencillas investigando patrones, propiedades y relaciones en situaciones de aprendizaje con el andamiaje adecuado.</t>
  </si>
  <si>
    <t>Dar ejemplos e inventar problemas sobre situaciones cercanas y significativas para el alumnado que se pueden abordar matemáticamente.</t>
  </si>
  <si>
    <t>Argumentar la validez de conjeturas y de soluciones de un problema en términos matemáticos y en coherencia con el contexto planteado.</t>
  </si>
  <si>
    <t>Interpretar lenguaje matemático sencillo en situaciones cercanas y significativas para el alumnado en diferentes registros y representaciones, adquiriendo vocabulario apropiado y mostrando la comprensión del mensaje.</t>
  </si>
  <si>
    <t>Comunicar articulando diferentes registros y formas de representación las conjeturas y procesos matemáticos utilizando lenguaje matemático adecuado.</t>
  </si>
  <si>
    <t>Utilizar conexiones entre diferentes elementos matemáticos movilizando conocimientos y experiencias propios.</t>
  </si>
  <si>
    <t>Utilizar las conexiones entre las matemáticas, otras áreas y la vida cotidiana para resolver problemas en contextos no matemáticos.</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</si>
  <si>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</si>
  <si>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</si>
  <si>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</si>
  <si>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</si>
  <si>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</si>
  <si>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</si>
  <si>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</si>
  <si>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</si>
  <si>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</si>
  <si>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t>
  </si>
  <si>
    <t>Componentes del hecho comunicativo: la situación comunicativa y distancia social entre los interlocutores.</t>
  </si>
  <si>
    <t>2. Géneros discursivos</t>
  </si>
  <si>
    <t>Secuencias textuales básicas, con especial atención a las narrativas, descriptivas y dialogadas.</t>
  </si>
  <si>
    <t>Propiedades textuales: coherencia, cohesión y adecuación.</t>
  </si>
  <si>
    <t>3. Procesos</t>
  </si>
  <si>
    <t>Interacción oral y escrita de carácter informal: tomar y dejar la palabra. conversacional y cortesía lingüística. Escucha activa, asertividad y resolución dialogada de los conflictos.</t>
  </si>
  <si>
    <t>Comprensión oral y lectora: sentido global del texto y relación entre sus partes.</t>
  </si>
  <si>
    <t>Producción escrita: planificación, textualización, revisión y edición en diferentes soportes. Utilización de plataformas virtuales.</t>
  </si>
  <si>
    <t>Iniciación a la alfabetización mediática e informacional: búsqueda y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</si>
  <si>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</si>
  <si>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</si>
  <si>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</si>
  <si>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y de orden.</t>
  </si>
  <si>
    <t>Uso coherente de las formas verbales en los textos. Los tiempos del pretérito en la narración.</t>
  </si>
  <si>
    <t>Corrección lingüística y revisión ortográfica y gramatical de los textos.</t>
  </si>
  <si>
    <t>Los signos básicos de puntuación como mecanismo organizador del texto escrito.</t>
  </si>
  <si>
    <t>Diferencias relevantes e intersecciones entre lengua oral y lengua escrita atendiendo a aspectos léxicos y pragmáticos.</t>
  </si>
  <si>
    <t>Aproximación a la lengua como sistema y a sus unidades básicas teniendo en cuenta los diferentes niveles: el sonido y sistema de escritura, las palabras (forma y significado).</t>
  </si>
  <si>
    <t>Procedimientos de adquisición y formación de palabras. Reflexión sobre los cambios en su significado, las relaciones semánticas entre palabras.</t>
  </si>
  <si>
    <t>Estrategias de uso progresivamente autónomo de diccionarios y manuales de gramática en diferentes formatos, para obtener información gramatical básica.</t>
  </si>
  <si>
    <t>Estrategias variadas de recuento sistemático en situaciones cercanas y significativas donde no sea evidente el principio de correspondencia uno a uno.</t>
  </si>
  <si>
    <t>Cantidad:</t>
  </si>
  <si>
    <t>Realización de estimaciones (en medida y en cálculo) con la precisión requerida poniendo en juego diversas técnicas.</t>
  </si>
  <si>
    <t>Sentido de las operaciones:</t>
  </si>
  <si>
    <t>Estrategias de cálculo mental con números naturales, fracciones y decimales.</t>
  </si>
  <si>
    <t>Propiedades de las operaciones (suma, resta, multiplicación, división y potenciación): a través del cálculo mental, de forma manual (en conexión con el pensamiento computacional) calculadora u hoja de cálculo.</t>
  </si>
  <si>
    <t>Relaciones:</t>
  </si>
  <si>
    <t>Factores, múltiplos y divisores. Divisibilidad.</t>
  </si>
  <si>
    <t>Razonamiento proporcional:</t>
  </si>
  <si>
    <t>Razones entre magnitudes: comprensión y</t>
  </si>
  <si>
    <t>representación de relaciones Porcentaje como razón.</t>
  </si>
  <si>
    <t>Situaciones de proporcionalidad en diferentes contextos: análisis y desarrollo de métodos para la resolución de problemas.</t>
  </si>
  <si>
    <t>Magnitud</t>
  </si>
  <si>
    <t>Estrategias de elección de las unidades y operaciones adecuadas en problemas que impliquen medida.</t>
  </si>
  <si>
    <t>Medición:</t>
  </si>
  <si>
    <t>Fracciones como forma de expresar el resultado de un proceso de medida (una cantidad de magnitud).</t>
  </si>
  <si>
    <t>Medición directa de ángulos y deducción de la medida a partir de las relaciones angulares.</t>
  </si>
  <si>
    <t>Medición directa e indirecta de áreas, conexión entre ambos métodos.</t>
  </si>
  <si>
    <t>Estimación y relaciones:</t>
  </si>
  <si>
    <t>Estrategias para la toma de decisión justificada del grado de precisión requerida en situaciones de medida.</t>
  </si>
  <si>
    <t>Patrones:</t>
  </si>
  <si>
    <t>Patrones, pautas y regularidades: observación y determinación de la regla de formación en casos sencillos.</t>
  </si>
  <si>
    <t>Modelo matemático:</t>
  </si>
  <si>
    <t>Estrategias de deducción de conclusiones razonables a partir de un modelo matemático (gráficas o diagramáticas)</t>
  </si>
  <si>
    <t>Variable:</t>
  </si>
  <si>
    <t>Variable: comprensión del concepto en sus diferentes naturalezas (desde una aproximación funcional).</t>
  </si>
  <si>
    <t>Relaciones y funciones:</t>
  </si>
  <si>
    <t>Relaciones cuantitativas en situaciones de la vida cotidiana y clases de funciones que las modelizan.</t>
  </si>
  <si>
    <t>Interpretación cualitativa de relaciones funcionales</t>
  </si>
  <si>
    <t>y no funcionales, especialmente desde un punto de vista gráfico.</t>
  </si>
  <si>
    <t>Pensamiento computacional:</t>
  </si>
  <si>
    <t>Estrategias de formulación de cuestiones susceptibles de ser analizadas mediante programas y otras herramientas.</t>
  </si>
  <si>
    <t>Figuras geométricas de dos y tres dimensiones:</t>
  </si>
  <si>
    <t>Figuras geométricas planas y tridimensionales: descripción y clasificación en función de sus</t>
  </si>
  <si>
    <t>propiedades o características.</t>
  </si>
  <si>
    <t>Construcción de figuras herramientas manipulativas y digitales (programas de geometría dinámica, realidad aumentada…) Visualización, razonamiento geométrica:</t>
  </si>
  <si>
    <t>Modelización geométrica: relaciones numéricas y algebraicas en la resolución de problemas.</t>
  </si>
  <si>
    <t>Distribución e inferencia:</t>
  </si>
  <si>
    <t>Gráficos estadísticos: representación mediante diferentes tecnologías (calculadora, aplicaciones...) y elección del más adecuado.</t>
  </si>
  <si>
    <t>Medidas de localización: interpretación y cálculo con apoyo tecnológico en situaciones reales.</t>
  </si>
  <si>
    <t>Formulación de preguntas adecuadas para conocer las características de interés de una población.</t>
  </si>
  <si>
    <t>Predictibilidad e incertidumbre</t>
  </si>
  <si>
    <t>Experimentos simples: planificación, realización y análisis de la incertidumbre asociada.</t>
  </si>
  <si>
    <t>La probabilidad como medida asociada a la incertidumbre de experimentos conectando el significado frecuencial (probabilidad como frecuencia relativa) y el significado clásico (regla de Laplace).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</si>
  <si>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</si>
  <si>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</si>
  <si>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</si>
  <si>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</si>
  <si>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</si>
  <si>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</si>
  <si>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</si>
  <si>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</si>
  <si>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</si>
  <si>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</si>
  <si>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</si>
  <si>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</si>
  <si>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</si>
  <si>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</si>
  <si>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</si>
  <si>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</si>
  <si>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</si>
  <si>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</si>
  <si>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</si>
  <si>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</si>
  <si>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</si>
  <si>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</si>
  <si>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</si>
  <si>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</si>
  <si>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</si>
  <si>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Relatos y Cifras: El Arte de Narrar y Contar</t>
  </si>
  <si>
    <t>Creación de un podcast de relatos breves donde los alumnos narren historias que incluyan acertijos de divisibilidad y cálculo mental para la audiencia.</t>
  </si>
  <si>
    <t xml:space="preserve">
• Componentes del hecho comunicativo: la situación comunicativa y distancia social entre los interlocutores.
• Secuencias textuales básicas, con especial atención a las narrativas, descriptivas y dialogadas.
• Propiedades textuales: coherencia, cohesión y adecuación.
• Uso coherente de las formas verbales en los textos: los tiempos del pretérito en la narración.
• Los signos básicos de puntuación como mecanismo organizador del texto escrito.
• Estrategias variadas de recuento sistemático en situaciones cercanas y significativas.
• Realización de estimaciones (en medida y en cálculo) con la precisión requerida.
• Estrategias de cálculo mental con números naturales, fracciones y decimales.
• Propiedades de las operaciones (suma, resta, multiplicación, división y potenciación) mediante diversos métodos.
• Relaciones: factores, múltiplos y divisores. Divisibilidad.</t>
  </si>
  <si>
    <t>1.1: Analizar el sentido global y la información específica y explícita de textos orales, escritos y multimodales.
2.1: Planificar y producir textos breves, orales, escritos y multimodales, con coherencia, cohesión y adecuación.
2.2: Participar en interacciones orales informales de manera activa y adecuada.
3.1: Reformular, de forma verbal y gráfica, problemas de la vida cotidiana cercanos y significativos.
3.2: Seleccionar entre diferentes estrategias para resolver un problema justificando la elección.
3.3: Comprobar la corrección matemática de las soluciones o pertinencia de las conclusiones.</t>
  </si>
  <si>
    <t>CE.LRCV.1
CE.LRCV.2
CE.LRCV.3</t>
  </si>
  <si>
    <t>Instrumentos / evaluación</t>
  </si>
  <si>
    <t>Observación sistemática de la participación en debates, rúbrica de producciones escritas (relatos) y pruebas de desempeño en resolución de problemas numéricos.</t>
  </si>
  <si>
    <t>Formas y Proporciones: Midiendo nuestro Mundo</t>
  </si>
  <si>
    <t>Diseño de un plano a escala de un aula ideal o parque sostenible, redactando una memoria descriptiva técnica que use conectores y registro formal.</t>
  </si>
  <si>
    <t xml:space="preserve">
• Recursos lingüísticos para mostrar la implicación del emisor: formas de deixis (personal, temporal y espacial).
• Recursos lingüísticos para adecuar el registro a la situación de comunicación.
• Mecanismos de cohesión: conectores textuales temporales, explicativos y de orden.
• Diferencias relevantes e intersecciones entre lengua oral y lengua escrita atendiendo a aspectos léxicos y pragmáticos.
• Aproximación a la lengua como sistema y a sus unidades básicas: sonido, escritura y palabras.
• Razonamiento proporcional: razones entre magnitudes y porcentaje como razón.
• Situaciones de proporcionalidad en diferentes contextos: análisis y métodos de resolución.
• Estrategias de elección de unidades y operaciones adecuadas en problemas de medida.
• Fracciones como forma de expresar el resultado de un proceso de medida.
• Medición directa de ángulos y deducción a partir de relaciones angulares.
• Medición directa e indirecta de áreas y conexión entre ambos métodos.
• Estrategias para la toma de decisión justificada del grado de precisión en la medida.
• Figuras geométricas planas y tridimensionales: descripción y clasificación.
• Construcción de figuras con herramientas manipulativas y digitales.
• Modelización geométrica: relaciones numéricas y algebraicas en la resolución de problemas.</t>
  </si>
  <si>
    <t>2.3: Incorporar procedimientos básicos para enriquecer los textos atendiendo a aspectos lingüísticos.
4.1: Formular conjeturas matemáticas sencillas investigando patrones, propiedades y relaciones.
4.2: Dar ejemplos e inventar problemas sobre situaciones cercanas que se resuelvan matemáticamente.
4.3: Argumentar la validez de conjeturas y de soluciones de un problema en términos matemáticos.
6.1: Utilizar conexiones entre diferentes elementos matemáticos movilizando conocimientos.
6.2: Utilizar las conexiones entre las matemáticas, otras áreas y la vida cotidiana.</t>
  </si>
  <si>
    <t>CE.LRCV.4
CE.LRCV.6</t>
  </si>
  <si>
    <t>Portafolio de construcciones geométricas, pruebas de resolución de problemas de proporcionalidad y análisis de la adecuación del registro en textos descriptivos.</t>
  </si>
  <si>
    <t>Datos y Patrones: Prediciendo el Futuro</t>
  </si>
  <si>
    <t>Realización de una encuesta escolar sobre hábitos de consumo digital, analizando los datos estadísticamente y presentando las conclusiones en un informe multimodal.</t>
  </si>
  <si>
    <t xml:space="preserve">
• Procedimientos de adquisición y formación de palabras. Reflexión sobre cambios de significado y relaciones semánticas.
• Patrones, pautas y regularidades: observación y determinación de la regla de formación.
• Estrategias de deducción de conclusiones razonables a partir de un modelo matemático gráfico.
• Variable: comprensión del concepto en sus diferentes naturalezas funcionales.
• Relaciones cuantitativas en la vida cotidiana y clases de funciones que las modelizan.
• Interpretación cualitativa de relaciones funcionales y no funcionales desde el punto de vista gráfico.
• Estrategias de formulación de cuestiones susceptibles de ser analizadas mediante programas y herramientas computacionales.
• Gráficos estadísticos: representación mediante tecnologías y elección del adecuado.
• Medidas de localización: interpretación y cálculo con apoyo tecnológico.
• Formulación de preguntas adecuadas para identificar las características de interés de una población.
• Experimentos simples: planificación, realización y análisis de la incertidumbre.
• La probabilidad como medida asociada a la incertidumbre: significado frecuencial y regla de Laplace.</t>
  </si>
  <si>
    <t>1.2: Adoptar hábitos de uso crítico, seguro, y saludable de las tecnologías digitales.
5.1: Interpretar lenguaje matemático sencillo en situaciones cercanas y significativas.
5.2: Comunicar articulando diferentes registros y formas de representación las conjeturas matemáticas.</t>
  </si>
  <si>
    <t>CE.LRCV.1
CE.LRCV.5</t>
  </si>
  <si>
    <t>Presentación final del proyecto de investigación estadística, pruebas de interpretación de gráficas y funciones, y ejercicios de análisis semántico.</t>
  </si>
  <si>
    <t>Situaciones de aprendizaje sugeridas (SDA)</t>
  </si>
  <si>
    <t>SDA 1</t>
  </si>
  <si>
    <t>Desvela las formas del mudéjar</t>
  </si>
  <si>
    <t>Subtítulo</t>
  </si>
  <si>
    <t>Un podcast para descubrir la geometría mudéjar a los más pequeños</t>
  </si>
  <si>
    <t>Contexto</t>
  </si>
  <si>
    <t>El arte mudéjar aragonés es Patrimonio de la Humanidad y está lleno de formas geométricas. Alumnos de 5º de Primaria de un colegio cercano van a visitar una exposición sobre el mudéjar y necesitan material introductorio. Nuestro podcast será ese material.</t>
  </si>
  <si>
    <t>Reto central</t>
  </si>
  <si>
    <t>Diseñar y grabar un podcast de 2-3 minutos dirigido a alumnos de 5º de Primaria, explicando las figuras geométricas del arte mudéjar aragonés, cómo calcular el área de alguna de ellas, y destacando la importancia de buscar información fiable en internet.</t>
  </si>
  <si>
    <t>Recursos</t>
  </si>
  <si>
    <t xml:space="preserve">
• Imágenes de techos mudéjares (Catedral de Teruel, Aljafería)
• Fichas de figuras geométricas y área
• Micrófonos y software de grabación (Audacity)
• Plantilla de guión
• Rúbrica de evaluación</t>
  </si>
  <si>
    <t>Transversales</t>
  </si>
  <si>
    <t>Educación patrimonial, competencia digital y tratamiento crítico de la información.</t>
  </si>
  <si>
    <t>Fase</t>
  </si>
  <si>
    <t>Duración</t>
  </si>
  <si>
    <t>Descripción</t>
  </si>
  <si>
    <t>Evidencia recogida</t>
  </si>
  <si>
    <t>Activación y planteamiento del reto</t>
  </si>
  <si>
    <t>1 sesión</t>
  </si>
  <si>
    <t>Se presenta el encargo: crear un podcast para niños de Primaria sobre geometría mudéjar. Se visualizan imágenes de techos mudéjares y se debate qué formas ven. Se plantea la pregunta guía. Se forman equipos.</t>
  </si>
  <si>
    <t>Lluvia de ideas y preguntas iniciales en el cuaderno de equipo.</t>
  </si>
  <si>
    <t>Adquisición guiada de saberes</t>
  </si>
  <si>
    <t>2 sesiones</t>
  </si>
  <si>
    <t>Taller sobre figuras planas (triángulos, rectángulos, hexágonos, estrellas) y cálculo de áreas. Taller de búsqueda de información: cómo buscar fuentes fiables sobre arte mudéjar. Se realizan ejercicios prácticos de identificación y área.</t>
  </si>
  <si>
    <t>Ficha de identificación de figuras y cálculos de área. Ficha de fuentes seleccionadas.</t>
  </si>
  <si>
    <t>Aplicación al reto</t>
  </si>
  <si>
    <t>Cada equipo elige una figura o conjunto de figuras de un monumento mudéjar concreto (por ejemplo, la techumbre de la Catedral de Teruel). Calculan sus áreas y redactan el guión del podcast, adaptando el lenguaje para niños de 5º de Primaria. Incorporan consejos sobre cómo buscar información fiable.</t>
  </si>
  <si>
    <t>Borrador del guión con cálculos y fuentes.</t>
  </si>
  <si>
    <t>Producción y comunicación</t>
  </si>
  <si>
    <t>Grabación del podcast. Se ensaya la lectura expresiva. Se graba con micrófono y se edita si es posible. Se publica el audio final.</t>
  </si>
  <si>
    <t>Podcast final (archivo de audio).</t>
  </si>
  <si>
    <t>Reflexión y evaluación</t>
  </si>
  <si>
    <t>Audición de los podcasts en clase. Coevaluación mediante rúbrica. Autoevaluación. Asignación de niveles de logro a cada criterio.</t>
  </si>
  <si>
    <t>Rúbricas cumplimentadas y diana de autoevaluación.</t>
  </si>
  <si>
    <t>SDA 2</t>
  </si>
  <si>
    <t>El viaje de los residuos: investigamos el desperdicio en el comedor</t>
  </si>
  <si>
    <t>Recogida, análisis y propuesta para reducir la comida que tiramos en el instituto</t>
  </si>
  <si>
    <t>El equipo directivo quiere tomar medidas para reducir el desperdicio de comida en el comedor escolar y pide al alumnado que investigue la situación real mediante la recogida y análisis de datos propios.</t>
  </si>
  <si>
    <t>Recoger datos de desperdicio alimentario durante una semana en el comedor, analizarlos y elaborar un plan de reducción que presentar al equipo directivo.</t>
  </si>
  <si>
    <t xml:space="preserve">
• Báscula de cocina (para pesar restos)
• Plantilla de recogida de datos
• Hoja de cálculo (libre u online)
• Papel milimetrado
• Artículo divulgativo sobre la Estrategia Aragonesa de Prevención de Residuos
• Rúbrica de evaluación</t>
  </si>
  <si>
    <t>Educación para el consumo responsable, educación ambiental y uso crítico de datos.</t>
  </si>
  <si>
    <t>Se presenta el encargo del equipo directivo: investigar el desperdicio de comida en el comedor. Lluvia de ideas sobre qué medir y cómo. Se formula la pregunta guía y se diseña el plan de recogida de datos (durante una semana, pesando los restos de cada comida).</t>
  </si>
  <si>
    <t>Plan de recogida de datos por equipos (hoja de registro y cronograma).</t>
  </si>
  <si>
    <t>Se trabajan los saberes necesarios: lectura de un artículo sobre la Estrategia Aragonesa de Prevención de Residuos (extraer datos clave), práctica con unidades de masa y decimales, elaboración de tablas de frecuencias y diagramas de barras, y vocabulario específico. Se modela la estructura del informe (introducción, método, resultados, conclusiones, propuesta).</t>
  </si>
  <si>
    <t>Ejercicios prácticos de conversión de unidades y creación de gráficas; esquema del informe.</t>
  </si>
  <si>
    <t>El alumnado trae los datos recogidos durante la semana (peso diario de desperdicios por tipo de alimento). En clase, vuelcan los datos en una tabla, calculan totales y medias, y elaboran diagramas de barras con papel milimetrado o herramientas digitales (Hoja de Cálculo).</t>
  </si>
  <si>
    <t>Tabla de datos completa y gráficas impresas o digitales.</t>
  </si>
  <si>
    <t>Redacción del informe siguiendo el esquema: introducción (contexto y objetivo), método (cómo recogieron los datos), resultados (gráficas y tablas), conclusiones (interpretación) y propuesta de reducción. Elaboran una presentación digital (infografía o diapositivas) y ensayan la defensa.</t>
  </si>
  <si>
    <t>Borrador del informe y presentación terminados.</t>
  </si>
  <si>
    <t>Defensa de la propuesta ante el equipo directivo (simulado o real). Coevaluación entre equipos usando rúbrica. Autoevaluación individual con diana. Asignación de niveles de logro a cada criterio.</t>
  </si>
  <si>
    <t>Rúbrica cumplimentada y diana de autoevaluación.</t>
  </si>
  <si>
    <t>SDA 3</t>
  </si>
  <si>
    <t>Compra en tu barrio, suma a tu pueblo</t>
  </si>
  <si>
    <t>Prototipo de folleto con datos locales para dinamizar el comercio de proximidad</t>
  </si>
  <si>
    <t>El comercio local de muchos barrios aragoneses está en declive. La asociación de comerciantes del barrio ha pedido ayuda al instituto para crear un material visual que muestre, con datos, las ventajas de comprar cerca de casa.</t>
  </si>
  <si>
    <t>Diseñar y producir un prototipo de folleto (tríptico o infografía) que, mediante datos matemáticos (distancias, ahorro de tiempo, diferencias de precio, impacto ambiental) y un texto persuasivo, convenza a los vecinos de comprar en el comercio local. El folleto se entregará a la asociación de comerciantes para su posible uso real.</t>
  </si>
  <si>
    <t xml:space="preserve">
• Mapas de la zona (Google Maps o callejero en papel)
• Hoja de cálculo (LibreOffice Calc o Google Sheets)
• Plantilla de recogida de datos
• Ejemplos de folletos persuasivos
• Material de papelería (cartulinas, rotuladores) o acceso a editor digital (Canva, Publisher)
• Rúbrica de evaluación y diana de autoevaluación</t>
  </si>
  <si>
    <t>Educación para el consumo responsable, competencia digital (uso de mapas y hojas de cálculo), educación cívica y social (compromiso con el comercio local).</t>
  </si>
  <si>
    <t>Se presenta el encargo de la asociación de comerciantes: hay que crear un folleto que muestre las ventajas de comprar en el barrio. Se ve un ejemplo de folleto real y se lanza la pregunta guía. En equipos, el alumnado anota qué datos podrían recogerse (distancia, tiempo, precio, etc.) y formula hipótesis.</t>
  </si>
  <si>
    <t>Cuaderno con hipótesis iniciales y preguntas.</t>
  </si>
  <si>
    <t>Se trabajan dos bloques: a) Texto persuasivo: cómo estructurarlo (introducción, argumentos, cierre) y recursos lingüísticos (apelación, comparación). b) Matemáticas: medición de distancias con Google Maps, cálculo de tiempos, diferencias de precio, representación en gráficos con hoja de cálculo. Se realizan ejercicios prácticos con datos ficticios.</t>
  </si>
  <si>
    <t>Ejercicios de redacción y gráficas.</t>
  </si>
  <si>
    <t>3 sesiones</t>
  </si>
  <si>
    <t>Los equipos salen al entorno (con apoyo del profesor) para recoger datos reales: miden distancias a pie desde el instituto hasta comercios locales y al supermercado más cercano, anotan precios de productos comunes (pan, leche, etc.) y preguntan tiempos de desplazamiento. Vuelven al aula, depuran los datos y los organizan en tablas. Cada equipo decide qué variables comparar.</t>
  </si>
  <si>
    <t>Hoja de datos cumplimentada y tabla de resultados.</t>
  </si>
  <si>
    <t>Con los datos, cada equipo elabora el prototipo del folleto: diseño (papel o digital), incorporan los gráficos elegidos, redactan el texto persuasivo y revisan la ortografía. El profesor ofrece andamiaje con listas de verificación y ejemplos. Se prepara una breve presentación oral para la asociación (simulada o real).</t>
  </si>
  <si>
    <t>Folleto terminado y guion de presentación.</t>
  </si>
  <si>
    <t>Se realiza una exposición de los folletos ante el grupo (simulando la audiencia de la asociación). Cada equipo recibe coevaluación con una rúbrica y autoevaluación con diana. El docente asigna nivel de logro 1-4 a cada criterio basándose en la evidencia recogida a lo largo de las fases.</t>
  </si>
  <si>
    <t>Rúbrica de coevaluación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</si>
  <si>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</si>
  <si>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</si>
  <si>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</si>
  <si>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</si>
  <si>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</si>
  <si>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</si>
  <si>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</si>
  <si>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</si>
  <si>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</si>
  <si>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disposición autonómica concreta de Aragón desarrolla los elementos curriculares del Laboratorio de Refuerzo de Competencias Clave (6 CE, 15 criterios, 66 saberes) para 1.º ESO?</t>
  </si>
  <si>
    <t>Aragón no tiene un decreto específico para esta materia; se rige por el RD 217/2022 y las instrucciones de inicio de curso. La inspección exige detallar la contribución a las competencias clave y la distribución temporal de los 66 saberes en las 3 horas semanales, así como la concreción de los 15 criterios de evaluación.</t>
  </si>
  <si>
    <t>Evaluación</t>
  </si>
  <si>
    <t>¿En qué se diferencia la evaluación del Laboratorio de Refuerzo de Competencias Clave en 1.º ESO en Aragón respecto a la propuesta del BOE o comunidades vecinas?</t>
  </si>
  <si>
    <t>Mientras el BOE sugiere una evaluación por criterios genérica, Aragón exige que los 15 criterios se asocien directamente a los 6 CE y se evalúen mediante rúbricas específicas. Otras CCAA, como Cataluña, integran esta evaluación en las materias troncales, sin criterios propios.</t>
  </si>
  <si>
    <t>Secuenciación</t>
  </si>
  <si>
    <t>¿Cómo se secuencian las 3 horas semanales del Laboratorio de Refuerzo en 1.º ESO en Aragón y cómo se organizan los agrupamientos?</t>
  </si>
  <si>
    <t>Las 3 horas se distribuyen en tres sesiones de 55 minutos, con 2 dedicadas a competencia matemática y 1 a lingüística. Los agrupamientos son flexibles, máximo 15 alumnos, permitiendo talleres rotativos. Esta organización es común en Aragón para facilitar la atención individualizada.</t>
  </si>
  <si>
    <t>Recuperación</t>
  </si>
  <si>
    <t>¿Cómo se gestiona la recuperación de competencias en el Laboratorio de Refuerzo de 1.º ESO en Aragón para alumnos que no superan los criterios?</t>
  </si>
  <si>
    <t>No existen pendientes al ser un refuerzo. Si un alumno no supera los 15 criterios, se activa un plan de refuerzo individualizado durante el curso. La recuperación es continua mediante actividades de mejora sin examen final, y la calificación se basa en la consecución progresiva de los criterios.</t>
  </si>
  <si>
    <t>Atencion_diversidad</t>
  </si>
  <si>
    <t>¿Qué medidas de atención a la diversidad específicas se aplican en el Laboratorio de Refuerzo de 1.º ESO en Aragón para alumnado con dificultades de aprendizaje?</t>
  </si>
  <si>
    <t>Se usan adaptaciones no significativas (metodológicas y de tiempos) dentro del grupo flexible. Para alumnado con NEE, se elabora una adaptación curricular significativa que puede reducir los 66 saberes a 40, manteniendo los 15 criterios. El departamento de orientación se integra en el aula.</t>
  </si>
  <si>
    <t>Departamento</t>
  </si>
  <si>
    <t>¿Con qué departamentos debe coordinarse el profesorado de Laboratorio de Refuerzo de 1.º ESO en Aragón y con qué frecuencia?</t>
  </si>
  <si>
    <t>Coordinación obligatoria con Lengua y Matemáticas (mínimo 2 reuniones mensuales) para alinear contenidos. También con tutoría y orientación para detectar alumnado diana. La inspección revisa actas de coordinación y pide evidencias de trabajo conjunto.</t>
  </si>
  <si>
    <t>Inspeccion</t>
  </si>
  <si>
    <t>¿Qué documentos o evidencias solicita la inspección educativa en Aragón para la programación del Laboratorio de Refuerzo de 1.º ESO?</t>
  </si>
  <si>
    <t>La inspección pide: programación con 6 CE, 15 criterios y 66 saberes detallados; plan de evaluación competencial; actas de coordinación con Lengua y Matemáticas; informe de atención a la diversidad; y justificación de la distribución horaria. Exige criterios redactados con verbos competenciales (analizar, producir, etc.).</t>
  </si>
  <si>
    <t>¿Qué recursos y materiales didácticos recomienda el departamento de educación de Aragón para el Laboratorio de Refuerzo de 1.º ESO?</t>
  </si>
  <si>
    <t>Se recomiendan materiales manipulativos (regletas, geoplano) y lecturas graduadas. La bibliografía incluye la guía 'Refuerzo de Competencias Clave' del Gobierno de Aragón y plataformas como Aula Virtual. No hay libro de texto obligatorio; el profesor elabora su propio material.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</si>
  <si>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</si>
  <si>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</si>
  <si>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</si>
  <si>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</si>
  <si>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</si>
  <si>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</si>
  <si>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</si>
  <si>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Analizar el sentido global y la información específica y explícita de textos orales, escritos y multimodales sobre temas frecuentes y cotidianos, de relevancia personal y próximos </t>
  </si>
  <si>
    <t xml:space="preserve">Planificar y producir textos breves, orales, escritos y multimodales, con coherencia, cohesión y adecuación a la situación comunicativa propuesta, siguiendo pautas establecidas, a </t>
  </si>
  <si>
    <t>Participar en interacciones orales informales de manera activa y adecuada, con actitudes de escucha activa y haciendo uso de estrategias de cooperación conversacional y cortesía li</t>
  </si>
  <si>
    <t>Reformular, de forma verbal y gráfica, problemas de la vida cotidiana cercanos y significativos para el alumnado, comprendiendo las preguntas planteadas a través de diferentes estr</t>
  </si>
  <si>
    <t>Interpretar lenguaje matemático sencillo en situaciones cercanas y significativas para el alumnado en diferentes registros y representaciones, adquiriendo vocabulario apropiado y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</si>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</sst>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66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270</v>
      </c>
      <c r="B1" s="4"/>
      <c r="C1" s="4"/>
    </row>
    <row r="2" spans="1:3">
      <c r="A2" s="8" t="s">
        <v>271</v>
      </c>
      <c r="B2" s="8" t="s">
        <v>272</v>
      </c>
      <c r="C2" s="8" t="s">
        <v>273</v>
      </c>
    </row>
    <row r="3" spans="1:3">
      <c r="A3" s="7" t="s">
        <v>274</v>
      </c>
      <c r="B3" s="7" t="s">
        <v>275</v>
      </c>
      <c r="C3" s="7" t="s">
        <v>276</v>
      </c>
    </row>
    <row r="4" spans="1:3">
      <c r="A4" s="7" t="s">
        <v>277</v>
      </c>
      <c r="B4" s="7" t="s">
        <v>278</v>
      </c>
      <c r="C4" s="7" t="s">
        <v>279</v>
      </c>
    </row>
    <row r="5" spans="1:3">
      <c r="A5" s="7" t="s">
        <v>280</v>
      </c>
      <c r="B5" s="7" t="s">
        <v>281</v>
      </c>
      <c r="C5" s="7" t="s">
        <v>282</v>
      </c>
    </row>
    <row r="6" spans="1:3">
      <c r="A6" s="7" t="s">
        <v>283</v>
      </c>
      <c r="B6" s="7" t="s">
        <v>284</v>
      </c>
      <c r="C6" s="7" t="s">
        <v>285</v>
      </c>
    </row>
    <row r="7" spans="1:3">
      <c r="A7" s="7" t="s">
        <v>286</v>
      </c>
      <c r="B7" s="7" t="s">
        <v>287</v>
      </c>
      <c r="C7" s="7" t="s">
        <v>288</v>
      </c>
    </row>
    <row r="8" spans="1:3">
      <c r="A8" s="7" t="s">
        <v>289</v>
      </c>
      <c r="B8" s="7" t="s">
        <v>290</v>
      </c>
      <c r="C8" s="7" t="s">
        <v>291</v>
      </c>
    </row>
    <row r="9" spans="1:3">
      <c r="A9" s="7" t="s">
        <v>292</v>
      </c>
      <c r="B9" s="7" t="s">
        <v>293</v>
      </c>
      <c r="C9" s="7" t="s">
        <v>294</v>
      </c>
    </row>
    <row r="10" spans="1:3">
      <c r="A10" s="7" t="s">
        <v>206</v>
      </c>
      <c r="B10" s="7" t="s">
        <v>295</v>
      </c>
      <c r="C10" s="7" t="s">
        <v>296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299</v>
      </c>
      <c r="B1" s="4"/>
      <c r="C1" s="4"/>
      <c r="D1" s="4"/>
      <c r="E1" s="4"/>
      <c r="F1" s="4"/>
    </row>
    <row r="2" spans="1:6">
      <c r="A2" s="8" t="s">
        <v>36</v>
      </c>
      <c r="B2" s="8" t="s">
        <v>56</v>
      </c>
      <c r="C2" s="8" t="s">
        <v>300</v>
      </c>
      <c r="D2" s="8" t="s">
        <v>301</v>
      </c>
      <c r="E2" s="8" t="s">
        <v>302</v>
      </c>
      <c r="F2" s="8" t="s">
        <v>303</v>
      </c>
    </row>
    <row r="3" spans="1:6">
      <c r="A3" s="7">
        <v>1.1</v>
      </c>
      <c r="B3" s="7" t="s">
        <v>44</v>
      </c>
      <c r="C3" s="7" t="s">
        <v>304</v>
      </c>
      <c r="D3" s="9"/>
      <c r="E3" s="9">
        <v>6.67</v>
      </c>
      <c r="F3" s="7"/>
    </row>
    <row r="4" spans="1:6">
      <c r="A4" s="7">
        <v>1.2</v>
      </c>
      <c r="B4" s="7" t="s">
        <v>44</v>
      </c>
      <c r="C4" s="7" t="s">
        <v>65</v>
      </c>
      <c r="D4" s="9"/>
      <c r="E4" s="9">
        <v>6.67</v>
      </c>
      <c r="F4" s="7"/>
    </row>
    <row r="5" spans="1:6">
      <c r="A5" s="7">
        <v>2.1</v>
      </c>
      <c r="B5" s="7" t="s">
        <v>46</v>
      </c>
      <c r="C5" s="7" t="s">
        <v>305</v>
      </c>
      <c r="D5" s="9"/>
      <c r="E5" s="9">
        <v>6.67</v>
      </c>
      <c r="F5" s="7"/>
    </row>
    <row r="6" spans="1:6">
      <c r="A6" s="7">
        <v>2.2</v>
      </c>
      <c r="B6" s="7" t="s">
        <v>46</v>
      </c>
      <c r="C6" s="7" t="s">
        <v>306</v>
      </c>
      <c r="D6" s="9"/>
      <c r="E6" s="9">
        <v>6.67</v>
      </c>
      <c r="F6" s="7"/>
    </row>
    <row r="7" spans="1:6">
      <c r="A7" s="7">
        <v>2.3</v>
      </c>
      <c r="B7" s="7" t="s">
        <v>46</v>
      </c>
      <c r="C7" s="7" t="s">
        <v>68</v>
      </c>
      <c r="D7" s="9"/>
      <c r="E7" s="9">
        <v>6.67</v>
      </c>
      <c r="F7" s="7"/>
    </row>
    <row r="8" spans="1:6">
      <c r="A8" s="7">
        <v>3.1</v>
      </c>
      <c r="B8" s="7" t="s">
        <v>48</v>
      </c>
      <c r="C8" s="7" t="s">
        <v>307</v>
      </c>
      <c r="D8" s="9"/>
      <c r="E8" s="9">
        <v>6.67</v>
      </c>
      <c r="F8" s="7"/>
    </row>
    <row r="9" spans="1:6">
      <c r="A9" s="7">
        <v>3.2</v>
      </c>
      <c r="B9" s="7" t="s">
        <v>48</v>
      </c>
      <c r="C9" s="7" t="s">
        <v>70</v>
      </c>
      <c r="D9" s="9"/>
      <c r="E9" s="9">
        <v>6.67</v>
      </c>
      <c r="F9" s="7"/>
    </row>
    <row r="10" spans="1:6">
      <c r="A10" s="7">
        <v>3.3</v>
      </c>
      <c r="B10" s="7" t="s">
        <v>48</v>
      </c>
      <c r="C10" s="7" t="s">
        <v>71</v>
      </c>
      <c r="D10" s="9"/>
      <c r="E10" s="9">
        <v>6.67</v>
      </c>
      <c r="F10" s="7"/>
    </row>
    <row r="11" spans="1:6">
      <c r="A11" s="7">
        <v>4.1</v>
      </c>
      <c r="B11" s="7" t="s">
        <v>50</v>
      </c>
      <c r="C11" s="7" t="s">
        <v>72</v>
      </c>
      <c r="D11" s="9"/>
      <c r="E11" s="9">
        <v>6.67</v>
      </c>
      <c r="F11" s="7"/>
    </row>
    <row r="12" spans="1:6">
      <c r="A12" s="7">
        <v>4.2</v>
      </c>
      <c r="B12" s="7" t="s">
        <v>50</v>
      </c>
      <c r="C12" s="7" t="s">
        <v>73</v>
      </c>
      <c r="D12" s="9"/>
      <c r="E12" s="9">
        <v>6.67</v>
      </c>
      <c r="F12" s="7"/>
    </row>
    <row r="13" spans="1:6">
      <c r="A13" s="7">
        <v>4.3</v>
      </c>
      <c r="B13" s="7" t="s">
        <v>50</v>
      </c>
      <c r="C13" s="7" t="s">
        <v>74</v>
      </c>
      <c r="D13" s="9"/>
      <c r="E13" s="9">
        <v>6.67</v>
      </c>
      <c r="F13" s="7"/>
    </row>
    <row r="14" spans="1:6">
      <c r="A14" s="7">
        <v>5.1</v>
      </c>
      <c r="B14" s="7" t="s">
        <v>52</v>
      </c>
      <c r="C14" s="7" t="s">
        <v>308</v>
      </c>
      <c r="D14" s="9"/>
      <c r="E14" s="9">
        <v>6.67</v>
      </c>
      <c r="F14" s="7"/>
    </row>
    <row r="15" spans="1:6">
      <c r="A15" s="7">
        <v>5.2</v>
      </c>
      <c r="B15" s="7" t="s">
        <v>52</v>
      </c>
      <c r="C15" s="7" t="s">
        <v>76</v>
      </c>
      <c r="D15" s="9"/>
      <c r="E15" s="9">
        <v>6.67</v>
      </c>
      <c r="F15" s="7"/>
    </row>
    <row r="16" spans="1:6">
      <c r="A16" s="7">
        <v>6.1</v>
      </c>
      <c r="B16" s="7" t="s">
        <v>54</v>
      </c>
      <c r="C16" s="7" t="s">
        <v>77</v>
      </c>
      <c r="D16" s="9"/>
      <c r="E16" s="9">
        <v>6.67</v>
      </c>
      <c r="F16" s="7"/>
    </row>
    <row r="17" spans="1:6">
      <c r="A17" s="7">
        <v>6.2</v>
      </c>
      <c r="B17" s="7" t="s">
        <v>54</v>
      </c>
      <c r="C17" s="7" t="s">
        <v>78</v>
      </c>
      <c r="D17" s="9"/>
      <c r="E17" s="9">
        <v>6.67</v>
      </c>
      <c r="F17" s="7"/>
    </row>
    <row r="18" spans="1:6">
      <c r="A18" s="7" t="s">
        <v>309</v>
      </c>
      <c r="B18" s="7"/>
      <c r="C18" s="7"/>
      <c r="D18" s="9"/>
      <c r="E18" s="9">
        <f>SUM(E3:E17)</f>
        <v>100.050000000000011</v>
      </c>
      <c r="F18" s="7"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311</v>
      </c>
      <c r="B1" s="8" t="s">
        <v>312</v>
      </c>
      <c r="C1" s="8">
        <v>1.1</v>
      </c>
      <c r="D1" s="8">
        <v>1.2</v>
      </c>
      <c r="E1" s="8">
        <v>2.1</v>
      </c>
      <c r="F1" s="8">
        <v>2.2</v>
      </c>
      <c r="G1" s="8">
        <v>2.3</v>
      </c>
      <c r="H1" s="8">
        <v>3.1</v>
      </c>
      <c r="I1" s="8">
        <v>3.2</v>
      </c>
      <c r="J1" s="8">
        <v>3.3</v>
      </c>
      <c r="K1" s="8">
        <v>4.1</v>
      </c>
      <c r="L1" s="8">
        <v>4.2</v>
      </c>
      <c r="M1" s="8">
        <v>4.3</v>
      </c>
      <c r="N1" s="8">
        <v>5.1</v>
      </c>
      <c r="O1" s="8">
        <v>5.2</v>
      </c>
      <c r="P1" s="8">
        <v>6.1</v>
      </c>
      <c r="Q1" s="8">
        <v>6.2</v>
      </c>
      <c r="R1" s="8" t="s">
        <v>313</v>
      </c>
      <c r="S1" s="8" t="s">
        <v>303</v>
      </c>
    </row>
    <row r="2" spans="1:19">
      <c r="A2" s="7" t="s">
        <v>314</v>
      </c>
      <c r="B2" s="7"/>
      <c r="C2" s="7"/>
      <c r="D2" s="7"/>
      <c r="E2" s="7"/>
      <c r="F2" s="7"/>
      <c r="G2" s="7"/>
      <c r="H2" s="7"/>
      <c r="I2" s="7"/>
      <c r="J2" s="7"/>
      <c r="K2" s="7"/>
      <c r="L2" s="7"/>
      <c r="M2" s="7"/>
      <c r="N2" s="7"/>
      <c r="O2" s="7"/>
      <c r="P2" s="7"/>
      <c r="Q2" s="7"/>
      <c r="R2" s="7" t="str">
        <f>IFERROR(AVERAGE(C2:Q2),"")</f>
        <v/>
      </c>
      <c r="S2" s="7"/>
    </row>
    <row r="3" spans="1:19">
      <c r="A3" s="7" t="s">
        <v>315</v>
      </c>
      <c r="B3" s="7"/>
      <c r="C3" s="7"/>
      <c r="D3" s="7"/>
      <c r="E3" s="7"/>
      <c r="F3" s="7"/>
      <c r="G3" s="7"/>
      <c r="H3" s="7"/>
      <c r="I3" s="7"/>
      <c r="J3" s="7"/>
      <c r="K3" s="7"/>
      <c r="L3" s="7"/>
      <c r="M3" s="7"/>
      <c r="N3" s="7"/>
      <c r="O3" s="7"/>
      <c r="P3" s="7"/>
      <c r="Q3" s="7"/>
      <c r="R3" s="7" t="str">
        <f>IFERROR(AVERAGE(C3:Q3),"")</f>
        <v/>
      </c>
      <c r="S3" s="7"/>
    </row>
    <row r="4" spans="1:19">
      <c r="A4" s="7" t="s">
        <v>316</v>
      </c>
      <c r="B4" s="7"/>
      <c r="C4" s="7"/>
      <c r="D4" s="7"/>
      <c r="E4" s="7"/>
      <c r="F4" s="7"/>
      <c r="G4" s="7"/>
      <c r="H4" s="7"/>
      <c r="I4" s="7"/>
      <c r="J4" s="7"/>
      <c r="K4" s="7"/>
      <c r="L4" s="7"/>
      <c r="M4" s="7"/>
      <c r="N4" s="7"/>
      <c r="O4" s="7"/>
      <c r="P4" s="7"/>
      <c r="Q4" s="7"/>
      <c r="R4" s="7" t="str">
        <f>IFERROR(AVERAGE(C4:Q4),"")</f>
        <v/>
      </c>
      <c r="S4" s="7"/>
    </row>
    <row r="5" spans="1:19">
      <c r="A5" s="7" t="s">
        <v>317</v>
      </c>
      <c r="B5" s="7"/>
      <c r="C5" s="7"/>
      <c r="D5" s="7"/>
      <c r="E5" s="7"/>
      <c r="F5" s="7"/>
      <c r="G5" s="7"/>
      <c r="H5" s="7"/>
      <c r="I5" s="7"/>
      <c r="J5" s="7"/>
      <c r="K5" s="7"/>
      <c r="L5" s="7"/>
      <c r="M5" s="7"/>
      <c r="N5" s="7"/>
      <c r="O5" s="7"/>
      <c r="P5" s="7"/>
      <c r="Q5" s="7"/>
      <c r="R5" s="7" t="str">
        <f>IFERROR(AVERAGE(C5:Q5),"")</f>
        <v/>
      </c>
      <c r="S5" s="7"/>
    </row>
    <row r="6" spans="1:19">
      <c r="A6" s="7" t="s">
        <v>318</v>
      </c>
      <c r="B6" s="7"/>
      <c r="C6" s="7"/>
      <c r="D6" s="7"/>
      <c r="E6" s="7"/>
      <c r="F6" s="7"/>
      <c r="G6" s="7"/>
      <c r="H6" s="7"/>
      <c r="I6" s="7"/>
      <c r="J6" s="7"/>
      <c r="K6" s="7"/>
      <c r="L6" s="7"/>
      <c r="M6" s="7"/>
      <c r="N6" s="7"/>
      <c r="O6" s="7"/>
      <c r="P6" s="7"/>
      <c r="Q6" s="7"/>
      <c r="R6" s="7" t="str">
        <f>IFERROR(AVERAGE(C6:Q6),"")</f>
        <v/>
      </c>
      <c r="S6" s="7"/>
    </row>
    <row r="7" spans="1:19">
      <c r="A7" s="7" t="s">
        <v>319</v>
      </c>
      <c r="B7" s="7"/>
      <c r="C7" s="7"/>
      <c r="D7" s="7"/>
      <c r="E7" s="7"/>
      <c r="F7" s="7"/>
      <c r="G7" s="7"/>
      <c r="H7" s="7"/>
      <c r="I7" s="7"/>
      <c r="J7" s="7"/>
      <c r="K7" s="7"/>
      <c r="L7" s="7"/>
      <c r="M7" s="7"/>
      <c r="N7" s="7"/>
      <c r="O7" s="7"/>
      <c r="P7" s="7"/>
      <c r="Q7" s="7"/>
      <c r="R7" s="7" t="str">
        <f>IFERROR(AVERAGE(C7:Q7),"")</f>
        <v/>
      </c>
      <c r="S7" s="7"/>
    </row>
    <row r="8" spans="1:19">
      <c r="A8" s="7" t="s">
        <v>320</v>
      </c>
      <c r="B8" s="7"/>
      <c r="C8" s="7"/>
      <c r="D8" s="7"/>
      <c r="E8" s="7"/>
      <c r="F8" s="7"/>
      <c r="G8" s="7"/>
      <c r="H8" s="7"/>
      <c r="I8" s="7"/>
      <c r="J8" s="7"/>
      <c r="K8" s="7"/>
      <c r="L8" s="7"/>
      <c r="M8" s="7"/>
      <c r="N8" s="7"/>
      <c r="O8" s="7"/>
      <c r="P8" s="7"/>
      <c r="Q8" s="7"/>
      <c r="R8" s="7" t="str">
        <f>IFERROR(AVERAGE(C8:Q8),"")</f>
        <v/>
      </c>
      <c r="S8" s="7"/>
    </row>
    <row r="9" spans="1:19">
      <c r="A9" s="7" t="s">
        <v>321</v>
      </c>
      <c r="B9" s="7"/>
      <c r="C9" s="7"/>
      <c r="D9" s="7"/>
      <c r="E9" s="7"/>
      <c r="F9" s="7"/>
      <c r="G9" s="7"/>
      <c r="H9" s="7"/>
      <c r="I9" s="7"/>
      <c r="J9" s="7"/>
      <c r="K9" s="7"/>
      <c r="L9" s="7"/>
      <c r="M9" s="7"/>
      <c r="N9" s="7"/>
      <c r="O9" s="7"/>
      <c r="P9" s="7"/>
      <c r="Q9" s="7"/>
      <c r="R9" s="7" t="str">
        <f>IFERROR(AVERAGE(C9:Q9),"")</f>
        <v/>
      </c>
      <c r="S9" s="7"/>
    </row>
    <row r="10" spans="1:19">
      <c r="A10" s="7" t="s">
        <v>322</v>
      </c>
      <c r="B10" s="7"/>
      <c r="C10" s="7"/>
      <c r="D10" s="7"/>
      <c r="E10" s="7"/>
      <c r="F10" s="7"/>
      <c r="G10" s="7"/>
      <c r="H10" s="7"/>
      <c r="I10" s="7"/>
      <c r="J10" s="7"/>
      <c r="K10" s="7"/>
      <c r="L10" s="7"/>
      <c r="M10" s="7"/>
      <c r="N10" s="7"/>
      <c r="O10" s="7"/>
      <c r="P10" s="7"/>
      <c r="Q10" s="7"/>
      <c r="R10" s="7" t="str">
        <f>IFERROR(AVERAGE(C10:Q10),"")</f>
        <v/>
      </c>
      <c r="S10" s="7"/>
    </row>
    <row r="11" spans="1:19">
      <c r="A11" s="7" t="s">
        <v>323</v>
      </c>
      <c r="B11" s="7"/>
      <c r="C11" s="7"/>
      <c r="D11" s="7"/>
      <c r="E11" s="7"/>
      <c r="F11" s="7"/>
      <c r="G11" s="7"/>
      <c r="H11" s="7"/>
      <c r="I11" s="7"/>
      <c r="J11" s="7"/>
      <c r="K11" s="7"/>
      <c r="L11" s="7"/>
      <c r="M11" s="7"/>
      <c r="N11" s="7"/>
      <c r="O11" s="7"/>
      <c r="P11" s="7"/>
      <c r="Q11" s="7"/>
      <c r="R11" s="7" t="str">
        <f>IFERROR(AVERAGE(C11:Q11),"")</f>
        <v/>
      </c>
      <c r="S11" s="7"/>
    </row>
    <row r="12" spans="1:19">
      <c r="A12" s="7" t="s">
        <v>324</v>
      </c>
      <c r="B12" s="7"/>
      <c r="C12" s="7"/>
      <c r="D12" s="7"/>
      <c r="E12" s="7"/>
      <c r="F12" s="7"/>
      <c r="G12" s="7"/>
      <c r="H12" s="7"/>
      <c r="I12" s="7"/>
      <c r="J12" s="7"/>
      <c r="K12" s="7"/>
      <c r="L12" s="7"/>
      <c r="M12" s="7"/>
      <c r="N12" s="7"/>
      <c r="O12" s="7"/>
      <c r="P12" s="7"/>
      <c r="Q12" s="7"/>
      <c r="R12" s="7" t="str">
        <f>IFERROR(AVERAGE(C12:Q12),"")</f>
        <v/>
      </c>
      <c r="S12" s="7"/>
    </row>
    <row r="13" spans="1:19">
      <c r="A13" s="7" t="s">
        <v>325</v>
      </c>
      <c r="B13" s="7"/>
      <c r="C13" s="7"/>
      <c r="D13" s="7"/>
      <c r="E13" s="7"/>
      <c r="F13" s="7"/>
      <c r="G13" s="7"/>
      <c r="H13" s="7"/>
      <c r="I13" s="7"/>
      <c r="J13" s="7"/>
      <c r="K13" s="7"/>
      <c r="L13" s="7"/>
      <c r="M13" s="7"/>
      <c r="N13" s="7"/>
      <c r="O13" s="7"/>
      <c r="P13" s="7"/>
      <c r="Q13" s="7"/>
      <c r="R13" s="7" t="str">
        <f>IFERROR(AVERAGE(C13:Q13),"")</f>
        <v/>
      </c>
      <c r="S13" s="7"/>
    </row>
    <row r="14" spans="1:19">
      <c r="A14" s="7" t="s">
        <v>326</v>
      </c>
      <c r="B14" s="7"/>
      <c r="C14" s="7"/>
      <c r="D14" s="7"/>
      <c r="E14" s="7"/>
      <c r="F14" s="7"/>
      <c r="G14" s="7"/>
      <c r="H14" s="7"/>
      <c r="I14" s="7"/>
      <c r="J14" s="7"/>
      <c r="K14" s="7"/>
      <c r="L14" s="7"/>
      <c r="M14" s="7"/>
      <c r="N14" s="7"/>
      <c r="O14" s="7"/>
      <c r="P14" s="7"/>
      <c r="Q14" s="7"/>
      <c r="R14" s="7" t="str">
        <f>IFERROR(AVERAGE(C14:Q14),"")</f>
        <v/>
      </c>
      <c r="S14" s="7"/>
    </row>
    <row r="15" spans="1:19">
      <c r="A15" s="7" t="s">
        <v>327</v>
      </c>
      <c r="B15" s="7"/>
      <c r="C15" s="7"/>
      <c r="D15" s="7"/>
      <c r="E15" s="7"/>
      <c r="F15" s="7"/>
      <c r="G15" s="7"/>
      <c r="H15" s="7"/>
      <c r="I15" s="7"/>
      <c r="J15" s="7"/>
      <c r="K15" s="7"/>
      <c r="L15" s="7"/>
      <c r="M15" s="7"/>
      <c r="N15" s="7"/>
      <c r="O15" s="7"/>
      <c r="P15" s="7"/>
      <c r="Q15" s="7"/>
      <c r="R15" s="7" t="str">
        <f>IFERROR(AVERAGE(C15:Q15),"")</f>
        <v/>
      </c>
      <c r="S15" s="7"/>
    </row>
    <row r="16" spans="1:19">
      <c r="A16" s="7" t="s">
        <v>328</v>
      </c>
      <c r="B16" s="7"/>
      <c r="C16" s="7"/>
      <c r="D16" s="7"/>
      <c r="E16" s="7"/>
      <c r="F16" s="7"/>
      <c r="G16" s="7"/>
      <c r="H16" s="7"/>
      <c r="I16" s="7"/>
      <c r="J16" s="7"/>
      <c r="K16" s="7"/>
      <c r="L16" s="7"/>
      <c r="M16" s="7"/>
      <c r="N16" s="7"/>
      <c r="O16" s="7"/>
      <c r="P16" s="7"/>
      <c r="Q16" s="7"/>
      <c r="R16" s="7" t="str">
        <f>IFERROR(AVERAGE(C16:Q16),"")</f>
        <v/>
      </c>
      <c r="S16" s="7"/>
    </row>
    <row r="17" spans="1:19">
      <c r="A17" s="7" t="s">
        <v>329</v>
      </c>
      <c r="B17" s="7"/>
      <c r="C17" s="7"/>
      <c r="D17" s="7"/>
      <c r="E17" s="7"/>
      <c r="F17" s="7"/>
      <c r="G17" s="7"/>
      <c r="H17" s="7"/>
      <c r="I17" s="7"/>
      <c r="J17" s="7"/>
      <c r="K17" s="7"/>
      <c r="L17" s="7"/>
      <c r="M17" s="7"/>
      <c r="N17" s="7"/>
      <c r="O17" s="7"/>
      <c r="P17" s="7"/>
      <c r="Q17" s="7"/>
      <c r="R17" s="7" t="str">
        <f>IFERROR(AVERAGE(C17:Q17),"")</f>
        <v/>
      </c>
      <c r="S17" s="7"/>
    </row>
    <row r="18" spans="1:19">
      <c r="A18" s="7" t="s">
        <v>330</v>
      </c>
      <c r="B18" s="7"/>
      <c r="C18" s="7"/>
      <c r="D18" s="7"/>
      <c r="E18" s="7"/>
      <c r="F18" s="7"/>
      <c r="G18" s="7"/>
      <c r="H18" s="7"/>
      <c r="I18" s="7"/>
      <c r="J18" s="7"/>
      <c r="K18" s="7"/>
      <c r="L18" s="7"/>
      <c r="M18" s="7"/>
      <c r="N18" s="7"/>
      <c r="O18" s="7"/>
      <c r="P18" s="7"/>
      <c r="Q18" s="7"/>
      <c r="R18" s="7" t="str">
        <f>IFERROR(AVERAGE(C18:Q18),"")</f>
        <v/>
      </c>
      <c r="S18" s="7"/>
    </row>
    <row r="19" spans="1:19">
      <c r="A19" s="7" t="s">
        <v>331</v>
      </c>
      <c r="B19" s="7"/>
      <c r="C19" s="7"/>
      <c r="D19" s="7"/>
      <c r="E19" s="7"/>
      <c r="F19" s="7"/>
      <c r="G19" s="7"/>
      <c r="H19" s="7"/>
      <c r="I19" s="7"/>
      <c r="J19" s="7"/>
      <c r="K19" s="7"/>
      <c r="L19" s="7"/>
      <c r="M19" s="7"/>
      <c r="N19" s="7"/>
      <c r="O19" s="7"/>
      <c r="P19" s="7"/>
      <c r="Q19" s="7"/>
      <c r="R19" s="7" t="str">
        <f>IFERROR(AVERAGE(C19:Q19),"")</f>
        <v/>
      </c>
      <c r="S19" s="7"/>
    </row>
    <row r="20" spans="1:19">
      <c r="A20" s="7" t="s">
        <v>332</v>
      </c>
      <c r="B20" s="7"/>
      <c r="C20" s="7"/>
      <c r="D20" s="7"/>
      <c r="E20" s="7"/>
      <c r="F20" s="7"/>
      <c r="G20" s="7"/>
      <c r="H20" s="7"/>
      <c r="I20" s="7"/>
      <c r="J20" s="7"/>
      <c r="K20" s="7"/>
      <c r="L20" s="7"/>
      <c r="M20" s="7"/>
      <c r="N20" s="7"/>
      <c r="O20" s="7"/>
      <c r="P20" s="7"/>
      <c r="Q20" s="7"/>
      <c r="R20" s="7" t="str">
        <f>IFERROR(AVERAGE(C20:Q20),"")</f>
        <v/>
      </c>
      <c r="S20" s="7"/>
    </row>
    <row r="21" spans="1:19">
      <c r="A21" s="7" t="s">
        <v>333</v>
      </c>
      <c r="B21" s="7"/>
      <c r="C21" s="7"/>
      <c r="D21" s="7"/>
      <c r="E21" s="7"/>
      <c r="F21" s="7"/>
      <c r="G21" s="7"/>
      <c r="H21" s="7"/>
      <c r="I21" s="7"/>
      <c r="J21" s="7"/>
      <c r="K21" s="7"/>
      <c r="L21" s="7"/>
      <c r="M21" s="7"/>
      <c r="N21" s="7"/>
      <c r="O21" s="7"/>
      <c r="P21" s="7"/>
      <c r="Q21" s="7"/>
      <c r="R21" s="7" t="str">
        <f>IFERROR(AVERAGE(C21:Q21),"")</f>
        <v/>
      </c>
      <c r="S21" s="7"/>
    </row>
    <row r="22" spans="1:19">
      <c r="A22" s="7" t="s">
        <v>334</v>
      </c>
      <c r="B22" s="7"/>
      <c r="C22" s="7"/>
      <c r="D22" s="7"/>
      <c r="E22" s="7"/>
      <c r="F22" s="7"/>
      <c r="G22" s="7"/>
      <c r="H22" s="7"/>
      <c r="I22" s="7"/>
      <c r="J22" s="7"/>
      <c r="K22" s="7"/>
      <c r="L22" s="7"/>
      <c r="M22" s="7"/>
      <c r="N22" s="7"/>
      <c r="O22" s="7"/>
      <c r="P22" s="7"/>
      <c r="Q22" s="7"/>
      <c r="R22" s="7" t="str">
        <f>IFERROR(AVERAGE(C22:Q22),"")</f>
        <v/>
      </c>
      <c r="S22" s="7"/>
    </row>
    <row r="23" spans="1:19">
      <c r="A23" s="7" t="s">
        <v>335</v>
      </c>
      <c r="B23" s="7"/>
      <c r="C23" s="7"/>
      <c r="D23" s="7"/>
      <c r="E23" s="7"/>
      <c r="F23" s="7"/>
      <c r="G23" s="7"/>
      <c r="H23" s="7"/>
      <c r="I23" s="7"/>
      <c r="J23" s="7"/>
      <c r="K23" s="7"/>
      <c r="L23" s="7"/>
      <c r="M23" s="7"/>
      <c r="N23" s="7"/>
      <c r="O23" s="7"/>
      <c r="P23" s="7"/>
      <c r="Q23" s="7"/>
      <c r="R23" s="7" t="str">
        <f>IFERROR(AVERAGE(C23:Q23),"")</f>
        <v/>
      </c>
      <c r="S23" s="7"/>
    </row>
    <row r="24" spans="1:19">
      <c r="A24" s="7" t="s">
        <v>336</v>
      </c>
      <c r="B24" s="7"/>
      <c r="C24" s="7"/>
      <c r="D24" s="7"/>
      <c r="E24" s="7"/>
      <c r="F24" s="7"/>
      <c r="G24" s="7"/>
      <c r="H24" s="7"/>
      <c r="I24" s="7"/>
      <c r="J24" s="7"/>
      <c r="K24" s="7"/>
      <c r="L24" s="7"/>
      <c r="M24" s="7"/>
      <c r="N24" s="7"/>
      <c r="O24" s="7"/>
      <c r="P24" s="7"/>
      <c r="Q24" s="7"/>
      <c r="R24" s="7" t="str">
        <f>IFERROR(AVERAGE(C24:Q24),"")</f>
        <v/>
      </c>
      <c r="S24" s="7"/>
    </row>
    <row r="25" spans="1:19">
      <c r="A25" s="7" t="s">
        <v>337</v>
      </c>
      <c r="B25" s="7"/>
      <c r="C25" s="7"/>
      <c r="D25" s="7"/>
      <c r="E25" s="7"/>
      <c r="F25" s="7"/>
      <c r="G25" s="7"/>
      <c r="H25" s="7"/>
      <c r="I25" s="7"/>
      <c r="J25" s="7"/>
      <c r="K25" s="7"/>
      <c r="L25" s="7"/>
      <c r="M25" s="7"/>
      <c r="N25" s="7"/>
      <c r="O25" s="7"/>
      <c r="P25" s="7"/>
      <c r="Q25" s="7"/>
      <c r="R25" s="7" t="str">
        <f>IFERROR(AVERAGE(C25:Q25),"")</f>
        <v/>
      </c>
      <c r="S25" s="7"/>
    </row>
    <row r="26" spans="1:19">
      <c r="A26" s="7" t="s">
        <v>338</v>
      </c>
      <c r="B26" s="7"/>
      <c r="C26" s="7"/>
      <c r="D26" s="7"/>
      <c r="E26" s="7"/>
      <c r="F26" s="7"/>
      <c r="G26" s="7"/>
      <c r="H26" s="7"/>
      <c r="I26" s="7"/>
      <c r="J26" s="7"/>
      <c r="K26" s="7"/>
      <c r="L26" s="7"/>
      <c r="M26" s="7"/>
      <c r="N26" s="7"/>
      <c r="O26" s="7"/>
      <c r="P26" s="7"/>
      <c r="Q26" s="7"/>
      <c r="R26" s="7" t="str">
        <f>IFERROR(AVERAGE(C26:Q26),"")</f>
        <v/>
      </c>
      <c r="S26" s="7"/>
    </row>
    <row r="27" spans="1:19">
      <c r="A27" s="7" t="s">
        <v>339</v>
      </c>
      <c r="B27" s="7"/>
      <c r="C27" s="7"/>
      <c r="D27" s="7"/>
      <c r="E27" s="7"/>
      <c r="F27" s="7"/>
      <c r="G27" s="7"/>
      <c r="H27" s="7"/>
      <c r="I27" s="7"/>
      <c r="J27" s="7"/>
      <c r="K27" s="7"/>
      <c r="L27" s="7"/>
      <c r="M27" s="7"/>
      <c r="N27" s="7"/>
      <c r="O27" s="7"/>
      <c r="P27" s="7"/>
      <c r="Q27" s="7"/>
      <c r="R27" s="7" t="str">
        <f>IFERROR(AVERAGE(C27:Q27),"")</f>
        <v/>
      </c>
      <c r="S27" s="7"/>
    </row>
    <row r="28" spans="1:19">
      <c r="A28" s="7" t="s">
        <v>340</v>
      </c>
      <c r="B28" s="7"/>
      <c r="C28" s="7"/>
      <c r="D28" s="7"/>
      <c r="E28" s="7"/>
      <c r="F28" s="7"/>
      <c r="G28" s="7"/>
      <c r="H28" s="7"/>
      <c r="I28" s="7"/>
      <c r="J28" s="7"/>
      <c r="K28" s="7"/>
      <c r="L28" s="7"/>
      <c r="M28" s="7"/>
      <c r="N28" s="7"/>
      <c r="O28" s="7"/>
      <c r="P28" s="7"/>
      <c r="Q28" s="7"/>
      <c r="R28" s="7" t="str">
        <f>IFERROR(AVERAGE(C28:Q28),"")</f>
        <v/>
      </c>
      <c r="S28" s="7"/>
    </row>
    <row r="29" spans="1:19">
      <c r="A29" s="7" t="s">
        <v>341</v>
      </c>
      <c r="B29" s="7"/>
      <c r="C29" s="7"/>
      <c r="D29" s="7"/>
      <c r="E29" s="7"/>
      <c r="F29" s="7"/>
      <c r="G29" s="7"/>
      <c r="H29" s="7"/>
      <c r="I29" s="7"/>
      <c r="J29" s="7"/>
      <c r="K29" s="7"/>
      <c r="L29" s="7"/>
      <c r="M29" s="7"/>
      <c r="N29" s="7"/>
      <c r="O29" s="7"/>
      <c r="P29" s="7"/>
      <c r="Q29" s="7"/>
      <c r="R29" s="7" t="str">
        <f>IFERROR(AVERAGE(C29:Q29),"")</f>
        <v/>
      </c>
      <c r="S29" s="7"/>
    </row>
    <row r="30" spans="1:19">
      <c r="A30" s="7" t="s">
        <v>342</v>
      </c>
      <c r="B30" s="7"/>
      <c r="C30" s="7"/>
      <c r="D30" s="7"/>
      <c r="E30" s="7"/>
      <c r="F30" s="7"/>
      <c r="G30" s="7"/>
      <c r="H30" s="7"/>
      <c r="I30" s="7"/>
      <c r="J30" s="7"/>
      <c r="K30" s="7"/>
      <c r="L30" s="7"/>
      <c r="M30" s="7"/>
      <c r="N30" s="7"/>
      <c r="O30" s="7"/>
      <c r="P30" s="7"/>
      <c r="Q30" s="7"/>
      <c r="R30" s="7" t="str">
        <f>IFERROR(AVERAGE(C30:Q30),"")</f>
        <v/>
      </c>
      <c r="S30" s="7"/>
    </row>
    <row r="31" spans="1:19">
      <c r="A31" s="7" t="s">
        <v>343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6.67</v>
      </c>
    </row>
    <row r="3" spans="1:11">
      <c r="A3" s="7" t="s">
        <v>43</v>
      </c>
      <c r="B3" s="7">
        <v>1.2</v>
      </c>
      <c r="C3" s="7" t="s">
        <v>44</v>
      </c>
      <c r="D3" s="7" t="s">
        <v>65</v>
      </c>
      <c r="E3" s="7"/>
      <c r="F3" s="7"/>
      <c r="G3" s="7"/>
      <c r="H3" s="7" t="s">
        <v>64</v>
      </c>
      <c r="I3" s="7"/>
      <c r="J3" s="7"/>
      <c r="K3" s="9">
        <v>6.67</v>
      </c>
    </row>
    <row r="4" spans="1:11">
      <c r="A4" s="7" t="s">
        <v>43</v>
      </c>
      <c r="B4" s="7">
        <v>2.1</v>
      </c>
      <c r="C4" s="7" t="s">
        <v>46</v>
      </c>
      <c r="D4" s="7" t="s">
        <v>66</v>
      </c>
      <c r="E4" s="7"/>
      <c r="F4" s="7"/>
      <c r="G4" s="7"/>
      <c r="H4" s="7" t="s">
        <v>64</v>
      </c>
      <c r="I4" s="7"/>
      <c r="J4" s="7"/>
      <c r="K4" s="9">
        <v>6.67</v>
      </c>
    </row>
    <row r="5" spans="1:11">
      <c r="A5" s="7" t="s">
        <v>43</v>
      </c>
      <c r="B5" s="7">
        <v>2.2</v>
      </c>
      <c r="C5" s="7" t="s">
        <v>46</v>
      </c>
      <c r="D5" s="7" t="s">
        <v>67</v>
      </c>
      <c r="E5" s="7"/>
      <c r="F5" s="7"/>
      <c r="G5" s="7"/>
      <c r="H5" s="7" t="s">
        <v>64</v>
      </c>
      <c r="I5" s="7"/>
      <c r="J5" s="7"/>
      <c r="K5" s="9">
        <v>6.67</v>
      </c>
    </row>
    <row r="6" spans="1:11">
      <c r="A6" s="7" t="s">
        <v>43</v>
      </c>
      <c r="B6" s="7">
        <v>2.3</v>
      </c>
      <c r="C6" s="7" t="s">
        <v>46</v>
      </c>
      <c r="D6" s="7" t="s">
        <v>68</v>
      </c>
      <c r="E6" s="7"/>
      <c r="F6" s="7"/>
      <c r="G6" s="7"/>
      <c r="H6" s="7" t="s">
        <v>64</v>
      </c>
      <c r="I6" s="7"/>
      <c r="J6" s="7"/>
      <c r="K6" s="9">
        <v>6.67</v>
      </c>
    </row>
    <row r="7" spans="1:11">
      <c r="A7" s="7" t="s">
        <v>43</v>
      </c>
      <c r="B7" s="7">
        <v>3.1</v>
      </c>
      <c r="C7" s="7" t="s">
        <v>48</v>
      </c>
      <c r="D7" s="7" t="s">
        <v>69</v>
      </c>
      <c r="E7" s="7"/>
      <c r="F7" s="7"/>
      <c r="G7" s="7"/>
      <c r="H7" s="7" t="s">
        <v>64</v>
      </c>
      <c r="I7" s="7"/>
      <c r="J7" s="7"/>
      <c r="K7" s="9">
        <v>6.67</v>
      </c>
    </row>
    <row r="8" spans="1:11">
      <c r="A8" s="7" t="s">
        <v>43</v>
      </c>
      <c r="B8" s="7">
        <v>3.2</v>
      </c>
      <c r="C8" s="7" t="s">
        <v>48</v>
      </c>
      <c r="D8" s="7" t="s">
        <v>70</v>
      </c>
      <c r="E8" s="7"/>
      <c r="F8" s="7"/>
      <c r="G8" s="7"/>
      <c r="H8" s="7" t="s">
        <v>64</v>
      </c>
      <c r="I8" s="7"/>
      <c r="J8" s="7"/>
      <c r="K8" s="9">
        <v>6.67</v>
      </c>
    </row>
    <row r="9" spans="1:11">
      <c r="A9" s="7" t="s">
        <v>43</v>
      </c>
      <c r="B9" s="7">
        <v>3.3</v>
      </c>
      <c r="C9" s="7" t="s">
        <v>48</v>
      </c>
      <c r="D9" s="7" t="s">
        <v>71</v>
      </c>
      <c r="E9" s="7"/>
      <c r="F9" s="7"/>
      <c r="G9" s="7"/>
      <c r="H9" s="7" t="s">
        <v>64</v>
      </c>
      <c r="I9" s="7"/>
      <c r="J9" s="7"/>
      <c r="K9" s="9">
        <v>6.67</v>
      </c>
    </row>
    <row r="10" spans="1:11">
      <c r="A10" s="7" t="s">
        <v>43</v>
      </c>
      <c r="B10" s="7">
        <v>4.1</v>
      </c>
      <c r="C10" s="7" t="s">
        <v>50</v>
      </c>
      <c r="D10" s="7" t="s">
        <v>72</v>
      </c>
      <c r="E10" s="7"/>
      <c r="F10" s="7"/>
      <c r="G10" s="7"/>
      <c r="H10" s="7" t="s">
        <v>64</v>
      </c>
      <c r="I10" s="7"/>
      <c r="J10" s="7"/>
      <c r="K10" s="9">
        <v>6.67</v>
      </c>
    </row>
    <row r="11" spans="1:11">
      <c r="A11" s="7" t="s">
        <v>43</v>
      </c>
      <c r="B11" s="7">
        <v>4.2</v>
      </c>
      <c r="C11" s="7" t="s">
        <v>50</v>
      </c>
      <c r="D11" s="7" t="s">
        <v>73</v>
      </c>
      <c r="E11" s="7"/>
      <c r="F11" s="7"/>
      <c r="G11" s="7"/>
      <c r="H11" s="7" t="s">
        <v>64</v>
      </c>
      <c r="I11" s="7"/>
      <c r="J11" s="7"/>
      <c r="K11" s="9">
        <v>6.67</v>
      </c>
    </row>
    <row r="12" spans="1:11">
      <c r="A12" s="7" t="s">
        <v>43</v>
      </c>
      <c r="B12" s="7">
        <v>4.3</v>
      </c>
      <c r="C12" s="7" t="s">
        <v>50</v>
      </c>
      <c r="D12" s="7" t="s">
        <v>74</v>
      </c>
      <c r="E12" s="7"/>
      <c r="F12" s="7"/>
      <c r="G12" s="7"/>
      <c r="H12" s="7" t="s">
        <v>64</v>
      </c>
      <c r="I12" s="7"/>
      <c r="J12" s="7"/>
      <c r="K12" s="9">
        <v>6.67</v>
      </c>
    </row>
    <row r="13" spans="1:11">
      <c r="A13" s="7" t="s">
        <v>43</v>
      </c>
      <c r="B13" s="7">
        <v>5.1</v>
      </c>
      <c r="C13" s="7" t="s">
        <v>52</v>
      </c>
      <c r="D13" s="7" t="s">
        <v>75</v>
      </c>
      <c r="E13" s="7"/>
      <c r="F13" s="7"/>
      <c r="G13" s="7"/>
      <c r="H13" s="7" t="s">
        <v>64</v>
      </c>
      <c r="I13" s="7"/>
      <c r="J13" s="7"/>
      <c r="K13" s="9">
        <v>6.67</v>
      </c>
    </row>
    <row r="14" spans="1:11">
      <c r="A14" s="7" t="s">
        <v>43</v>
      </c>
      <c r="B14" s="7">
        <v>5.2</v>
      </c>
      <c r="C14" s="7" t="s">
        <v>52</v>
      </c>
      <c r="D14" s="7" t="s">
        <v>76</v>
      </c>
      <c r="E14" s="7"/>
      <c r="F14" s="7"/>
      <c r="G14" s="7"/>
      <c r="H14" s="7" t="s">
        <v>64</v>
      </c>
      <c r="I14" s="7"/>
      <c r="J14" s="7"/>
      <c r="K14" s="9">
        <v>6.67</v>
      </c>
    </row>
    <row r="15" spans="1:11">
      <c r="A15" s="7" t="s">
        <v>43</v>
      </c>
      <c r="B15" s="7">
        <v>6.1</v>
      </c>
      <c r="C15" s="7" t="s">
        <v>54</v>
      </c>
      <c r="D15" s="7" t="s">
        <v>77</v>
      </c>
      <c r="E15" s="7"/>
      <c r="F15" s="7"/>
      <c r="G15" s="7"/>
      <c r="H15" s="7" t="s">
        <v>64</v>
      </c>
      <c r="I15" s="7"/>
      <c r="J15" s="7"/>
      <c r="K15" s="9">
        <v>6.67</v>
      </c>
    </row>
    <row r="16" spans="1:11">
      <c r="A16" s="7" t="s">
        <v>43</v>
      </c>
      <c r="B16" s="7">
        <v>6.2</v>
      </c>
      <c r="C16" s="7" t="s">
        <v>54</v>
      </c>
      <c r="D16" s="7" t="s">
        <v>78</v>
      </c>
      <c r="E16" s="7"/>
      <c r="F16" s="7"/>
      <c r="G16" s="7"/>
      <c r="H16" s="7" t="s">
        <v>64</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79</v>
      </c>
      <c r="C1" s="8" t="s">
        <v>80</v>
      </c>
      <c r="D1" s="8" t="s">
        <v>81</v>
      </c>
      <c r="E1" s="8" t="s">
        <v>38</v>
      </c>
      <c r="F1" s="8" t="s">
        <v>82</v>
      </c>
      <c r="G1" s="8" t="s">
        <v>83</v>
      </c>
      <c r="H1" s="8" t="s">
        <v>84</v>
      </c>
      <c r="I1" s="8" t="s">
        <v>85</v>
      </c>
    </row>
    <row r="2" spans="1:9">
      <c r="A2" s="7" t="s">
        <v>43</v>
      </c>
      <c r="B2" s="7" t="s">
        <v>86</v>
      </c>
      <c r="C2" s="7">
        <v>1</v>
      </c>
      <c r="D2" s="7" t="s">
        <v>87</v>
      </c>
      <c r="E2" s="7"/>
      <c r="F2" s="7"/>
      <c r="G2" s="7"/>
      <c r="H2" s="7"/>
      <c r="I2" s="7"/>
    </row>
    <row r="3" spans="1:9">
      <c r="A3" s="7" t="s">
        <v>43</v>
      </c>
      <c r="B3" s="7" t="s">
        <v>86</v>
      </c>
      <c r="C3" s="7">
        <v>2</v>
      </c>
      <c r="D3" s="7" t="s">
        <v>88</v>
      </c>
      <c r="E3" s="7"/>
      <c r="F3" s="7"/>
      <c r="G3" s="7"/>
      <c r="H3" s="7"/>
      <c r="I3" s="7"/>
    </row>
    <row r="4" spans="1:9">
      <c r="A4" s="7" t="s">
        <v>43</v>
      </c>
      <c r="B4" s="7" t="s">
        <v>86</v>
      </c>
      <c r="C4" s="7">
        <v>3</v>
      </c>
      <c r="D4" s="7" t="s">
        <v>89</v>
      </c>
      <c r="E4" s="7"/>
      <c r="F4" s="7"/>
      <c r="G4" s="7"/>
      <c r="H4" s="7"/>
      <c r="I4" s="7"/>
    </row>
    <row r="5" spans="1:9">
      <c r="A5" s="7" t="s">
        <v>43</v>
      </c>
      <c r="B5" s="7" t="s">
        <v>86</v>
      </c>
      <c r="C5" s="7">
        <v>4</v>
      </c>
      <c r="D5" s="7" t="s">
        <v>90</v>
      </c>
      <c r="E5" s="7"/>
      <c r="F5" s="7"/>
      <c r="G5" s="7"/>
      <c r="H5" s="7"/>
      <c r="I5" s="7"/>
    </row>
    <row r="6" spans="1:9">
      <c r="A6" s="7" t="s">
        <v>43</v>
      </c>
      <c r="B6" s="7" t="s">
        <v>86</v>
      </c>
      <c r="C6" s="7">
        <v>5</v>
      </c>
      <c r="D6" s="7" t="s">
        <v>91</v>
      </c>
      <c r="E6" s="7"/>
      <c r="F6" s="7"/>
      <c r="G6" s="7"/>
      <c r="H6" s="7"/>
      <c r="I6" s="7"/>
    </row>
    <row r="7" spans="1:9">
      <c r="A7" s="7" t="s">
        <v>43</v>
      </c>
      <c r="B7" s="7" t="s">
        <v>86</v>
      </c>
      <c r="C7" s="7">
        <v>6</v>
      </c>
      <c r="D7" s="7" t="s">
        <v>92</v>
      </c>
      <c r="E7" s="7"/>
      <c r="F7" s="7"/>
      <c r="G7" s="7"/>
      <c r="H7" s="7"/>
      <c r="I7" s="7"/>
    </row>
    <row r="8" spans="1:9">
      <c r="A8" s="7" t="s">
        <v>43</v>
      </c>
      <c r="B8" s="7" t="s">
        <v>86</v>
      </c>
      <c r="C8" s="7">
        <v>7</v>
      </c>
      <c r="D8" s="7" t="s">
        <v>93</v>
      </c>
      <c r="E8" s="7"/>
      <c r="F8" s="7"/>
      <c r="G8" s="7"/>
      <c r="H8" s="7"/>
      <c r="I8" s="7"/>
    </row>
    <row r="9" spans="1:9">
      <c r="A9" s="7" t="s">
        <v>43</v>
      </c>
      <c r="B9" s="7" t="s">
        <v>86</v>
      </c>
      <c r="C9" s="7">
        <v>8</v>
      </c>
      <c r="D9" s="7" t="s">
        <v>94</v>
      </c>
      <c r="E9" s="7"/>
      <c r="F9" s="7"/>
      <c r="G9" s="7"/>
      <c r="H9" s="7"/>
      <c r="I9" s="7"/>
    </row>
    <row r="10" spans="1:9">
      <c r="A10" s="7" t="s">
        <v>43</v>
      </c>
      <c r="B10" s="7" t="s">
        <v>86</v>
      </c>
      <c r="C10" s="7">
        <v>9</v>
      </c>
      <c r="D10" s="7" t="s">
        <v>95</v>
      </c>
      <c r="E10" s="7"/>
      <c r="F10" s="7"/>
      <c r="G10" s="7"/>
      <c r="H10" s="7"/>
      <c r="I10" s="7"/>
    </row>
    <row r="11" spans="1:9">
      <c r="A11" s="7" t="s">
        <v>43</v>
      </c>
      <c r="B11" s="7" t="s">
        <v>86</v>
      </c>
      <c r="C11" s="7">
        <v>10</v>
      </c>
      <c r="D11" s="7" t="s">
        <v>96</v>
      </c>
      <c r="E11" s="7"/>
      <c r="F11" s="7"/>
      <c r="G11" s="7"/>
      <c r="H11" s="7"/>
      <c r="I11" s="7"/>
    </row>
    <row r="12" spans="1:9">
      <c r="A12" s="7" t="s">
        <v>43</v>
      </c>
      <c r="B12" s="7" t="s">
        <v>86</v>
      </c>
      <c r="C12" s="7">
        <v>11</v>
      </c>
      <c r="D12" s="7" t="s">
        <v>97</v>
      </c>
      <c r="E12" s="7"/>
      <c r="F12" s="7"/>
      <c r="G12" s="7"/>
      <c r="H12" s="7"/>
      <c r="I12" s="7"/>
    </row>
    <row r="13" spans="1:9">
      <c r="A13" s="7" t="s">
        <v>43</v>
      </c>
      <c r="B13" s="7" t="s">
        <v>86</v>
      </c>
      <c r="C13" s="7">
        <v>12</v>
      </c>
      <c r="D13" s="7" t="s">
        <v>98</v>
      </c>
      <c r="E13" s="7"/>
      <c r="F13" s="7"/>
      <c r="G13" s="7"/>
      <c r="H13" s="7"/>
      <c r="I13" s="7"/>
    </row>
    <row r="14" spans="1:9">
      <c r="A14" s="7" t="s">
        <v>43</v>
      </c>
      <c r="B14" s="7" t="s">
        <v>86</v>
      </c>
      <c r="C14" s="7">
        <v>13</v>
      </c>
      <c r="D14" s="7" t="s">
        <v>99</v>
      </c>
      <c r="E14" s="7"/>
      <c r="F14" s="7"/>
      <c r="G14" s="7"/>
      <c r="H14" s="7"/>
      <c r="I14" s="7"/>
    </row>
    <row r="15" spans="1:9">
      <c r="A15" s="7" t="s">
        <v>43</v>
      </c>
      <c r="B15" s="7" t="s">
        <v>86</v>
      </c>
      <c r="C15" s="7">
        <v>14</v>
      </c>
      <c r="D15" s="7" t="s">
        <v>100</v>
      </c>
      <c r="E15" s="7"/>
      <c r="F15" s="7"/>
      <c r="G15" s="7"/>
      <c r="H15" s="7"/>
      <c r="I15" s="7"/>
    </row>
    <row r="16" spans="1:9">
      <c r="A16" s="7" t="s">
        <v>43</v>
      </c>
      <c r="B16" s="7" t="s">
        <v>86</v>
      </c>
      <c r="C16" s="7">
        <v>15</v>
      </c>
      <c r="D16" s="7" t="s">
        <v>101</v>
      </c>
      <c r="E16" s="7"/>
      <c r="F16" s="7"/>
      <c r="G16" s="7"/>
      <c r="H16" s="7"/>
      <c r="I16" s="7"/>
    </row>
    <row r="17" spans="1:9">
      <c r="A17" s="7" t="s">
        <v>43</v>
      </c>
      <c r="B17" s="7" t="s">
        <v>86</v>
      </c>
      <c r="C17" s="7">
        <v>16</v>
      </c>
      <c r="D17" s="7" t="s">
        <v>102</v>
      </c>
      <c r="E17" s="7"/>
      <c r="F17" s="7"/>
      <c r="G17" s="7"/>
      <c r="H17" s="7"/>
      <c r="I17" s="7"/>
    </row>
    <row r="18" spans="1:9">
      <c r="A18" s="7" t="s">
        <v>43</v>
      </c>
      <c r="B18" s="7" t="s">
        <v>86</v>
      </c>
      <c r="C18" s="7">
        <v>17</v>
      </c>
      <c r="D18" s="7" t="s">
        <v>103</v>
      </c>
      <c r="E18" s="7"/>
      <c r="F18" s="7"/>
      <c r="G18" s="7"/>
      <c r="H18" s="7"/>
      <c r="I18" s="7"/>
    </row>
    <row r="19" spans="1:9">
      <c r="A19" s="7" t="s">
        <v>43</v>
      </c>
      <c r="B19" s="7" t="s">
        <v>86</v>
      </c>
      <c r="C19" s="7">
        <v>18</v>
      </c>
      <c r="D19" s="7" t="s">
        <v>104</v>
      </c>
      <c r="E19" s="7"/>
      <c r="F19" s="7"/>
      <c r="G19" s="7"/>
      <c r="H19" s="7"/>
      <c r="I19" s="7"/>
    </row>
    <row r="20" spans="1:9">
      <c r="A20" s="7" t="s">
        <v>43</v>
      </c>
      <c r="B20" s="7" t="s">
        <v>86</v>
      </c>
      <c r="C20" s="7">
        <v>1</v>
      </c>
      <c r="D20" s="7" t="s">
        <v>105</v>
      </c>
      <c r="E20" s="7"/>
      <c r="F20" s="7"/>
      <c r="G20" s="7"/>
      <c r="H20" s="7"/>
      <c r="I20" s="7"/>
    </row>
    <row r="21" spans="1:9">
      <c r="A21" s="7" t="s">
        <v>43</v>
      </c>
      <c r="B21" s="7" t="s">
        <v>86</v>
      </c>
      <c r="C21" s="7">
        <v>2</v>
      </c>
      <c r="D21" s="7" t="s">
        <v>106</v>
      </c>
      <c r="E21" s="7"/>
      <c r="F21" s="7"/>
      <c r="G21" s="7"/>
      <c r="H21" s="7"/>
      <c r="I21" s="7"/>
    </row>
    <row r="22" spans="1:9">
      <c r="A22" s="7" t="s">
        <v>43</v>
      </c>
      <c r="B22" s="7" t="s">
        <v>86</v>
      </c>
      <c r="C22" s="7">
        <v>3</v>
      </c>
      <c r="D22" s="7" t="s">
        <v>107</v>
      </c>
      <c r="E22" s="7"/>
      <c r="F22" s="7"/>
      <c r="G22" s="7"/>
      <c r="H22" s="7"/>
      <c r="I22" s="7"/>
    </row>
    <row r="23" spans="1:9">
      <c r="A23" s="7" t="s">
        <v>43</v>
      </c>
      <c r="B23" s="7" t="s">
        <v>86</v>
      </c>
      <c r="C23" s="7">
        <v>4</v>
      </c>
      <c r="D23" s="7" t="s">
        <v>108</v>
      </c>
      <c r="E23" s="7"/>
      <c r="F23" s="7"/>
      <c r="G23" s="7"/>
      <c r="H23" s="7"/>
      <c r="I23" s="7"/>
    </row>
    <row r="24" spans="1:9">
      <c r="A24" s="7" t="s">
        <v>43</v>
      </c>
      <c r="B24" s="7" t="s">
        <v>86</v>
      </c>
      <c r="C24" s="7">
        <v>1</v>
      </c>
      <c r="D24" s="7" t="s">
        <v>109</v>
      </c>
      <c r="E24" s="7"/>
      <c r="F24" s="7"/>
      <c r="G24" s="7"/>
      <c r="H24" s="7"/>
      <c r="I24" s="7"/>
    </row>
    <row r="25" spans="1:9">
      <c r="A25" s="7" t="s">
        <v>43</v>
      </c>
      <c r="B25" s="7" t="s">
        <v>86</v>
      </c>
      <c r="C25" s="7">
        <v>2</v>
      </c>
      <c r="D25" s="7" t="s">
        <v>110</v>
      </c>
      <c r="E25" s="7"/>
      <c r="F25" s="7"/>
      <c r="G25" s="7"/>
      <c r="H25" s="7"/>
      <c r="I25" s="7"/>
    </row>
    <row r="26" spans="1:9">
      <c r="A26" s="7" t="s">
        <v>43</v>
      </c>
      <c r="B26" s="7" t="s">
        <v>86</v>
      </c>
      <c r="C26" s="7">
        <v>3</v>
      </c>
      <c r="D26" s="7" t="s">
        <v>111</v>
      </c>
      <c r="E26" s="7"/>
      <c r="F26" s="7"/>
      <c r="G26" s="7"/>
      <c r="H26" s="7"/>
      <c r="I26" s="7"/>
    </row>
    <row r="27" spans="1:9">
      <c r="A27" s="7" t="s">
        <v>43</v>
      </c>
      <c r="B27" s="7" t="s">
        <v>86</v>
      </c>
      <c r="C27" s="7">
        <v>4</v>
      </c>
      <c r="D27" s="7" t="s">
        <v>112</v>
      </c>
      <c r="E27" s="7"/>
      <c r="F27" s="7"/>
      <c r="G27" s="7"/>
      <c r="H27" s="7"/>
      <c r="I27" s="7"/>
    </row>
    <row r="28" spans="1:9">
      <c r="A28" s="7" t="s">
        <v>43</v>
      </c>
      <c r="B28" s="7" t="s">
        <v>86</v>
      </c>
      <c r="C28" s="7">
        <v>5</v>
      </c>
      <c r="D28" s="7" t="s">
        <v>113</v>
      </c>
      <c r="E28" s="7"/>
      <c r="F28" s="7"/>
      <c r="G28" s="7"/>
      <c r="H28" s="7"/>
      <c r="I28" s="7"/>
    </row>
    <row r="29" spans="1:9">
      <c r="A29" s="7" t="s">
        <v>43</v>
      </c>
      <c r="B29" s="7" t="s">
        <v>86</v>
      </c>
      <c r="C29" s="7">
        <v>6</v>
      </c>
      <c r="D29" s="7" t="s">
        <v>114</v>
      </c>
      <c r="E29" s="7"/>
      <c r="F29" s="7"/>
      <c r="G29" s="7"/>
      <c r="H29" s="7"/>
      <c r="I29" s="7"/>
    </row>
    <row r="30" spans="1:9">
      <c r="A30" s="7" t="s">
        <v>43</v>
      </c>
      <c r="B30" s="7" t="s">
        <v>86</v>
      </c>
      <c r="C30" s="7">
        <v>7</v>
      </c>
      <c r="D30" s="7" t="s">
        <v>115</v>
      </c>
      <c r="E30" s="7"/>
      <c r="F30" s="7"/>
      <c r="G30" s="7"/>
      <c r="H30" s="7"/>
      <c r="I30" s="7"/>
    </row>
    <row r="31" spans="1:9">
      <c r="A31" s="7" t="s">
        <v>43</v>
      </c>
      <c r="B31" s="7" t="s">
        <v>86</v>
      </c>
      <c r="C31" s="7">
        <v>8</v>
      </c>
      <c r="D31" s="7" t="s">
        <v>116</v>
      </c>
      <c r="E31" s="7"/>
      <c r="F31" s="7"/>
      <c r="G31" s="7"/>
      <c r="H31" s="7"/>
      <c r="I31" s="7"/>
    </row>
    <row r="32" spans="1:9">
      <c r="A32" s="7" t="s">
        <v>43</v>
      </c>
      <c r="B32" s="7" t="s">
        <v>86</v>
      </c>
      <c r="C32" s="7">
        <v>9</v>
      </c>
      <c r="D32" s="7" t="s">
        <v>117</v>
      </c>
      <c r="E32" s="7"/>
      <c r="F32" s="7"/>
      <c r="G32" s="7"/>
      <c r="H32" s="7"/>
      <c r="I32" s="7"/>
    </row>
    <row r="33" spans="1:9">
      <c r="A33" s="7" t="s">
        <v>43</v>
      </c>
      <c r="B33" s="7" t="s">
        <v>86</v>
      </c>
      <c r="C33" s="7">
        <v>10</v>
      </c>
      <c r="D33" s="7" t="s">
        <v>118</v>
      </c>
      <c r="E33" s="7"/>
      <c r="F33" s="7"/>
      <c r="G33" s="7"/>
      <c r="H33" s="7"/>
      <c r="I33" s="7"/>
    </row>
    <row r="34" spans="1:9">
      <c r="A34" s="7" t="s">
        <v>43</v>
      </c>
      <c r="B34" s="7" t="s">
        <v>86</v>
      </c>
      <c r="C34" s="7">
        <v>11</v>
      </c>
      <c r="D34" s="7" t="s">
        <v>119</v>
      </c>
      <c r="E34" s="7"/>
      <c r="F34" s="7"/>
      <c r="G34" s="7"/>
      <c r="H34" s="7"/>
      <c r="I34" s="7"/>
    </row>
    <row r="35" spans="1:9">
      <c r="A35" s="7" t="s">
        <v>43</v>
      </c>
      <c r="B35" s="7" t="s">
        <v>86</v>
      </c>
      <c r="C35" s="7">
        <v>12</v>
      </c>
      <c r="D35" s="7" t="s">
        <v>120</v>
      </c>
      <c r="E35" s="7"/>
      <c r="F35" s="7"/>
      <c r="G35" s="7"/>
      <c r="H35" s="7"/>
      <c r="I35" s="7"/>
    </row>
    <row r="36" spans="1:9">
      <c r="A36" s="7" t="s">
        <v>43</v>
      </c>
      <c r="B36" s="7" t="s">
        <v>86</v>
      </c>
      <c r="C36" s="7">
        <v>1</v>
      </c>
      <c r="D36" s="7" t="s">
        <v>121</v>
      </c>
      <c r="E36" s="7"/>
      <c r="F36" s="7"/>
      <c r="G36" s="7"/>
      <c r="H36" s="7"/>
      <c r="I36" s="7"/>
    </row>
    <row r="37" spans="1:9">
      <c r="A37" s="7" t="s">
        <v>43</v>
      </c>
      <c r="B37" s="7" t="s">
        <v>86</v>
      </c>
      <c r="C37" s="7">
        <v>2</v>
      </c>
      <c r="D37" s="7" t="s">
        <v>122</v>
      </c>
      <c r="E37" s="7"/>
      <c r="F37" s="7"/>
      <c r="G37" s="7"/>
      <c r="H37" s="7"/>
      <c r="I37" s="7"/>
    </row>
    <row r="38" spans="1:9">
      <c r="A38" s="7" t="s">
        <v>43</v>
      </c>
      <c r="B38" s="7" t="s">
        <v>86</v>
      </c>
      <c r="C38" s="7">
        <v>3</v>
      </c>
      <c r="D38" s="7" t="s">
        <v>123</v>
      </c>
      <c r="E38" s="7"/>
      <c r="F38" s="7"/>
      <c r="G38" s="7"/>
      <c r="H38" s="7"/>
      <c r="I38" s="7"/>
    </row>
    <row r="39" spans="1:9">
      <c r="A39" s="7" t="s">
        <v>43</v>
      </c>
      <c r="B39" s="7" t="s">
        <v>86</v>
      </c>
      <c r="C39" s="7">
        <v>4</v>
      </c>
      <c r="D39" s="7" t="s">
        <v>124</v>
      </c>
      <c r="E39" s="7"/>
      <c r="F39" s="7"/>
      <c r="G39" s="7"/>
      <c r="H39" s="7"/>
      <c r="I39" s="7"/>
    </row>
    <row r="40" spans="1:9">
      <c r="A40" s="7" t="s">
        <v>43</v>
      </c>
      <c r="B40" s="7" t="s">
        <v>86</v>
      </c>
      <c r="C40" s="7">
        <v>5</v>
      </c>
      <c r="D40" s="7" t="s">
        <v>125</v>
      </c>
      <c r="E40" s="7"/>
      <c r="F40" s="7"/>
      <c r="G40" s="7"/>
      <c r="H40" s="7"/>
      <c r="I40" s="7"/>
    </row>
    <row r="41" spans="1:9">
      <c r="A41" s="7" t="s">
        <v>43</v>
      </c>
      <c r="B41" s="7" t="s">
        <v>86</v>
      </c>
      <c r="C41" s="7">
        <v>6</v>
      </c>
      <c r="D41" s="7" t="s">
        <v>126</v>
      </c>
      <c r="E41" s="7"/>
      <c r="F41" s="7"/>
      <c r="G41" s="7"/>
      <c r="H41" s="7"/>
      <c r="I41" s="7"/>
    </row>
    <row r="42" spans="1:9">
      <c r="A42" s="7" t="s">
        <v>43</v>
      </c>
      <c r="B42" s="7" t="s">
        <v>86</v>
      </c>
      <c r="C42" s="7">
        <v>7</v>
      </c>
      <c r="D42" s="7" t="s">
        <v>127</v>
      </c>
      <c r="E42" s="7"/>
      <c r="F42" s="7"/>
      <c r="G42" s="7"/>
      <c r="H42" s="7"/>
      <c r="I42" s="7"/>
    </row>
    <row r="43" spans="1:9">
      <c r="A43" s="7" t="s">
        <v>43</v>
      </c>
      <c r="B43" s="7" t="s">
        <v>86</v>
      </c>
      <c r="C43" s="7">
        <v>8</v>
      </c>
      <c r="D43" s="7" t="s">
        <v>128</v>
      </c>
      <c r="E43" s="7"/>
      <c r="F43" s="7"/>
      <c r="G43" s="7"/>
      <c r="H43" s="7"/>
      <c r="I43" s="7"/>
    </row>
    <row r="44" spans="1:9">
      <c r="A44" s="7" t="s">
        <v>43</v>
      </c>
      <c r="B44" s="7" t="s">
        <v>86</v>
      </c>
      <c r="C44" s="7">
        <v>1</v>
      </c>
      <c r="D44" s="7" t="s">
        <v>129</v>
      </c>
      <c r="E44" s="7"/>
      <c r="F44" s="7"/>
      <c r="G44" s="7"/>
      <c r="H44" s="7"/>
      <c r="I44" s="7"/>
    </row>
    <row r="45" spans="1:9">
      <c r="A45" s="7" t="s">
        <v>43</v>
      </c>
      <c r="B45" s="7" t="s">
        <v>86</v>
      </c>
      <c r="C45" s="7">
        <v>2</v>
      </c>
      <c r="D45" s="7" t="s">
        <v>130</v>
      </c>
      <c r="E45" s="7"/>
      <c r="F45" s="7"/>
      <c r="G45" s="7"/>
      <c r="H45" s="7"/>
      <c r="I45" s="7"/>
    </row>
    <row r="46" spans="1:9">
      <c r="A46" s="7" t="s">
        <v>43</v>
      </c>
      <c r="B46" s="7" t="s">
        <v>86</v>
      </c>
      <c r="C46" s="7">
        <v>3</v>
      </c>
      <c r="D46" s="7" t="s">
        <v>131</v>
      </c>
      <c r="E46" s="7"/>
      <c r="F46" s="7"/>
      <c r="G46" s="7"/>
      <c r="H46" s="7"/>
      <c r="I46" s="7"/>
    </row>
    <row r="47" spans="1:9">
      <c r="A47" s="7" t="s">
        <v>43</v>
      </c>
      <c r="B47" s="7" t="s">
        <v>86</v>
      </c>
      <c r="C47" s="7">
        <v>4</v>
      </c>
      <c r="D47" s="7" t="s">
        <v>132</v>
      </c>
      <c r="E47" s="7"/>
      <c r="F47" s="7"/>
      <c r="G47" s="7"/>
      <c r="H47" s="7"/>
      <c r="I47" s="7"/>
    </row>
    <row r="48" spans="1:9">
      <c r="A48" s="7" t="s">
        <v>43</v>
      </c>
      <c r="B48" s="7" t="s">
        <v>86</v>
      </c>
      <c r="C48" s="7">
        <v>5</v>
      </c>
      <c r="D48" s="7" t="s">
        <v>133</v>
      </c>
      <c r="E48" s="7"/>
      <c r="F48" s="7"/>
      <c r="G48" s="7"/>
      <c r="H48" s="7"/>
      <c r="I48" s="7"/>
    </row>
    <row r="49" spans="1:9">
      <c r="A49" s="7" t="s">
        <v>43</v>
      </c>
      <c r="B49" s="7" t="s">
        <v>86</v>
      </c>
      <c r="C49" s="7">
        <v>6</v>
      </c>
      <c r="D49" s="7" t="s">
        <v>134</v>
      </c>
      <c r="E49" s="7"/>
      <c r="F49" s="7"/>
      <c r="G49" s="7"/>
      <c r="H49" s="7"/>
      <c r="I49" s="7"/>
    </row>
    <row r="50" spans="1:9">
      <c r="A50" s="7" t="s">
        <v>43</v>
      </c>
      <c r="B50" s="7" t="s">
        <v>86</v>
      </c>
      <c r="C50" s="7">
        <v>7</v>
      </c>
      <c r="D50" s="7" t="s">
        <v>135</v>
      </c>
      <c r="E50" s="7"/>
      <c r="F50" s="7"/>
      <c r="G50" s="7"/>
      <c r="H50" s="7"/>
      <c r="I50" s="7"/>
    </row>
    <row r="51" spans="1:9">
      <c r="A51" s="7" t="s">
        <v>43</v>
      </c>
      <c r="B51" s="7" t="s">
        <v>86</v>
      </c>
      <c r="C51" s="7">
        <v>8</v>
      </c>
      <c r="D51" s="7" t="s">
        <v>136</v>
      </c>
      <c r="E51" s="7"/>
      <c r="F51" s="7"/>
      <c r="G51" s="7"/>
      <c r="H51" s="7"/>
      <c r="I51" s="7"/>
    </row>
    <row r="52" spans="1:9">
      <c r="A52" s="7" t="s">
        <v>43</v>
      </c>
      <c r="B52" s="7" t="s">
        <v>86</v>
      </c>
      <c r="C52" s="7">
        <v>9</v>
      </c>
      <c r="D52" s="7" t="s">
        <v>137</v>
      </c>
      <c r="E52" s="7"/>
      <c r="F52" s="7"/>
      <c r="G52" s="7"/>
      <c r="H52" s="7"/>
      <c r="I52" s="7"/>
    </row>
    <row r="53" spans="1:9">
      <c r="A53" s="7" t="s">
        <v>43</v>
      </c>
      <c r="B53" s="7" t="s">
        <v>86</v>
      </c>
      <c r="C53" s="7">
        <v>10</v>
      </c>
      <c r="D53" s="7" t="s">
        <v>138</v>
      </c>
      <c r="E53" s="7"/>
      <c r="F53" s="7"/>
      <c r="G53" s="7"/>
      <c r="H53" s="7"/>
      <c r="I53" s="7"/>
    </row>
    <row r="54" spans="1:9">
      <c r="A54" s="7" t="s">
        <v>43</v>
      </c>
      <c r="B54" s="7" t="s">
        <v>86</v>
      </c>
      <c r="C54" s="7">
        <v>11</v>
      </c>
      <c r="D54" s="7" t="s">
        <v>139</v>
      </c>
      <c r="E54" s="7"/>
      <c r="F54" s="7"/>
      <c r="G54" s="7"/>
      <c r="H54" s="7"/>
      <c r="I54" s="7"/>
    </row>
    <row r="55" spans="1:9">
      <c r="A55" s="7" t="s">
        <v>43</v>
      </c>
      <c r="B55" s="7" t="s">
        <v>86</v>
      </c>
      <c r="C55" s="7">
        <v>12</v>
      </c>
      <c r="D55" s="7" t="s">
        <v>140</v>
      </c>
      <c r="E55" s="7"/>
      <c r="F55" s="7"/>
      <c r="G55" s="7"/>
      <c r="H55" s="7"/>
      <c r="I55" s="7"/>
    </row>
    <row r="56" spans="1:9">
      <c r="A56" s="7" t="s">
        <v>43</v>
      </c>
      <c r="B56" s="7" t="s">
        <v>86</v>
      </c>
      <c r="C56" s="7">
        <v>1</v>
      </c>
      <c r="D56" s="7" t="s">
        <v>141</v>
      </c>
      <c r="E56" s="7"/>
      <c r="F56" s="7"/>
      <c r="G56" s="7"/>
      <c r="H56" s="7"/>
      <c r="I56" s="7"/>
    </row>
    <row r="57" spans="1:9">
      <c r="A57" s="7" t="s">
        <v>43</v>
      </c>
      <c r="B57" s="7" t="s">
        <v>86</v>
      </c>
      <c r="C57" s="7">
        <v>2</v>
      </c>
      <c r="D57" s="7" t="s">
        <v>142</v>
      </c>
      <c r="E57" s="7"/>
      <c r="F57" s="7"/>
      <c r="G57" s="7"/>
      <c r="H57" s="7"/>
      <c r="I57" s="7"/>
    </row>
    <row r="58" spans="1:9">
      <c r="A58" s="7" t="s">
        <v>43</v>
      </c>
      <c r="B58" s="7" t="s">
        <v>86</v>
      </c>
      <c r="C58" s="7">
        <v>3</v>
      </c>
      <c r="D58" s="7" t="s">
        <v>143</v>
      </c>
      <c r="E58" s="7"/>
      <c r="F58" s="7"/>
      <c r="G58" s="7"/>
      <c r="H58" s="7"/>
      <c r="I58" s="7"/>
    </row>
    <row r="59" spans="1:9">
      <c r="A59" s="7" t="s">
        <v>43</v>
      </c>
      <c r="B59" s="7" t="s">
        <v>86</v>
      </c>
      <c r="C59" s="7">
        <v>4</v>
      </c>
      <c r="D59" s="7" t="s">
        <v>144</v>
      </c>
      <c r="E59" s="7"/>
      <c r="F59" s="7"/>
      <c r="G59" s="7"/>
      <c r="H59" s="7"/>
      <c r="I59" s="7"/>
    </row>
    <row r="60" spans="1:9">
      <c r="A60" s="7" t="s">
        <v>43</v>
      </c>
      <c r="B60" s="7" t="s">
        <v>86</v>
      </c>
      <c r="C60" s="7">
        <v>5</v>
      </c>
      <c r="D60" s="7" t="s">
        <v>145</v>
      </c>
      <c r="E60" s="7"/>
      <c r="F60" s="7"/>
      <c r="G60" s="7"/>
      <c r="H60" s="7"/>
      <c r="I60" s="7"/>
    </row>
    <row r="61" spans="1:9">
      <c r="A61" s="7" t="s">
        <v>43</v>
      </c>
      <c r="B61" s="7" t="s">
        <v>86</v>
      </c>
      <c r="C61" s="7">
        <v>1</v>
      </c>
      <c r="D61" s="7" t="s">
        <v>146</v>
      </c>
      <c r="E61" s="7"/>
      <c r="F61" s="7"/>
      <c r="G61" s="7"/>
      <c r="H61" s="7"/>
      <c r="I61" s="7"/>
    </row>
    <row r="62" spans="1:9">
      <c r="A62" s="7" t="s">
        <v>43</v>
      </c>
      <c r="B62" s="7" t="s">
        <v>86</v>
      </c>
      <c r="C62" s="7">
        <v>2</v>
      </c>
      <c r="D62" s="7" t="s">
        <v>147</v>
      </c>
      <c r="E62" s="7"/>
      <c r="F62" s="7"/>
      <c r="G62" s="7"/>
      <c r="H62" s="7"/>
      <c r="I62" s="7"/>
    </row>
    <row r="63" spans="1:9">
      <c r="A63" s="7" t="s">
        <v>43</v>
      </c>
      <c r="B63" s="7" t="s">
        <v>86</v>
      </c>
      <c r="C63" s="7">
        <v>3</v>
      </c>
      <c r="D63" s="7" t="s">
        <v>148</v>
      </c>
      <c r="E63" s="7"/>
      <c r="F63" s="7"/>
      <c r="G63" s="7"/>
      <c r="H63" s="7"/>
      <c r="I63" s="7"/>
    </row>
    <row r="64" spans="1:9">
      <c r="A64" s="7" t="s">
        <v>43</v>
      </c>
      <c r="B64" s="7" t="s">
        <v>86</v>
      </c>
      <c r="C64" s="7">
        <v>4</v>
      </c>
      <c r="D64" s="7" t="s">
        <v>149</v>
      </c>
      <c r="E64" s="7"/>
      <c r="F64" s="7"/>
      <c r="G64" s="7"/>
      <c r="H64" s="7"/>
      <c r="I64" s="7"/>
    </row>
    <row r="65" spans="1:9">
      <c r="A65" s="7" t="s">
        <v>43</v>
      </c>
      <c r="B65" s="7" t="s">
        <v>86</v>
      </c>
      <c r="C65" s="7">
        <v>5</v>
      </c>
      <c r="D65" s="7" t="s">
        <v>150</v>
      </c>
      <c r="E65" s="7"/>
      <c r="F65" s="7"/>
      <c r="G65" s="7"/>
      <c r="H65" s="7"/>
      <c r="I65" s="7"/>
    </row>
    <row r="66" spans="1:9">
      <c r="A66" s="7" t="s">
        <v>43</v>
      </c>
      <c r="B66" s="7" t="s">
        <v>86</v>
      </c>
      <c r="C66" s="7">
        <v>6</v>
      </c>
      <c r="D66" s="7" t="s">
        <v>151</v>
      </c>
      <c r="E66" s="7"/>
      <c r="F66" s="7"/>
      <c r="G66" s="7"/>
      <c r="H66" s="7"/>
      <c r="I66" s="7"/>
    </row>
    <row r="67" spans="1:9">
      <c r="A67" s="7" t="s">
        <v>43</v>
      </c>
      <c r="B67" s="7" t="s">
        <v>86</v>
      </c>
      <c r="C67" s="7">
        <v>7</v>
      </c>
      <c r="D67" s="7" t="s">
        <v>152</v>
      </c>
      <c r="E67" s="7"/>
      <c r="F67" s="7"/>
      <c r="G67" s="7"/>
      <c r="H67" s="7"/>
      <c r="I6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153</v>
      </c>
      <c r="B1" s="4"/>
      <c r="C1" s="4"/>
      <c r="D1" s="4"/>
    </row>
    <row r="2" spans="1:4">
      <c r="A2" s="8" t="s">
        <v>154</v>
      </c>
      <c r="B2" s="8" t="s">
        <v>155</v>
      </c>
      <c r="C2" s="8" t="s">
        <v>156</v>
      </c>
      <c r="D2" s="8" t="s">
        <v>157</v>
      </c>
    </row>
    <row r="3" spans="1:4">
      <c r="A3" s="7">
        <v>1</v>
      </c>
      <c r="B3" s="7" t="s">
        <v>158</v>
      </c>
      <c r="C3" s="7" t="s">
        <v>159</v>
      </c>
      <c r="D3" s="7" t="s">
        <v>160</v>
      </c>
    </row>
    <row r="4" spans="1:4">
      <c r="A4" s="7">
        <v>2</v>
      </c>
      <c r="B4" s="7" t="s">
        <v>161</v>
      </c>
      <c r="C4" s="7" t="s">
        <v>162</v>
      </c>
      <c r="D4" s="7" t="s">
        <v>163</v>
      </c>
    </row>
    <row r="5" spans="1:4">
      <c r="A5" s="7">
        <v>3</v>
      </c>
      <c r="B5" s="7" t="s">
        <v>164</v>
      </c>
      <c r="C5" s="7" t="s">
        <v>165</v>
      </c>
      <c r="D5" s="7" t="s">
        <v>166</v>
      </c>
    </row>
    <row r="6" spans="1:4">
      <c r="A6" s="7">
        <v>4</v>
      </c>
      <c r="B6" s="7" t="s">
        <v>167</v>
      </c>
      <c r="C6" s="7" t="s">
        <v>168</v>
      </c>
      <c r="D6" s="7"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170</v>
      </c>
      <c r="B1" s="4"/>
      <c r="C1" s="4"/>
      <c r="D1" s="4"/>
      <c r="E1" s="4"/>
      <c r="F1" s="4"/>
      <c r="G1" s="4"/>
    </row>
    <row r="2" spans="1:7">
      <c r="A2" s="8" t="s">
        <v>171</v>
      </c>
      <c r="B2" s="8" t="s">
        <v>172</v>
      </c>
      <c r="C2" s="8" t="s">
        <v>173</v>
      </c>
      <c r="D2" s="8" t="s">
        <v>174</v>
      </c>
      <c r="E2" s="8" t="s">
        <v>175</v>
      </c>
      <c r="F2" s="8" t="s">
        <v>176</v>
      </c>
      <c r="G2" s="8" t="s">
        <v>177</v>
      </c>
    </row>
    <row r="3" spans="1:7">
      <c r="A3" s="7">
        <v>1</v>
      </c>
      <c r="B3" s="7" t="s">
        <v>178</v>
      </c>
      <c r="C3" s="7">
        <v>35</v>
      </c>
      <c r="D3" s="7" t="s">
        <v>179</v>
      </c>
      <c r="E3" s="7" t="s">
        <v>180</v>
      </c>
      <c r="F3" s="7" t="s">
        <v>181</v>
      </c>
      <c r="G3" s="7" t="s">
        <v>182</v>
      </c>
    </row>
    <row r="4" spans="1:7">
      <c r="A4" s="7"/>
      <c r="B4" s="7" t="s">
        <v>183</v>
      </c>
      <c r="C4" s="7"/>
      <c r="D4" s="7" t="s">
        <v>184</v>
      </c>
      <c r="E4" s="7"/>
      <c r="F4" s="7"/>
      <c r="G4" s="7"/>
    </row>
    <row r="5" spans="1:7">
      <c r="A5" s="7">
        <v>2</v>
      </c>
      <c r="B5" s="7" t="s">
        <v>185</v>
      </c>
      <c r="C5" s="7">
        <v>35</v>
      </c>
      <c r="D5" s="7" t="s">
        <v>186</v>
      </c>
      <c r="E5" s="7" t="s">
        <v>187</v>
      </c>
      <c r="F5" s="7" t="s">
        <v>188</v>
      </c>
      <c r="G5" s="7" t="s">
        <v>189</v>
      </c>
    </row>
    <row r="6" spans="1:7">
      <c r="A6" s="7"/>
      <c r="B6" s="7" t="s">
        <v>183</v>
      </c>
      <c r="C6" s="7"/>
      <c r="D6" s="7" t="s">
        <v>190</v>
      </c>
      <c r="E6" s="7"/>
      <c r="F6" s="7"/>
      <c r="G6" s="7"/>
    </row>
    <row r="7" spans="1:7">
      <c r="A7" s="7">
        <v>3</v>
      </c>
      <c r="B7" s="7" t="s">
        <v>191</v>
      </c>
      <c r="C7" s="7">
        <v>35</v>
      </c>
      <c r="D7" s="7" t="s">
        <v>192</v>
      </c>
      <c r="E7" s="7" t="s">
        <v>193</v>
      </c>
      <c r="F7" s="7" t="s">
        <v>194</v>
      </c>
      <c r="G7" s="7" t="s">
        <v>195</v>
      </c>
    </row>
    <row r="8" spans="1:7">
      <c r="A8" s="7"/>
      <c r="B8" s="7" t="s">
        <v>183</v>
      </c>
      <c r="C8" s="7"/>
      <c r="D8" s="7" t="s">
        <v>196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197</v>
      </c>
      <c r="B1" s="4"/>
      <c r="C1" s="4"/>
      <c r="D1" s="4"/>
      <c r="E1" s="4"/>
    </row>
    <row r="2" spans="1:5">
      <c r="A2" s="1" t="s">
        <v>198</v>
      </c>
      <c r="B2" s="1" t="s">
        <v>199</v>
      </c>
      <c r="C2" s="1"/>
      <c r="D2" s="1"/>
      <c r="E2" s="1"/>
    </row>
    <row r="3" spans="1:5">
      <c r="A3" s="10" t="s">
        <v>200</v>
      </c>
      <c r="B3" s="7" t="s">
        <v>201</v>
      </c>
      <c r="C3" s="5"/>
      <c r="D3" s="5"/>
      <c r="E3" s="5"/>
    </row>
    <row r="4" spans="1:5">
      <c r="A4" s="10" t="s">
        <v>202</v>
      </c>
      <c r="B4" s="7" t="s">
        <v>203</v>
      </c>
      <c r="C4" s="5"/>
      <c r="D4" s="5"/>
      <c r="E4" s="5"/>
    </row>
    <row r="5" spans="1:5">
      <c r="A5" s="10" t="s">
        <v>204</v>
      </c>
      <c r="B5" s="7" t="s">
        <v>205</v>
      </c>
      <c r="C5" s="5"/>
      <c r="D5" s="5"/>
      <c r="E5" s="5"/>
    </row>
    <row r="6" spans="1:5">
      <c r="A6" s="10" t="s">
        <v>206</v>
      </c>
      <c r="B6" s="7" t="s">
        <v>207</v>
      </c>
      <c r="C6" s="5"/>
      <c r="D6" s="5"/>
      <c r="E6" s="5"/>
    </row>
    <row r="7" spans="1:5">
      <c r="A7" s="10" t="s">
        <v>208</v>
      </c>
      <c r="B7" s="7" t="s">
        <v>209</v>
      </c>
      <c r="C7" s="5"/>
      <c r="D7" s="5"/>
      <c r="E7" s="5"/>
    </row>
    <row r="8" spans="1:5">
      <c r="A8" s="11" t="s">
        <v>80</v>
      </c>
      <c r="B8" s="11" t="s">
        <v>210</v>
      </c>
      <c r="C8" s="11" t="s">
        <v>211</v>
      </c>
      <c r="D8" s="11" t="s">
        <v>212</v>
      </c>
      <c r="E8" s="11" t="s">
        <v>213</v>
      </c>
    </row>
    <row r="9" spans="1:5">
      <c r="A9" s="7">
        <v>1</v>
      </c>
      <c r="B9" s="7" t="s">
        <v>214</v>
      </c>
      <c r="C9" s="7" t="s">
        <v>215</v>
      </c>
      <c r="D9" s="7" t="s">
        <v>216</v>
      </c>
      <c r="E9" s="7" t="s">
        <v>217</v>
      </c>
    </row>
    <row r="10" spans="1:5">
      <c r="A10" s="7">
        <v>2</v>
      </c>
      <c r="B10" s="7" t="s">
        <v>218</v>
      </c>
      <c r="C10" s="7" t="s">
        <v>219</v>
      </c>
      <c r="D10" s="7" t="s">
        <v>220</v>
      </c>
      <c r="E10" s="7" t="s">
        <v>221</v>
      </c>
    </row>
    <row r="11" spans="1:5">
      <c r="A11" s="7">
        <v>3</v>
      </c>
      <c r="B11" s="7" t="s">
        <v>222</v>
      </c>
      <c r="C11" s="7" t="s">
        <v>219</v>
      </c>
      <c r="D11" s="7" t="s">
        <v>223</v>
      </c>
      <c r="E11" s="7" t="s">
        <v>224</v>
      </c>
    </row>
    <row r="12" spans="1:5">
      <c r="A12" s="7">
        <v>4</v>
      </c>
      <c r="B12" s="7" t="s">
        <v>225</v>
      </c>
      <c r="C12" s="7" t="s">
        <v>219</v>
      </c>
      <c r="D12" s="7" t="s">
        <v>226</v>
      </c>
      <c r="E12" s="7" t="s">
        <v>227</v>
      </c>
    </row>
    <row r="13" spans="1:5">
      <c r="A13" s="7">
        <v>5</v>
      </c>
      <c r="B13" s="7" t="s">
        <v>228</v>
      </c>
      <c r="C13" s="7" t="s">
        <v>215</v>
      </c>
      <c r="D13" s="7" t="s">
        <v>229</v>
      </c>
      <c r="E13" s="7" t="s">
        <v>230</v>
      </c>
    </row>
    <row r="15" spans="1:5">
      <c r="A15" s="1" t="s">
        <v>231</v>
      </c>
      <c r="B15" s="1" t="s">
        <v>232</v>
      </c>
      <c r="C15" s="1"/>
      <c r="D15" s="1"/>
      <c r="E15" s="1"/>
    </row>
    <row r="16" spans="1:5">
      <c r="A16" s="10" t="s">
        <v>200</v>
      </c>
      <c r="B16" s="7" t="s">
        <v>233</v>
      </c>
      <c r="C16" s="5"/>
      <c r="D16" s="5"/>
      <c r="E16" s="5"/>
    </row>
    <row r="17" spans="1:5">
      <c r="A17" s="10" t="s">
        <v>202</v>
      </c>
      <c r="B17" s="7" t="s">
        <v>234</v>
      </c>
      <c r="C17" s="5"/>
      <c r="D17" s="5"/>
      <c r="E17" s="5"/>
    </row>
    <row r="18" spans="1:5">
      <c r="A18" s="10" t="s">
        <v>204</v>
      </c>
      <c r="B18" s="7" t="s">
        <v>235</v>
      </c>
      <c r="C18" s="5"/>
      <c r="D18" s="5"/>
      <c r="E18" s="5"/>
    </row>
    <row r="19" spans="1:5">
      <c r="A19" s="10" t="s">
        <v>206</v>
      </c>
      <c r="B19" s="7" t="s">
        <v>236</v>
      </c>
      <c r="C19" s="5"/>
      <c r="D19" s="5"/>
      <c r="E19" s="5"/>
    </row>
    <row r="20" spans="1:5">
      <c r="A20" s="10" t="s">
        <v>208</v>
      </c>
      <c r="B20" s="7" t="s">
        <v>237</v>
      </c>
      <c r="C20" s="5"/>
      <c r="D20" s="5"/>
      <c r="E20" s="5"/>
    </row>
    <row r="21" spans="1:5">
      <c r="A21" s="11" t="s">
        <v>80</v>
      </c>
      <c r="B21" s="11" t="s">
        <v>210</v>
      </c>
      <c r="C21" s="11" t="s">
        <v>211</v>
      </c>
      <c r="D21" s="11" t="s">
        <v>212</v>
      </c>
      <c r="E21" s="11" t="s">
        <v>213</v>
      </c>
    </row>
    <row r="22" spans="1:5">
      <c r="A22" s="7">
        <v>1</v>
      </c>
      <c r="B22" s="7" t="s">
        <v>214</v>
      </c>
      <c r="C22" s="7" t="s">
        <v>215</v>
      </c>
      <c r="D22" s="7" t="s">
        <v>238</v>
      </c>
      <c r="E22" s="7" t="s">
        <v>239</v>
      </c>
    </row>
    <row r="23" spans="1:5">
      <c r="A23" s="7">
        <v>2</v>
      </c>
      <c r="B23" s="7" t="s">
        <v>218</v>
      </c>
      <c r="C23" s="7" t="s">
        <v>219</v>
      </c>
      <c r="D23" s="7" t="s">
        <v>240</v>
      </c>
      <c r="E23" s="7" t="s">
        <v>241</v>
      </c>
    </row>
    <row r="24" spans="1:5">
      <c r="A24" s="7">
        <v>3</v>
      </c>
      <c r="B24" s="7" t="s">
        <v>222</v>
      </c>
      <c r="C24" s="7" t="s">
        <v>219</v>
      </c>
      <c r="D24" s="7" t="s">
        <v>242</v>
      </c>
      <c r="E24" s="7" t="s">
        <v>243</v>
      </c>
    </row>
    <row r="25" spans="1:5">
      <c r="A25" s="7">
        <v>4</v>
      </c>
      <c r="B25" s="7" t="s">
        <v>225</v>
      </c>
      <c r="C25" s="7" t="s">
        <v>219</v>
      </c>
      <c r="D25" s="7" t="s">
        <v>244</v>
      </c>
      <c r="E25" s="7" t="s">
        <v>245</v>
      </c>
    </row>
    <row r="26" spans="1:5">
      <c r="A26" s="7">
        <v>5</v>
      </c>
      <c r="B26" s="7" t="s">
        <v>228</v>
      </c>
      <c r="C26" s="7" t="s">
        <v>215</v>
      </c>
      <c r="D26" s="7" t="s">
        <v>246</v>
      </c>
      <c r="E26" s="7" t="s">
        <v>247</v>
      </c>
    </row>
    <row r="28" spans="1:5">
      <c r="A28" s="1" t="s">
        <v>248</v>
      </c>
      <c r="B28" s="1" t="s">
        <v>249</v>
      </c>
      <c r="C28" s="1"/>
      <c r="D28" s="1"/>
      <c r="E28" s="1"/>
    </row>
    <row r="29" spans="1:5">
      <c r="A29" s="10" t="s">
        <v>200</v>
      </c>
      <c r="B29" s="7" t="s">
        <v>250</v>
      </c>
      <c r="C29" s="5"/>
      <c r="D29" s="5"/>
      <c r="E29" s="5"/>
    </row>
    <row r="30" spans="1:5">
      <c r="A30" s="10" t="s">
        <v>202</v>
      </c>
      <c r="B30" s="7" t="s">
        <v>251</v>
      </c>
      <c r="C30" s="5"/>
      <c r="D30" s="5"/>
      <c r="E30" s="5"/>
    </row>
    <row r="31" spans="1:5">
      <c r="A31" s="10" t="s">
        <v>204</v>
      </c>
      <c r="B31" s="7" t="s">
        <v>252</v>
      </c>
      <c r="C31" s="5"/>
      <c r="D31" s="5"/>
      <c r="E31" s="5"/>
    </row>
    <row r="32" spans="1:5">
      <c r="A32" s="10" t="s">
        <v>206</v>
      </c>
      <c r="B32" s="7" t="s">
        <v>253</v>
      </c>
      <c r="C32" s="5"/>
      <c r="D32" s="5"/>
      <c r="E32" s="5"/>
    </row>
    <row r="33" spans="1:5">
      <c r="A33" s="10" t="s">
        <v>208</v>
      </c>
      <c r="B33" s="7" t="s">
        <v>254</v>
      </c>
      <c r="C33" s="5"/>
      <c r="D33" s="5"/>
      <c r="E33" s="5"/>
    </row>
    <row r="34" spans="1:5">
      <c r="A34" s="11" t="s">
        <v>80</v>
      </c>
      <c r="B34" s="11" t="s">
        <v>210</v>
      </c>
      <c r="C34" s="11" t="s">
        <v>211</v>
      </c>
      <c r="D34" s="11" t="s">
        <v>212</v>
      </c>
      <c r="E34" s="11" t="s">
        <v>213</v>
      </c>
    </row>
    <row r="35" spans="1:5">
      <c r="A35" s="7">
        <v>1</v>
      </c>
      <c r="B35" s="7" t="s">
        <v>214</v>
      </c>
      <c r="C35" s="7" t="s">
        <v>215</v>
      </c>
      <c r="D35" s="7" t="s">
        <v>255</v>
      </c>
      <c r="E35" s="7" t="s">
        <v>256</v>
      </c>
    </row>
    <row r="36" spans="1:5">
      <c r="A36" s="7">
        <v>2</v>
      </c>
      <c r="B36" s="7" t="s">
        <v>218</v>
      </c>
      <c r="C36" s="7" t="s">
        <v>219</v>
      </c>
      <c r="D36" s="7" t="s">
        <v>257</v>
      </c>
      <c r="E36" s="7" t="s">
        <v>258</v>
      </c>
    </row>
    <row r="37" spans="1:5">
      <c r="A37" s="7">
        <v>3</v>
      </c>
      <c r="B37" s="7" t="s">
        <v>222</v>
      </c>
      <c r="C37" s="7" t="s">
        <v>259</v>
      </c>
      <c r="D37" s="7" t="s">
        <v>260</v>
      </c>
      <c r="E37" s="7" t="s">
        <v>261</v>
      </c>
    </row>
    <row r="38" spans="1:5">
      <c r="A38" s="7">
        <v>4</v>
      </c>
      <c r="B38" s="7" t="s">
        <v>225</v>
      </c>
      <c r="C38" s="7" t="s">
        <v>219</v>
      </c>
      <c r="D38" s="7" t="s">
        <v>262</v>
      </c>
      <c r="E38" s="7" t="s">
        <v>263</v>
      </c>
    </row>
    <row r="39" spans="1:5">
      <c r="A39" s="7">
        <v>5</v>
      </c>
      <c r="B39" s="7" t="s">
        <v>228</v>
      </c>
      <c r="C39" s="7" t="s">
        <v>215</v>
      </c>
      <c r="D39" s="7" t="s">
        <v>264</v>
      </c>
      <c r="E39" s="7" t="s">
        <v>265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2026-07-10T20:30:43+02:00</dcterms:created>
  <dcterms:modified xsi:type="dcterms:W3CDTF">2026-07-10T20:30:43+02:00</dcterms:modified>
  <dc:title>Currículo LOMLOE Laboratorio de refuerzo de competencias clave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