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<sst xmlns="http://schemas.openxmlformats.org/spreadsheetml/2006/main" uniqueCount="537">
  <si>
    <t>Corrigiendo.es</t>
  </si>
  <si>
    <t>Materia</t>
  </si>
  <si>
    <t>Latin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</si>
  <si>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</si>
  <si>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</si>
  <si>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</si>
  <si>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</si>
  <si>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</si>
  <si>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</si>
  <si>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</si>
  <si>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</si>
  <si>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</si>
  <si>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</si>
  <si>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</si>
  <si>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</si>
  <si>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</si>
  <si>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</si>
  <si>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</si>
  <si>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</si>
  <si>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</si>
  <si>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</si>
  <si>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</si>
  <si>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26/05/2026 17:35</t>
  </si>
  <si>
    <t>Resumen ejecutivo (CCAA vs BOE)</t>
  </si>
  <si>
    <t>Aragón no ha publicado decreto propio para Latín I en Bachillerato, aplica íntegramente el RD 217/2022 estatal.</t>
  </si>
  <si>
    <t>Contexto pedagógico del curso</t>
  </si>
  <si>
    <t>Primer curso post-obligatorio. El alumnado entra con motivación y nivel muy variables tras 4.º ESO. Los criterios LOMLOE exigen ya razonamiento de nivel medio-alto y autonomía en el aprendizaje.</t>
  </si>
  <si>
    <t>Aragón vs BOE — Latin 1</t>
  </si>
  <si>
    <t>Resumen ejecutivo</t>
  </si>
  <si>
    <t>Mantiene del BOE</t>
  </si>
  <si>
    <t>Sí, las competencias específicas y los criterios de evaluación coinciden con la redacción del BOE.</t>
  </si>
  <si>
    <t>Decreto de referencia</t>
  </si>
  <si>
    <t>Real Decreto 217/2022, de 29 de marzo, por el que se establece la ordenación y las enseñanzas mínimas de la Educación Secundaria Obligatoria (aplicable a Bachillerato en ausencia de decreto autonómico).</t>
  </si>
  <si>
    <t>Implicación para la programación</t>
  </si>
  <si>
    <t>La programación debe ceñirse al currículo estatal sin adaptaciones autonómicas; usar los criterios y saberes del RD 217/2022.</t>
  </si>
  <si>
    <t>Variante</t>
  </si>
  <si>
    <t>Código</t>
  </si>
  <si>
    <t>Descripción oficial</t>
  </si>
  <si>
    <t>Resumen claro</t>
  </si>
  <si>
    <t>Qué hace el alumnado</t>
  </si>
  <si>
    <t>No es</t>
  </si>
  <si>
    <t>Ejemplo de actividad</t>
  </si>
  <si>
    <t>Palabra clave pedagógica</t>
  </si>
  <si>
    <t>Latín I</t>
  </si>
  <si>
    <t>CE.L.1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</si>
  <si>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</si>
  <si>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</si>
  <si>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</si>
  <si>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</si>
  <si>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</si>
  <si>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</si>
  <si>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CE.L.2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</si>
  <si>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</si>
  <si>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</si>
  <si>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</si>
  <si>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</si>
  <si>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</si>
  <si>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</si>
  <si>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CE.L.3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</si>
  <si>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</si>
  <si>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</si>
  <si>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</si>
  <si>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</si>
  <si>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</si>
  <si>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CE.L.4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</si>
  <si>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</si>
  <si>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</si>
  <si>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</si>
  <si>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</si>
  <si>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</si>
  <si>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CE.L.5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</si>
  <si>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</si>
  <si>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</si>
  <si>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</si>
  <si>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</si>
  <si>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</si>
  <si>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</si>
  <si>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</si>
  <si>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</si>
  <si>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</si>
  <si>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</si>
  <si>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</si>
  <si>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</si>
  <si>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</si>
  <si>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</si>
  <si>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</si>
  <si>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</si>
  <si>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</si>
  <si>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</si>
  <si>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</si>
  <si>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</si>
  <si>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</si>
  <si>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</si>
  <si>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</si>
  <si>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</si>
  <si>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</si>
  <si>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</si>
  <si>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de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</si>
  <si>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</si>
  <si>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</si>
  <si>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</si>
  <si>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</si>
  <si>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</si>
  <si>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</si>
  <si>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</si>
  <si>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</si>
  <si>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</si>
  <si>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</si>
  <si>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</si>
  <si>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</si>
  <si>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</si>
  <si>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</si>
  <si>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</si>
  <si>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</si>
  <si>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</si>
  <si>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</si>
  <si>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</si>
  <si>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</si>
  <si>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</si>
  <si>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</si>
  <si>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</si>
  <si>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</si>
  <si>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</si>
  <si>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</si>
  <si>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</si>
  <si>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</si>
  <si>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</si>
  <si>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</si>
  <si>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</si>
  <si>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</si>
  <si>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</si>
  <si>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</si>
  <si>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</si>
  <si>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</si>
  <si>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</si>
  <si>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</si>
  <si>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</si>
  <si>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</si>
  <si>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</si>
  <si>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</si>
  <si>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textos, de forma guiada, y fragmentos literarios latinos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</si>
  <si>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</si>
  <si>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</si>
  <si>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</si>
  <si>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</si>
  <si>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</si>
  <si>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</si>
  <si>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</si>
  <si>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</si>
  <si>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</si>
  <si>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</si>
  <si>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</si>
  <si>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</si>
  <si>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</si>
  <si>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</si>
  <si>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</si>
  <si>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</si>
  <si>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</si>
  <si>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</si>
  <si>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</si>
  <si>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</si>
  <si>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</si>
  <si>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</si>
  <si>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</si>
  <si>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</si>
  <si>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</si>
  <si>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</si>
  <si>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</si>
  <si>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</si>
  <si>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</si>
  <si>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</si>
  <si>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</si>
  <si>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</si>
  <si>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</si>
  <si>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</si>
  <si>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</si>
  <si>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</si>
  <si>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</si>
  <si>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</si>
  <si>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</si>
  <si>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</si>
  <si>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</si>
  <si>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</si>
  <si>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</si>
  <si>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</si>
  <si>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</si>
  <si>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</si>
  <si>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</si>
  <si>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</si>
  <si>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</si>
  <si>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</si>
  <si>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</si>
  <si>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</si>
  <si>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</si>
  <si>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</si>
  <si>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</si>
  <si>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</si>
  <si>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</si>
  <si>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</si>
  <si>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</si>
  <si>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</si>
  <si>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t>
  </si>
  <si>
    <t>Abecedario, pronunciación y acentuación de la lengua latina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</si>
  <si>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</si>
  <si>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</si>
  <si>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</si>
  <si>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</si>
  <si>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</si>
  <si>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</si>
  <si>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</si>
  <si>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</si>
  <si>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</si>
  <si>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</si>
  <si>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</si>
  <si>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</si>
  <si>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</si>
  <si>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</si>
  <si>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</si>
  <si>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</si>
  <si>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</si>
  <si>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</si>
  <si>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</si>
  <si>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</si>
  <si>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</si>
  <si>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</si>
  <si>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</si>
  <si>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</si>
  <si>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</si>
  <si>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</si>
  <si>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</si>
  <si>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y autores de la literatura latina: origen, tipología, cronología, características, temas, motivos, tradición, características y principales autores.</t>
  </si>
  <si>
    <t>Técnicas básicas para el comentario y análisis lingüístico y literario de los textos literarios latinos.</t>
  </si>
  <si>
    <t>Recepción de la literatura latina: influencia en la literatura latina en la producción cultural europea, nociones básicas de intertextualidad, imitatio, aemulatio, interpretatio, allusio.</t>
  </si>
  <si>
    <t>Analogías y diferencias básicas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</si>
  <si>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</si>
  <si>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</si>
  <si>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</si>
  <si>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</si>
  <si>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</si>
  <si>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</si>
  <si>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la cultura de la sociedad actual.</t>
  </si>
  <si>
    <t>Instituciones, creencias y formas de vida de la civilización latina y su reflejo y pervivencia en la sociedad actual.</t>
  </si>
  <si>
    <t>Influencias de la cultura griega en la civilización latina: Graecia capta ferumvictoremcepit.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</si>
  <si>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</si>
  <si>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</si>
  <si>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</si>
  <si>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</si>
  <si>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</si>
  <si>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</si>
  <si>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</si>
  <si>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</si>
  <si>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</si>
  <si>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</si>
  <si>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</si>
  <si>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</si>
  <si>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</si>
  <si>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</si>
  <si>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</si>
  <si>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</si>
  <si>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</si>
  <si>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</si>
  <si>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</si>
  <si>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</si>
  <si>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</si>
  <si>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</si>
  <si>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</si>
  <si>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</si>
  <si>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</si>
  <si>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</si>
  <si>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</si>
  <si>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</si>
  <si>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</si>
  <si>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</si>
  <si>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</si>
  <si>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</si>
  <si>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</si>
  <si>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</si>
  <si>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</si>
  <si>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</si>
  <si>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</si>
  <si>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</si>
  <si>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</si>
  <si>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</si>
  <si>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</si>
  <si>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</si>
  <si>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</si>
  <si>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</si>
  <si>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</si>
  <si>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</si>
  <si>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</si>
  <si>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</si>
  <si>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</si>
  <si>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</si>
  <si>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</si>
  <si>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</si>
  <si>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</si>
  <si>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 (SDA)</t>
  </si>
  <si>
    <t>SDA 1</t>
  </si>
  <si>
    <t>Aragón, herencia de Roma</t>
  </si>
  <si>
    <t>Subtítulo</t>
  </si>
  <si>
    <t>Creación de una guía digital sobre la romanización en Aragón</t>
  </si>
  <si>
    <t>Contexto</t>
  </si>
  <si>
    <t>Aragón conserva un rico patrimonio romano (Segóbriga, Bilbilis, Caesaraugusta). Los alumnos de 1º de Bachillerato investigarán este legado, partiendo de textos latinos y conectándolos con el entorno.</t>
  </si>
  <si>
    <t>Reto central</t>
  </si>
  <si>
    <t>Crear una guía digital (blog o web) que muestre el impacto de la romanización en Aragón, combinando traducción de textos latinos, análisis de su contexto histórico y valoración del patrimonio local.</t>
  </si>
  <si>
    <t>Recursos</t>
  </si>
  <si>
    <t xml:space="preserve">
• Antologías de textos latinos adaptados (inscripciones de Aragón)
• Mapas de yacimientos romanos en Aragón
• Visitas virtuales a museos (Museo de Zaragoza, Teatro Romano de Zaragoza)
• Plataforma web gratuita (Blogger, Wix, Canva)
• Rúbrica de evaluación</t>
  </si>
  <si>
    <t>Transversales</t>
  </si>
  <si>
    <t>Competencia digital (creación del blog), conciencia y expresiones culturales (patrimonio romano), comunicación lingüística (expresión escrita y oral), competencia personal, social y de aprender a aprender (autoevaluación).</t>
  </si>
  <si>
    <t>Fase</t>
  </si>
  <si>
    <t>Duración</t>
  </si>
  <si>
    <t>Descripción</t>
  </si>
  <si>
    <t>Evidencia recogida</t>
  </si>
  <si>
    <t>Activación y planteamiento del reto</t>
  </si>
  <si>
    <t>1 sesión</t>
  </si>
  <si>
    <t>Presentación del reto: crear una guía digital sobre romanización en Aragón. Lluvia de ideas sobre qué yacimientos conocen y qué textos latinos podrían relacionarse. Visionado de ejemplos de blogs patrimoniales.</t>
  </si>
  <si>
    <t>Participación en el diálogo inicial y aportaciones escritas en pizarra colaborativa.</t>
  </si>
  <si>
    <t>Adquisición guiada de saberes</t>
  </si>
  <si>
    <t>3 sesiones</t>
  </si>
  <si>
    <t>Sesiones teórico-prácticas sobre: lectura de textos latinos sencillos (inscripciones, epitafios), análisis gramatical básico, contexto histórico de la romanización en Aragón, y criterios para valorar el patrimonio. Taller de interpretación de textos.</t>
  </si>
  <si>
    <t>Ejercicios de análisis de textos y fichas de yacimientos completadas.</t>
  </si>
  <si>
    <t>Aplicación al reto</t>
  </si>
  <si>
    <t>2 sesiones</t>
  </si>
  <si>
    <t>Los alumnos eligen un yacimiento aragonés (Segóbriga, Bilbilis, Caesaraugusta, etc.) y un texto latino asociado. Realizan la traducción guiada, analizan su contenido histórico y estético, y esbozan la entrada de la guía. También investigan el estado de conservación y las visitas.</t>
  </si>
  <si>
    <t>Borrador de la entrada con traducción, análisis y reflexión inicial.</t>
  </si>
  <si>
    <t>Producción y comunicación</t>
  </si>
  <si>
    <t>Creación del producto digital: redacción definitiva de las tres entradas, inserción de imágenes propias o libres, grabación de audio/video si se opta por podcast o video, y maquetación en la plataforma elegida (Wix, Blogger, etc.). Publicación y envío del enlace.</t>
  </si>
  <si>
    <t>Producto digital completo y publicado.</t>
  </si>
  <si>
    <t>Reflexión y evaluación</t>
  </si>
  <si>
    <t>Coevaluación mediante rúbrica: cada alumno evalúa dos guías de compañeros. Debate final sobre la importancia del legado romano en Aragón y la responsabilidad de su conservación. Autoevaluación individual sobre el proceso de aprendizaje.</t>
  </si>
  <si>
    <t>Rúbricas de coevaluación y autoevaluación cumplimentadas.</t>
  </si>
  <si>
    <t>SDA 2</t>
  </si>
  <si>
    <t>Descifrando las voces de Roma en Aragón</t>
  </si>
  <si>
    <t>Investigación social a través de inscripciones latinas locales</t>
  </si>
  <si>
    <t>Esta SDA se desarrolla en 1.º de Bachillerato, en la materia de Latín I, en Aragón. Se parte de la abundante epigrafía romana conservada en la comunidad para investigar aspectos de la vida cotidiana, la organización social y el legado cultural. Se vincula con la variante de investigación con datos (enfoque social) y se diferencia de la SDA previa 'Aragón, herencia de Roma' al centrarse en el análisis primario de fuentes epigráficas como datos.</t>
  </si>
  <si>
    <t>¿Qué nos revelan las inscripciones romanas de Aragón sobre la organización social, las creencias y la vida cotidiana de sus habitantes?</t>
  </si>
  <si>
    <t xml:space="preserve">
• Bases de datos epigráficas: Hispania Epigraphica Online, Epigraphik-Datenbank Clauss-Slaby
• Diccionario latín-español (Vox, Gaffiot) y glosario de siglas epigráficas
• Fichas de inscripciones seleccionadas por el docente (5-10 ejemplos de Aragón)
• Mapa mudo de Aragón para localización geográfica
• Guía de museos arqueológicos de Aragón (Museo de Zaragoza, Museo de Teruel, etc.)</t>
  </si>
  <si>
    <t>Competencia digital (uso de bases de datos, procesamiento de texto), conciencia y expresiones culturales (patrimonio romano), competencias sociales y cívicas (trabajo en equipo, valoración de la diversidad histórica), aprender a aprender (autoevaluación, registro de progreso).</t>
  </si>
  <si>
    <t>Presentación del reto con imágenes de inscripciones romanas de Aragón (lápidas, miliarios). Lluvia de ideas sobre qué información pueden proporcionar. Formación de equipos y asignación de inscripciones iniciales para explorar en casa.</t>
  </si>
  <si>
    <t>Anotaciones de la lluvia de ideas y preguntas iniciales en el diario de aprendizaje.</t>
  </si>
  <si>
    <t>Sesiones teórico-prácticas: 1) Gramática básica para epigrafía (nominativos, ablativos, siglas). 2) Vocabulario frecuente en inscripciones (nombres, cargos, verbos). 3) Contexto histórico: organización social, el convento jurídico de Caesaraugusta. 4) Uso de bases de datos epigráficas como Hispania Epigraphica.</t>
  </si>
  <si>
    <t>Ejercicios de traducción guiada de inscripciones modelo y breves cuestionarios.</t>
  </si>
  <si>
    <t>Los equipos seleccionan 5-7 inscripciones de Aragón de una lista proporcionada o de búsqueda dirigida. Transcriben, traducen y analizan el contexto de cada una. Extraen datos sobre: nombres, profesiones, divinidades, fórmulas funerarias. Discuten hipótesis sobre la sociedad.</t>
  </si>
  <si>
    <t>Borrador del dossier con las fichas de cada inscripción (traducción, comentario, datos extraídos).</t>
  </si>
  <si>
    <t>Cada equipo elabora el dossier final: portada, introducción, fichas de las inscripciones con traducción y comentario, mapa de localización, conclusiones sobre aspectos sociales (jerarquía, religión, vida cotidiana). Presentación oral de 5 minutos como propuesta al Departamento de Cultura.</t>
  </si>
  <si>
    <t>Dossier completo y presentación oral (grabada o con rúbrica).</t>
  </si>
  <si>
    <t>Autoevaluación individual del proceso (diario de aprendizaje) y coevaluación entre equipos usando una rúbrica de criterios. Puesta en común de dificultades encontradas y aprendizajes. Reflexión sobre la utilidad de las inscripciones como fuente de datos sociales.</t>
  </si>
  <si>
    <t>Autoevaluación cumplimentada y registro de coevaluación.</t>
  </si>
  <si>
    <t>SDA 3</t>
  </si>
  <si>
    <t>Rescatando el latín de nuestras calles</t>
  </si>
  <si>
    <t>Una exposición comunitaria sobre la herencia lingüística romana en Aragón</t>
  </si>
  <si>
    <t>En una localidad aragonesa con presencia de restos romanos y toponimia de origen latino, los alumnos de 1º de Bachillerato investigan el legado latino en los nombres de calles, plazas y palabras cotidianas de su entorno, y lo ponen en valor mediante una exposición interactiva abierta al barrio.</t>
  </si>
  <si>
    <t>¿Cómo podemos hacer visible el legado latino en los nombres de calles, plazas y palabras cotidianas de nuestro pueblo, y compartirlo con la comunidad para que lo valore?</t>
  </si>
  <si>
    <t xml:space="preserve">
• Cámaras de móvil o tablet
• Programa de edición de audio (Audacity, Grabador de Windows)
• Cartulinas, rotuladores, impresora
• Mapa callejero local (físico o digital tipo Google Maps)
• Diccionario etimológico (online: DLE, etimologias.dechile.net)
• Espacio expositivo cedido por el ayuntamiento o el centro
• Ordenadores con acceso a internet</t>
  </si>
  <si>
    <t>Competencia en comunicación lingüística (producción de textos expositivos y orales), competencia digital (edición de audio, búsqueda de información), competencia ciudadana (participación en un proyecto comunitario, valoración del patrimonio local), competencia en conciencia y expresiones culturales (creación artística de la exposición).</t>
  </si>
  <si>
    <t>Se presenta el reto y se pregunta: ¿qué palabras y nombres de nuestro pueblo tienen origen latino? Se realiza una lluvia de ideas y se asigna la tarea de recoger datos fuera del aula: fotografiar nombres de calles, plazas, comercios y anotar palabras usadas en casa. Se forma el equipo de trabajo.</t>
  </si>
  <si>
    <t>Diario de campo individual con al menos 10 términos locales con posible raíz latina.</t>
  </si>
  <si>
    <t>Se trabajan los conceptos de evolución fonética, formación de palabras y etimología. Se analizan los términos recogidos: se busca su étimo latino, se trazan los cambios y se relacionan con otras lenguas romances. Se introducen nociones sobre patrimonio romano en Aragón (por ejemplo, el teatro de Zaragoza o la villa de Fortunatus).</t>
  </si>
  <si>
    <t>Ficha de análisis etimológico de 10 palabras de la lista del diario de campo, incluyendo el latín original, evolución y cognados.</t>
  </si>
  <si>
    <t>En grupos, los alumnos diseñan los contenidos de la exposición: paneles (cada grupo se encarga de un ámbito: toponimia, palabras cotidianas, léxico de la salud, etc.), mapas (señalando callejero local con nombres latinos) y guiones para las cápsulas de audio. Se revisan y corrigen con ayuda del docente.</t>
  </si>
  <si>
    <t>Borrador escrito de un panel expositivo (texto e imágenes) y guion de 2 minutos de audio.</t>
  </si>
  <si>
    <t>Montaje físico o digital de la exposición: impresión de paneles, colocación en el espacio, grabación y edición de audios. Preparación de la visita guiada: ensayo de explicaciones, asignación de roles (guía, técnico, recepcionista). Apertura al público durante una tarde.</t>
  </si>
  <si>
    <t>Exposición montada y visitada, grabación de la visita guiada completa (vídeo o audio).</t>
  </si>
  <si>
    <t>Tras la exposición, se realiza una asamblea para valorar el trabajo: dificultades, logros, aprendizaje. Se cumplimenta una rúbrica de autoevaluación y coevaluación. Se recogen impresiones de los visitantes mediante una encuesta breve. Se extraen conclusiones para futuros proyectos.</t>
  </si>
  <si>
    <t>Informe de autoevaluación individual y colectivo, con propuestas de mejora; resultados de la encuesta a visitantes.</t>
  </si>
  <si>
    <t>Diseño Universal del Aprendizaje (DUA) — sugerencias por CE</t>
  </si>
  <si>
    <t>Eje DUA</t>
  </si>
  <si>
    <t>Principio</t>
  </si>
  <si>
    <t>Sugerencias prácticas</t>
  </si>
  <si>
    <t>CE.1</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</si>
  <si>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</si>
  <si>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</si>
  <si>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</si>
  <si>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</si>
  <si>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</si>
  <si>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</si>
  <si>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</si>
  <si>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</si>
  <si>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</si>
  <si>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CE.2</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</si>
  <si>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</si>
  <si>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</si>
  <si>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</si>
  <si>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</si>
  <si>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</si>
  <si>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</si>
  <si>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CE.3</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</si>
  <si>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</si>
  <si>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</si>
  <si>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</si>
  <si>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</si>
  <si>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</si>
  <si>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</si>
  <si>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CE.4</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</si>
  <si>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</si>
  <si>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</si>
  <si>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</si>
  <si>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</si>
  <si>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</si>
  <si>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</si>
  <si>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CE.5</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</si>
  <si>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</si>
  <si>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</si>
  <si>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</si>
  <si>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</si>
  <si>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</si>
  <si>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</si>
  <si>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</si>
  <si>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</si>
  <si>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</si>
  <si>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</si>
  <si>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</si>
  <si>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</si>
  <si>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</si>
  <si>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</si>
  <si>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</si>
  <si>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</si>
  <si>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</si>
  <si>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</si>
  <si>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</si>
  <si>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</si>
  <si>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</si>
  <si>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</si>
  <si>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 de la CCAA</t>
  </si>
  <si>
    <t>Categoría</t>
  </si>
  <si>
    <t>Pregunta</t>
  </si>
  <si>
    <t>Respuesta</t>
  </si>
  <si>
    <t>Normativa</t>
  </si>
  <si>
    <t>¿Existe alguna orden autonómica específica para Latín I en Aragón que modifique el BOE?</t>
  </si>
  <si>
    <t>Según los datos disponibles, no se indica ninguna particularidad autonómica para Latín I en Aragón; se sigue la base del BOE. Esto implica que los 19 criterios y 56 saberes son los estatales, sin adaptaciones regionales adicionales.</t>
  </si>
  <si>
    <t>Secuenciación</t>
  </si>
  <si>
    <t>¿En qué se diferencia la carga horaria de Latín I en Aragón (3 h/semana) respecto al BOE?</t>
  </si>
  <si>
    <t>El BOE establece 3 horas semanales para Latín I en 1.º de Bachillerato, carga que Aragón mantiene sin variación. Otras CCAA pueden reducirlas o aumentarlas, pero aquí se sigue la disposición estatal.</t>
  </si>
  <si>
    <t>Evaluación</t>
  </si>
  <si>
    <t>¿Cómo afectan las 3 horas semanales de Latín I en Aragón a la secuenciación de los 56 saberes?</t>
  </si>
  <si>
    <t>Con 3 horas y 56 saberes, se priorizan contenidos. Se recomienda distribuir: 2 horas a morfosintaxis y 1 hora a léxico y cultura, organizando los 5 competencias específicas en unidades temáticas a lo largo del curso.</t>
  </si>
  <si>
    <t>Recuperación</t>
  </si>
  <si>
    <t>¿Qué plan de recuperación se aplica en Aragón para Latín I cuando un alumno promociona con la materia pendiente?</t>
  </si>
  <si>
    <t>Los alumnos con Latín I pendiente siguen un plan de refuerzo individualizado. Se evalúa con una prueba global en febrero o abril, ponderada con actividades del curso actual. Es obligatorio superar los 19 criterios de evaluación para aprobar.</t>
  </si>
  <si>
    <t>Atencion_diversidad</t>
  </si>
  <si>
    <t>¿Qué medidas de atención a la diversidad se aplican concretamente en Latín I en Aragón?</t>
  </si>
  <si>
    <t>Se implementan adaptaciones no significativas como material visual, textos adaptados y evaluaciones orales. Los 56 saberes se gradúan en niveles de profundidad según necesidades. Los alumnos con dificultades reciben apoyo dentro del aula.</t>
  </si>
  <si>
    <t>Departamento</t>
  </si>
  <si>
    <t>¿Con qué otras materias se coordina el departamento de Latín I en Aragón para proyectos interdisciplinares?</t>
  </si>
  <si>
    <t>El departamento se coordina con Lengua Castellana y Literatura, Historia del Arte y Filosofía. Se trabajan léxico común e instituciones romanas. En Aragón, se fomenta la colaboración en semanas culturales y proyectos sobre el legado romano local.</t>
  </si>
  <si>
    <t>Inspeccion</t>
  </si>
  <si>
    <t>¿Qué aspectos revisa la inspección educativa en la programación de Latín I en Aragón?</t>
  </si>
  <si>
    <t>La inspección verifica los 5 competencias específicas, los 19 criterios de evaluación y los 56 saberes. También revisa la evaluación competencial, la atención a la diversidad y la coordinación interdisciplinar, así como la distribución de las 3 horas semanales.</t>
  </si>
  <si>
    <t>¿Qué recursos y bibliografía recomienda la administración aragonesa para la enseñanza de Latín I?</t>
  </si>
  <si>
    <t>Se sugieren materiales como *Lingua Latina per se Illustrata*, diccionarios digitales (DICTER) y actividades interactivas. También plataformas como Moodle y bancos de textos adaptados. Los saberes del BOE y guías del IEA son referencia.</t>
  </si>
  <si>
    <t>Cómo programar tu LOMLOE — guía 7 pasos</t>
  </si>
  <si>
    <t>Título</t>
  </si>
  <si>
    <t>Tiempo estimado</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</si>
  <si>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</si>
  <si>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</si>
  <si>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</si>
  <si>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</si>
  <si>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</si>
  <si>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</si>
  <si>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</si>
  <si>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</si>
  <si>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</si>
  <si>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</si>
  <si>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</si>
  <si>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</si>
  <si>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</si>
  <si>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</si>
  <si>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</si>
  <si>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</si>
  <si>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</si>
  <si>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</si>
  <si>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</si>
  <si>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</si>
  <si>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</si>
  <si>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</si>
  <si>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</si>
  <si>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</si>
  <si>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</si>
  <si>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</si>
  <si>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</si>
  <si>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</si>
  <si>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</si>
  <si>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</si>
  <si>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</si>
  <si>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</si>
  <si>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las de los compañeros y las de las compañeras, realizando propuestas de mejora y argumentando los c</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</si>
  <si>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</si>
  <si>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</si>
  <si>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</si>
  <si>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</si>
  <si>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</si>
  <si>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</si>
  <si>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textos, de forma guiada, y fragmentos literarios latinos de diversa índole, de creciente complejidad aplicando estrategias de análisis y reflexión que impliq</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</si>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</sst>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56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404</v>
      </c>
      <c r="B1" s="4"/>
      <c r="C1" s="4"/>
      <c r="D1" s="4"/>
    </row>
    <row r="2" spans="1:4">
      <c r="A2" s="8" t="s">
        <v>258</v>
      </c>
      <c r="B2" s="8" t="s">
        <v>405</v>
      </c>
      <c r="C2" s="8" t="s">
        <v>406</v>
      </c>
      <c r="D2" s="8" t="s">
        <v>407</v>
      </c>
    </row>
    <row r="3" spans="1:4">
      <c r="A3" s="7" t="s">
        <v>369</v>
      </c>
      <c r="B3" s="7" t="s">
        <v>408</v>
      </c>
      <c r="C3" s="7" t="s">
        <v>409</v>
      </c>
      <c r="D3" s="7" t="s">
        <v>410</v>
      </c>
    </row>
    <row r="4" spans="1:4">
      <c r="A4" s="7" t="s">
        <v>379</v>
      </c>
      <c r="B4" s="7" t="s">
        <v>411</v>
      </c>
      <c r="C4" s="7" t="s">
        <v>412</v>
      </c>
      <c r="D4" s="7" t="s">
        <v>413</v>
      </c>
    </row>
    <row r="5" spans="1:4">
      <c r="A5" s="7" t="s">
        <v>386</v>
      </c>
      <c r="B5" s="7" t="s">
        <v>414</v>
      </c>
      <c r="C5" s="7" t="s">
        <v>415</v>
      </c>
      <c r="D5" s="7" t="s">
        <v>416</v>
      </c>
    </row>
    <row r="6" spans="1:4">
      <c r="A6" s="7" t="s">
        <v>393</v>
      </c>
      <c r="B6" s="7" t="s">
        <v>417</v>
      </c>
      <c r="C6" s="7" t="s">
        <v>418</v>
      </c>
      <c r="D6" s="7" t="s">
        <v>419</v>
      </c>
    </row>
    <row r="7" spans="1:4">
      <c r="A7" s="7" t="s">
        <v>400</v>
      </c>
      <c r="B7" s="7" t="s">
        <v>420</v>
      </c>
      <c r="C7" s="7" t="s">
        <v>421</v>
      </c>
      <c r="D7" s="7"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423</v>
      </c>
      <c r="B1" s="4"/>
      <c r="C1" s="4"/>
    </row>
    <row r="2" spans="1:3">
      <c r="A2" s="8" t="s">
        <v>424</v>
      </c>
      <c r="B2" s="8" t="s">
        <v>425</v>
      </c>
      <c r="C2" s="8" t="s">
        <v>426</v>
      </c>
    </row>
    <row r="3" spans="1:3">
      <c r="A3" s="7" t="s">
        <v>427</v>
      </c>
      <c r="B3" s="7" t="s">
        <v>428</v>
      </c>
      <c r="C3" s="7" t="s">
        <v>429</v>
      </c>
    </row>
    <row r="4" spans="1:3">
      <c r="A4" s="7" t="s">
        <v>430</v>
      </c>
      <c r="B4" s="7" t="s">
        <v>431</v>
      </c>
      <c r="C4" s="7" t="s">
        <v>432</v>
      </c>
    </row>
    <row r="5" spans="1:3">
      <c r="A5" s="7" t="s">
        <v>433</v>
      </c>
      <c r="B5" s="7" t="s">
        <v>434</v>
      </c>
      <c r="C5" s="7" t="s">
        <v>435</v>
      </c>
    </row>
    <row r="6" spans="1:3">
      <c r="A6" s="7" t="s">
        <v>436</v>
      </c>
      <c r="B6" s="7" t="s">
        <v>437</v>
      </c>
      <c r="C6" s="7" t="s">
        <v>438</v>
      </c>
    </row>
    <row r="7" spans="1:3">
      <c r="A7" s="7" t="s">
        <v>439</v>
      </c>
      <c r="B7" s="7" t="s">
        <v>440</v>
      </c>
      <c r="C7" s="7" t="s">
        <v>441</v>
      </c>
    </row>
    <row r="8" spans="1:3">
      <c r="A8" s="7" t="s">
        <v>442</v>
      </c>
      <c r="B8" s="7" t="s">
        <v>443</v>
      </c>
      <c r="C8" s="7" t="s">
        <v>444</v>
      </c>
    </row>
    <row r="9" spans="1:3">
      <c r="A9" s="7" t="s">
        <v>445</v>
      </c>
      <c r="B9" s="7" t="s">
        <v>446</v>
      </c>
      <c r="C9" s="7" t="s">
        <v>447</v>
      </c>
    </row>
    <row r="10" spans="1:3">
      <c r="A10" s="7" t="s">
        <v>305</v>
      </c>
      <c r="B10" s="7" t="s">
        <v>448</v>
      </c>
      <c r="C10" s="7" t="s">
        <v>449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450</v>
      </c>
      <c r="B1" s="4"/>
      <c r="C1" s="4"/>
      <c r="D1" s="4"/>
      <c r="E1" s="4"/>
    </row>
    <row r="2" spans="1:5">
      <c r="A2" s="8" t="s">
        <v>194</v>
      </c>
      <c r="B2" s="8" t="s">
        <v>451</v>
      </c>
      <c r="C2" s="8" t="s">
        <v>452</v>
      </c>
      <c r="D2" s="8" t="s">
        <v>311</v>
      </c>
      <c r="E2" s="8" t="s">
        <v>453</v>
      </c>
    </row>
    <row r="3" spans="1:5">
      <c r="A3" s="7">
        <v>1</v>
      </c>
      <c r="B3" s="7" t="s">
        <v>454</v>
      </c>
      <c r="C3" s="7" t="s">
        <v>455</v>
      </c>
      <c r="D3" s="7" t="s">
        <v>456</v>
      </c>
      <c r="E3" s="7" t="s">
        <v>457</v>
      </c>
    </row>
    <row r="4" spans="1:5">
      <c r="A4" s="7">
        <v>2</v>
      </c>
      <c r="B4" s="7" t="s">
        <v>458</v>
      </c>
      <c r="C4" s="7" t="s">
        <v>455</v>
      </c>
      <c r="D4" s="7" t="s">
        <v>459</v>
      </c>
      <c r="E4" s="7" t="s">
        <v>460</v>
      </c>
    </row>
    <row r="5" spans="1:5">
      <c r="A5" s="7">
        <v>3</v>
      </c>
      <c r="B5" s="7" t="s">
        <v>461</v>
      </c>
      <c r="C5" s="7" t="s">
        <v>455</v>
      </c>
      <c r="D5" s="7" t="s">
        <v>462</v>
      </c>
      <c r="E5" s="7" t="s">
        <v>463</v>
      </c>
    </row>
    <row r="6" spans="1:5">
      <c r="A6" s="7">
        <v>4</v>
      </c>
      <c r="B6" s="7" t="s">
        <v>464</v>
      </c>
      <c r="C6" s="7" t="s">
        <v>455</v>
      </c>
      <c r="D6" s="7" t="s">
        <v>465</v>
      </c>
      <c r="E6" s="7" t="s">
        <v>466</v>
      </c>
    </row>
    <row r="7" spans="1:5">
      <c r="A7" s="7">
        <v>5</v>
      </c>
      <c r="B7" s="7" t="s">
        <v>467</v>
      </c>
      <c r="C7" s="7" t="s">
        <v>468</v>
      </c>
      <c r="D7" s="7" t="s">
        <v>469</v>
      </c>
      <c r="E7" s="7" t="s">
        <v>470</v>
      </c>
    </row>
    <row r="8" spans="1:5">
      <c r="A8" s="7">
        <v>6</v>
      </c>
      <c r="B8" s="7" t="s">
        <v>471</v>
      </c>
      <c r="C8" s="7" t="s">
        <v>472</v>
      </c>
      <c r="D8" s="7" t="s">
        <v>473</v>
      </c>
      <c r="E8" s="7" t="s">
        <v>474</v>
      </c>
    </row>
    <row r="9" spans="1:5">
      <c r="A9" s="7">
        <v>7</v>
      </c>
      <c r="B9" s="7" t="s">
        <v>475</v>
      </c>
      <c r="C9" s="7" t="s">
        <v>455</v>
      </c>
      <c r="D9" s="7" t="s">
        <v>476</v>
      </c>
      <c r="E9" s="7" t="s">
        <v>477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478</v>
      </c>
      <c r="B1" s="4"/>
      <c r="C1" s="4"/>
      <c r="D1" s="4"/>
      <c r="E1" s="4"/>
      <c r="F1" s="4"/>
    </row>
    <row r="2" spans="1:6">
      <c r="A2" s="8" t="s">
        <v>36</v>
      </c>
      <c r="B2" s="8" t="s">
        <v>77</v>
      </c>
      <c r="C2" s="8" t="s">
        <v>479</v>
      </c>
      <c r="D2" s="8" t="s">
        <v>480</v>
      </c>
      <c r="E2" s="8" t="s">
        <v>481</v>
      </c>
      <c r="F2" s="8" t="s">
        <v>482</v>
      </c>
    </row>
    <row r="3" spans="1:6">
      <c r="A3" s="7">
        <v>1.1</v>
      </c>
      <c r="B3" s="7" t="s">
        <v>44</v>
      </c>
      <c r="C3" s="7" t="s">
        <v>483</v>
      </c>
      <c r="D3" s="9">
        <v>5.0</v>
      </c>
      <c r="E3" s="9">
        <v>5.0</v>
      </c>
      <c r="F3" s="7"/>
    </row>
    <row r="4" spans="1:6">
      <c r="A4" s="7">
        <v>1.2</v>
      </c>
      <c r="B4" s="7" t="s">
        <v>44</v>
      </c>
      <c r="C4" s="7" t="s">
        <v>484</v>
      </c>
      <c r="D4" s="9">
        <v>5.0</v>
      </c>
      <c r="E4" s="9">
        <v>5.0</v>
      </c>
      <c r="F4" s="7"/>
    </row>
    <row r="5" spans="1:6">
      <c r="A5" s="7">
        <v>1.3</v>
      </c>
      <c r="B5" s="7" t="s">
        <v>44</v>
      </c>
      <c r="C5" s="7" t="s">
        <v>485</v>
      </c>
      <c r="D5" s="9">
        <v>5.0</v>
      </c>
      <c r="E5" s="9">
        <v>5.0</v>
      </c>
      <c r="F5" s="7"/>
    </row>
    <row r="6" spans="1:6">
      <c r="A6" s="7">
        <v>1.4</v>
      </c>
      <c r="B6" s="7" t="s">
        <v>44</v>
      </c>
      <c r="C6" s="7" t="s">
        <v>486</v>
      </c>
      <c r="D6" s="9">
        <v>5.0</v>
      </c>
      <c r="E6" s="9">
        <v>5.0</v>
      </c>
      <c r="F6" s="7"/>
    </row>
    <row r="7" spans="1:6">
      <c r="A7" s="7">
        <v>1.5</v>
      </c>
      <c r="B7" s="7" t="s">
        <v>44</v>
      </c>
      <c r="C7" s="7" t="s">
        <v>487</v>
      </c>
      <c r="D7" s="9">
        <v>5.0</v>
      </c>
      <c r="E7" s="9">
        <v>5.0</v>
      </c>
      <c r="F7" s="7"/>
    </row>
    <row r="8" spans="1:6">
      <c r="A8" s="7">
        <v>2.1</v>
      </c>
      <c r="B8" s="7" t="s">
        <v>51</v>
      </c>
      <c r="C8" s="7" t="s">
        <v>488</v>
      </c>
      <c r="D8" s="9">
        <v>5.0</v>
      </c>
      <c r="E8" s="9">
        <v>5.0</v>
      </c>
      <c r="F8" s="7"/>
    </row>
    <row r="9" spans="1:6">
      <c r="A9" s="7">
        <v>2.2</v>
      </c>
      <c r="B9" s="7" t="s">
        <v>51</v>
      </c>
      <c r="C9" s="7" t="s">
        <v>489</v>
      </c>
      <c r="D9" s="9">
        <v>5.0</v>
      </c>
      <c r="E9" s="9">
        <v>5.0</v>
      </c>
      <c r="F9" s="7"/>
    </row>
    <row r="10" spans="1:6">
      <c r="A10" s="7">
        <v>2.3</v>
      </c>
      <c r="B10" s="7" t="s">
        <v>51</v>
      </c>
      <c r="C10" s="7" t="s">
        <v>490</v>
      </c>
      <c r="D10" s="9">
        <v>5.0</v>
      </c>
      <c r="E10" s="9">
        <v>5.0</v>
      </c>
      <c r="F10" s="7"/>
    </row>
    <row r="11" spans="1:6">
      <c r="A11" s="7">
        <v>2.4</v>
      </c>
      <c r="B11" s="7" t="s">
        <v>51</v>
      </c>
      <c r="C11" s="7" t="s">
        <v>491</v>
      </c>
      <c r="D11" s="9">
        <v>5.0</v>
      </c>
      <c r="E11" s="9">
        <v>5.0</v>
      </c>
      <c r="F11" s="7"/>
    </row>
    <row r="12" spans="1:6">
      <c r="A12" s="7">
        <v>3.1</v>
      </c>
      <c r="B12" s="7" t="s">
        <v>58</v>
      </c>
      <c r="C12" s="7" t="s">
        <v>492</v>
      </c>
      <c r="D12" s="9">
        <v>5.0</v>
      </c>
      <c r="E12" s="9">
        <v>5.0</v>
      </c>
      <c r="F12" s="7"/>
    </row>
    <row r="13" spans="1:6">
      <c r="A13" s="7">
        <v>3.2</v>
      </c>
      <c r="B13" s="7" t="s">
        <v>58</v>
      </c>
      <c r="C13" s="7" t="s">
        <v>493</v>
      </c>
      <c r="D13" s="9">
        <v>5.0</v>
      </c>
      <c r="E13" s="9">
        <v>5.0</v>
      </c>
      <c r="F13" s="7"/>
    </row>
    <row r="14" spans="1:6">
      <c r="A14" s="7">
        <v>3.3</v>
      </c>
      <c r="B14" s="7" t="s">
        <v>58</v>
      </c>
      <c r="C14" s="7" t="s">
        <v>494</v>
      </c>
      <c r="D14" s="9">
        <v>5.0</v>
      </c>
      <c r="E14" s="9">
        <v>5.0</v>
      </c>
      <c r="F14" s="7"/>
    </row>
    <row r="15" spans="1:6">
      <c r="A15" s="7">
        <v>3.4</v>
      </c>
      <c r="B15" s="7" t="s">
        <v>58</v>
      </c>
      <c r="C15" s="7" t="s">
        <v>495</v>
      </c>
      <c r="D15" s="9">
        <v>5.0</v>
      </c>
      <c r="E15" s="9">
        <v>5.0</v>
      </c>
      <c r="F15" s="7"/>
    </row>
    <row r="16" spans="1:6">
      <c r="A16" s="7">
        <v>4.1</v>
      </c>
      <c r="B16" s="7" t="s">
        <v>64</v>
      </c>
      <c r="C16" s="7" t="s">
        <v>496</v>
      </c>
      <c r="D16" s="9">
        <v>6.67</v>
      </c>
      <c r="E16" s="9">
        <v>6.67</v>
      </c>
      <c r="F16" s="7"/>
    </row>
    <row r="17" spans="1:6">
      <c r="A17" s="7">
        <v>4.2</v>
      </c>
      <c r="B17" s="7" t="s">
        <v>64</v>
      </c>
      <c r="C17" s="7" t="s">
        <v>497</v>
      </c>
      <c r="D17" s="9">
        <v>6.67</v>
      </c>
      <c r="E17" s="9">
        <v>6.67</v>
      </c>
      <c r="F17" s="7"/>
    </row>
    <row r="18" spans="1:6">
      <c r="A18" s="7">
        <v>4.3</v>
      </c>
      <c r="B18" s="7" t="s">
        <v>64</v>
      </c>
      <c r="C18" s="7" t="s">
        <v>498</v>
      </c>
      <c r="D18" s="9">
        <v>6.67</v>
      </c>
      <c r="E18" s="9">
        <v>6.67</v>
      </c>
      <c r="F18" s="7"/>
    </row>
    <row r="19" spans="1:6">
      <c r="A19" s="7">
        <v>5.1</v>
      </c>
      <c r="B19" s="7" t="s">
        <v>70</v>
      </c>
      <c r="C19" s="7" t="s">
        <v>499</v>
      </c>
      <c r="D19" s="9">
        <v>8.33</v>
      </c>
      <c r="E19" s="9">
        <v>8.33</v>
      </c>
      <c r="F19" s="7"/>
    </row>
    <row r="20" spans="1:6">
      <c r="A20" s="7">
        <v>5.2</v>
      </c>
      <c r="B20" s="7" t="s">
        <v>70</v>
      </c>
      <c r="C20" s="7" t="s">
        <v>500</v>
      </c>
      <c r="D20" s="9">
        <v>8.33</v>
      </c>
      <c r="E20" s="9">
        <v>8.33</v>
      </c>
      <c r="F20" s="7"/>
    </row>
    <row r="21" spans="1:6">
      <c r="A21" s="7">
        <v>5.3</v>
      </c>
      <c r="B21" s="7" t="s">
        <v>70</v>
      </c>
      <c r="C21" s="7" t="s">
        <v>501</v>
      </c>
      <c r="D21" s="9">
        <v>8.33</v>
      </c>
      <c r="E21" s="9">
        <v>8.33</v>
      </c>
      <c r="F21" s="7"/>
    </row>
    <row r="22" spans="1:6">
      <c r="A22" s="7" t="s">
        <v>502</v>
      </c>
      <c r="B22" s="7"/>
      <c r="C22" s="7"/>
      <c r="D22" s="9"/>
      <c r="E22" s="9">
        <f>SUM(E3:E21)</f>
        <v>110</v>
      </c>
      <c r="F22" s="7" t="s">
        <v>503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504</v>
      </c>
      <c r="B1" s="8" t="s">
        <v>505</v>
      </c>
      <c r="C1" s="8">
        <v>1.1</v>
      </c>
      <c r="D1" s="8">
        <v>1.2</v>
      </c>
      <c r="E1" s="8">
        <v>1.3</v>
      </c>
      <c r="F1" s="8">
        <v>1.4</v>
      </c>
      <c r="G1" s="8">
        <v>1.5</v>
      </c>
      <c r="H1" s="8">
        <v>2.1</v>
      </c>
      <c r="I1" s="8">
        <v>2.2</v>
      </c>
      <c r="J1" s="8">
        <v>2.3</v>
      </c>
      <c r="K1" s="8">
        <v>2.4</v>
      </c>
      <c r="L1" s="8">
        <v>3.1</v>
      </c>
      <c r="M1" s="8">
        <v>3.2</v>
      </c>
      <c r="N1" s="8">
        <v>3.3</v>
      </c>
      <c r="O1" s="8">
        <v>3.4</v>
      </c>
      <c r="P1" s="8">
        <v>4.1</v>
      </c>
      <c r="Q1" s="8">
        <v>4.2</v>
      </c>
      <c r="R1" s="8">
        <v>4.3</v>
      </c>
      <c r="S1" s="8">
        <v>5.1</v>
      </c>
      <c r="T1" s="8">
        <v>5.2</v>
      </c>
      <c r="U1" s="8">
        <v>5.3</v>
      </c>
      <c r="V1" s="8" t="s">
        <v>506</v>
      </c>
      <c r="W1" s="8" t="s">
        <v>482</v>
      </c>
    </row>
    <row r="2" spans="1:23">
      <c r="A2" s="7" t="s">
        <v>507</v>
      </c>
      <c r="B2" s="7"/>
      <c r="C2" s="7"/>
      <c r="D2" s="7"/>
      <c r="E2" s="7"/>
      <c r="F2" s="7"/>
      <c r="G2" s="7"/>
      <c r="H2" s="7"/>
      <c r="I2" s="7"/>
      <c r="J2" s="7"/>
      <c r="K2" s="7"/>
      <c r="L2" s="7"/>
      <c r="M2" s="7"/>
      <c r="N2" s="7"/>
      <c r="O2" s="7"/>
      <c r="P2" s="7"/>
      <c r="Q2" s="7"/>
      <c r="R2" s="7"/>
      <c r="S2" s="7"/>
      <c r="T2" s="7"/>
      <c r="U2" s="7"/>
      <c r="V2" s="7" t="str">
        <f>IFERROR(AVERAGE(C2:U2),"")</f>
        <v/>
      </c>
      <c r="W2" s="7"/>
    </row>
    <row r="3" spans="1:23">
      <c r="A3" s="7" t="s">
        <v>508</v>
      </c>
      <c r="B3" s="7"/>
      <c r="C3" s="7"/>
      <c r="D3" s="7"/>
      <c r="E3" s="7"/>
      <c r="F3" s="7"/>
      <c r="G3" s="7"/>
      <c r="H3" s="7"/>
      <c r="I3" s="7"/>
      <c r="J3" s="7"/>
      <c r="K3" s="7"/>
      <c r="L3" s="7"/>
      <c r="M3" s="7"/>
      <c r="N3" s="7"/>
      <c r="O3" s="7"/>
      <c r="P3" s="7"/>
      <c r="Q3" s="7"/>
      <c r="R3" s="7"/>
      <c r="S3" s="7"/>
      <c r="T3" s="7"/>
      <c r="U3" s="7"/>
      <c r="V3" s="7" t="str">
        <f>IFERROR(AVERAGE(C3:U3),"")</f>
        <v/>
      </c>
      <c r="W3" s="7"/>
    </row>
    <row r="4" spans="1:23">
      <c r="A4" s="7" t="s">
        <v>509</v>
      </c>
      <c r="B4" s="7"/>
      <c r="C4" s="7"/>
      <c r="D4" s="7"/>
      <c r="E4" s="7"/>
      <c r="F4" s="7"/>
      <c r="G4" s="7"/>
      <c r="H4" s="7"/>
      <c r="I4" s="7"/>
      <c r="J4" s="7"/>
      <c r="K4" s="7"/>
      <c r="L4" s="7"/>
      <c r="M4" s="7"/>
      <c r="N4" s="7"/>
      <c r="O4" s="7"/>
      <c r="P4" s="7"/>
      <c r="Q4" s="7"/>
      <c r="R4" s="7"/>
      <c r="S4" s="7"/>
      <c r="T4" s="7"/>
      <c r="U4" s="7"/>
      <c r="V4" s="7" t="str">
        <f>IFERROR(AVERAGE(C4:U4),"")</f>
        <v/>
      </c>
      <c r="W4" s="7"/>
    </row>
    <row r="5" spans="1:23">
      <c r="A5" s="7" t="s">
        <v>510</v>
      </c>
      <c r="B5" s="7"/>
      <c r="C5" s="7"/>
      <c r="D5" s="7"/>
      <c r="E5" s="7"/>
      <c r="F5" s="7"/>
      <c r="G5" s="7"/>
      <c r="H5" s="7"/>
      <c r="I5" s="7"/>
      <c r="J5" s="7"/>
      <c r="K5" s="7"/>
      <c r="L5" s="7"/>
      <c r="M5" s="7"/>
      <c r="N5" s="7"/>
      <c r="O5" s="7"/>
      <c r="P5" s="7"/>
      <c r="Q5" s="7"/>
      <c r="R5" s="7"/>
      <c r="S5" s="7"/>
      <c r="T5" s="7"/>
      <c r="U5" s="7"/>
      <c r="V5" s="7" t="str">
        <f>IFERROR(AVERAGE(C5:U5),"")</f>
        <v/>
      </c>
      <c r="W5" s="7"/>
    </row>
    <row r="6" spans="1:23">
      <c r="A6" s="7" t="s">
        <v>511</v>
      </c>
      <c r="B6" s="7"/>
      <c r="C6" s="7"/>
      <c r="D6" s="7"/>
      <c r="E6" s="7"/>
      <c r="F6" s="7"/>
      <c r="G6" s="7"/>
      <c r="H6" s="7"/>
      <c r="I6" s="7"/>
      <c r="J6" s="7"/>
      <c r="K6" s="7"/>
      <c r="L6" s="7"/>
      <c r="M6" s="7"/>
      <c r="N6" s="7"/>
      <c r="O6" s="7"/>
      <c r="P6" s="7"/>
      <c r="Q6" s="7"/>
      <c r="R6" s="7"/>
      <c r="S6" s="7"/>
      <c r="T6" s="7"/>
      <c r="U6" s="7"/>
      <c r="V6" s="7" t="str">
        <f>IFERROR(AVERAGE(C6:U6),"")</f>
        <v/>
      </c>
      <c r="W6" s="7"/>
    </row>
    <row r="7" spans="1:23">
      <c r="A7" s="7" t="s">
        <v>512</v>
      </c>
      <c r="B7" s="7"/>
      <c r="C7" s="7"/>
      <c r="D7" s="7"/>
      <c r="E7" s="7"/>
      <c r="F7" s="7"/>
      <c r="G7" s="7"/>
      <c r="H7" s="7"/>
      <c r="I7" s="7"/>
      <c r="J7" s="7"/>
      <c r="K7" s="7"/>
      <c r="L7" s="7"/>
      <c r="M7" s="7"/>
      <c r="N7" s="7"/>
      <c r="O7" s="7"/>
      <c r="P7" s="7"/>
      <c r="Q7" s="7"/>
      <c r="R7" s="7"/>
      <c r="S7" s="7"/>
      <c r="T7" s="7"/>
      <c r="U7" s="7"/>
      <c r="V7" s="7" t="str">
        <f>IFERROR(AVERAGE(C7:U7),"")</f>
        <v/>
      </c>
      <c r="W7" s="7"/>
    </row>
    <row r="8" spans="1:23">
      <c r="A8" s="7" t="s">
        <v>513</v>
      </c>
      <c r="B8" s="7"/>
      <c r="C8" s="7"/>
      <c r="D8" s="7"/>
      <c r="E8" s="7"/>
      <c r="F8" s="7"/>
      <c r="G8" s="7"/>
      <c r="H8" s="7"/>
      <c r="I8" s="7"/>
      <c r="J8" s="7"/>
      <c r="K8" s="7"/>
      <c r="L8" s="7"/>
      <c r="M8" s="7"/>
      <c r="N8" s="7"/>
      <c r="O8" s="7"/>
      <c r="P8" s="7"/>
      <c r="Q8" s="7"/>
      <c r="R8" s="7"/>
      <c r="S8" s="7"/>
      <c r="T8" s="7"/>
      <c r="U8" s="7"/>
      <c r="V8" s="7" t="str">
        <f>IFERROR(AVERAGE(C8:U8),"")</f>
        <v/>
      </c>
      <c r="W8" s="7"/>
    </row>
    <row r="9" spans="1:23">
      <c r="A9" s="7" t="s">
        <v>514</v>
      </c>
      <c r="B9" s="7"/>
      <c r="C9" s="7"/>
      <c r="D9" s="7"/>
      <c r="E9" s="7"/>
      <c r="F9" s="7"/>
      <c r="G9" s="7"/>
      <c r="H9" s="7"/>
      <c r="I9" s="7"/>
      <c r="J9" s="7"/>
      <c r="K9" s="7"/>
      <c r="L9" s="7"/>
      <c r="M9" s="7"/>
      <c r="N9" s="7"/>
      <c r="O9" s="7"/>
      <c r="P9" s="7"/>
      <c r="Q9" s="7"/>
      <c r="R9" s="7"/>
      <c r="S9" s="7"/>
      <c r="T9" s="7"/>
      <c r="U9" s="7"/>
      <c r="V9" s="7" t="str">
        <f>IFERROR(AVERAGE(C9:U9),"")</f>
        <v/>
      </c>
      <c r="W9" s="7"/>
    </row>
    <row r="10" spans="1:23">
      <c r="A10" s="7" t="s">
        <v>515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517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518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519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522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523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527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528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529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532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533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5.26</v>
      </c>
    </row>
    <row r="3" spans="1:11">
      <c r="A3" s="7" t="s">
        <v>43</v>
      </c>
      <c r="B3" s="7">
        <v>1.2</v>
      </c>
      <c r="C3" s="7" t="s">
        <v>44</v>
      </c>
      <c r="D3" s="7" t="s">
        <v>91</v>
      </c>
      <c r="E3" s="7" t="s">
        <v>92</v>
      </c>
      <c r="F3" s="7" t="s">
        <v>93</v>
      </c>
      <c r="G3" s="7" t="s">
        <v>94</v>
      </c>
      <c r="H3" s="7" t="s">
        <v>88</v>
      </c>
      <c r="I3" s="7" t="s">
        <v>95</v>
      </c>
      <c r="J3" s="7" t="s">
        <v>96</v>
      </c>
      <c r="K3" s="9">
        <v>5.26</v>
      </c>
    </row>
    <row r="4" spans="1:11">
      <c r="A4" s="7" t="s">
        <v>43</v>
      </c>
      <c r="B4" s="7">
        <v>1.3</v>
      </c>
      <c r="C4" s="7" t="s">
        <v>44</v>
      </c>
      <c r="D4" s="7" t="s">
        <v>97</v>
      </c>
      <c r="E4" s="7" t="s">
        <v>98</v>
      </c>
      <c r="F4" s="7" t="s">
        <v>99</v>
      </c>
      <c r="G4" s="7" t="s">
        <v>100</v>
      </c>
      <c r="H4" s="7" t="s">
        <v>101</v>
      </c>
      <c r="I4" s="7" t="s">
        <v>102</v>
      </c>
      <c r="J4" s="7" t="s">
        <v>103</v>
      </c>
      <c r="K4" s="9">
        <v>5.26</v>
      </c>
    </row>
    <row r="5" spans="1:11">
      <c r="A5" s="7" t="s">
        <v>43</v>
      </c>
      <c r="B5" s="7">
        <v>1.4</v>
      </c>
      <c r="C5" s="7" t="s">
        <v>44</v>
      </c>
      <c r="D5" s="7" t="s">
        <v>104</v>
      </c>
      <c r="E5" s="7" t="s">
        <v>105</v>
      </c>
      <c r="F5" s="7" t="s">
        <v>50</v>
      </c>
      <c r="G5" s="7" t="s">
        <v>106</v>
      </c>
      <c r="H5" s="7" t="s">
        <v>88</v>
      </c>
      <c r="I5" s="7" t="s">
        <v>107</v>
      </c>
      <c r="J5" s="7" t="s">
        <v>108</v>
      </c>
      <c r="K5" s="9">
        <v>5.26</v>
      </c>
    </row>
    <row r="6" spans="1:11">
      <c r="A6" s="7" t="s">
        <v>43</v>
      </c>
      <c r="B6" s="7">
        <v>1.5</v>
      </c>
      <c r="C6" s="7" t="s">
        <v>44</v>
      </c>
      <c r="D6" s="7" t="s">
        <v>109</v>
      </c>
      <c r="E6" s="7" t="s">
        <v>110</v>
      </c>
      <c r="F6" s="7" t="s">
        <v>111</v>
      </c>
      <c r="G6" s="7" t="s">
        <v>112</v>
      </c>
      <c r="H6" s="7" t="s">
        <v>101</v>
      </c>
      <c r="I6" s="7" t="s">
        <v>113</v>
      </c>
      <c r="J6" s="7" t="s">
        <v>114</v>
      </c>
      <c r="K6" s="9">
        <v>5.26</v>
      </c>
    </row>
    <row r="7" spans="1:11">
      <c r="A7" s="7" t="s">
        <v>43</v>
      </c>
      <c r="B7" s="7">
        <v>2.1</v>
      </c>
      <c r="C7" s="7" t="s">
        <v>51</v>
      </c>
      <c r="D7" s="7" t="s">
        <v>115</v>
      </c>
      <c r="E7" s="7" t="s">
        <v>116</v>
      </c>
      <c r="F7" s="7" t="s">
        <v>117</v>
      </c>
      <c r="G7" s="7" t="s">
        <v>118</v>
      </c>
      <c r="H7" s="7" t="s">
        <v>88</v>
      </c>
      <c r="I7" s="7" t="s">
        <v>119</v>
      </c>
      <c r="J7" s="7" t="s">
        <v>120</v>
      </c>
      <c r="K7" s="9">
        <v>5.26</v>
      </c>
    </row>
    <row r="8" spans="1:11">
      <c r="A8" s="7" t="s">
        <v>43</v>
      </c>
      <c r="B8" s="7">
        <v>2.2</v>
      </c>
      <c r="C8" s="7" t="s">
        <v>51</v>
      </c>
      <c r="D8" s="7" t="s">
        <v>121</v>
      </c>
      <c r="E8" s="7" t="s">
        <v>122</v>
      </c>
      <c r="F8" s="7" t="s">
        <v>123</v>
      </c>
      <c r="G8" s="7" t="s">
        <v>124</v>
      </c>
      <c r="H8" s="7" t="s">
        <v>125</v>
      </c>
      <c r="I8" s="7" t="s">
        <v>126</v>
      </c>
      <c r="J8" s="7" t="s">
        <v>127</v>
      </c>
      <c r="K8" s="9">
        <v>5.26</v>
      </c>
    </row>
    <row r="9" spans="1:11">
      <c r="A9" s="7" t="s">
        <v>43</v>
      </c>
      <c r="B9" s="7">
        <v>2.3</v>
      </c>
      <c r="C9" s="7" t="s">
        <v>51</v>
      </c>
      <c r="D9" s="7" t="s">
        <v>128</v>
      </c>
      <c r="E9" s="7" t="s">
        <v>129</v>
      </c>
      <c r="F9" s="7" t="s">
        <v>130</v>
      </c>
      <c r="G9" s="7" t="s">
        <v>131</v>
      </c>
      <c r="H9" s="7" t="s">
        <v>132</v>
      </c>
      <c r="I9" s="7" t="s">
        <v>133</v>
      </c>
      <c r="J9" s="7" t="s">
        <v>134</v>
      </c>
      <c r="K9" s="9">
        <v>5.26</v>
      </c>
    </row>
    <row r="10" spans="1:11">
      <c r="A10" s="7" t="s">
        <v>43</v>
      </c>
      <c r="B10" s="7">
        <v>2.4</v>
      </c>
      <c r="C10" s="7" t="s">
        <v>51</v>
      </c>
      <c r="D10" s="7" t="s">
        <v>135</v>
      </c>
      <c r="E10" s="7" t="s">
        <v>136</v>
      </c>
      <c r="F10" s="7" t="s">
        <v>137</v>
      </c>
      <c r="G10" s="7" t="s">
        <v>138</v>
      </c>
      <c r="H10" s="7" t="s">
        <v>125</v>
      </c>
      <c r="I10" s="7" t="s">
        <v>139</v>
      </c>
      <c r="J10" s="7"/>
      <c r="K10" s="9">
        <v>5.26</v>
      </c>
    </row>
    <row r="11" spans="1:11">
      <c r="A11" s="7" t="s">
        <v>43</v>
      </c>
      <c r="B11" s="7">
        <v>3.1</v>
      </c>
      <c r="C11" s="7" t="s">
        <v>58</v>
      </c>
      <c r="D11" s="7" t="s">
        <v>140</v>
      </c>
      <c r="E11" s="7" t="s">
        <v>141</v>
      </c>
      <c r="F11" s="7" t="s">
        <v>50</v>
      </c>
      <c r="G11" s="7" t="s">
        <v>142</v>
      </c>
      <c r="H11" s="7" t="s">
        <v>125</v>
      </c>
      <c r="I11" s="7" t="s">
        <v>143</v>
      </c>
      <c r="J11" s="7" t="s">
        <v>144</v>
      </c>
      <c r="K11" s="9">
        <v>5.26</v>
      </c>
    </row>
    <row r="12" spans="1:11">
      <c r="A12" s="7" t="s">
        <v>43</v>
      </c>
      <c r="B12" s="7">
        <v>3.2</v>
      </c>
      <c r="C12" s="7" t="s">
        <v>58</v>
      </c>
      <c r="D12" s="7" t="s">
        <v>145</v>
      </c>
      <c r="E12" s="7" t="s">
        <v>146</v>
      </c>
      <c r="F12" s="7" t="s">
        <v>57</v>
      </c>
      <c r="G12" s="7" t="s">
        <v>147</v>
      </c>
      <c r="H12" s="7" t="s">
        <v>88</v>
      </c>
      <c r="I12" s="7" t="s">
        <v>148</v>
      </c>
      <c r="J12" s="7" t="s">
        <v>149</v>
      </c>
      <c r="K12" s="9">
        <v>5.26</v>
      </c>
    </row>
    <row r="13" spans="1:11">
      <c r="A13" s="7" t="s">
        <v>43</v>
      </c>
      <c r="B13" s="7">
        <v>3.3</v>
      </c>
      <c r="C13" s="7" t="s">
        <v>58</v>
      </c>
      <c r="D13" s="7" t="s">
        <v>150</v>
      </c>
      <c r="E13" s="7" t="s">
        <v>151</v>
      </c>
      <c r="F13" s="7" t="s">
        <v>130</v>
      </c>
      <c r="G13" s="7" t="s">
        <v>152</v>
      </c>
      <c r="H13" s="7" t="s">
        <v>88</v>
      </c>
      <c r="I13" s="7" t="s">
        <v>153</v>
      </c>
      <c r="J13" s="7" t="s">
        <v>154</v>
      </c>
      <c r="K13" s="9">
        <v>5.26</v>
      </c>
    </row>
    <row r="14" spans="1:11">
      <c r="A14" s="7" t="s">
        <v>43</v>
      </c>
      <c r="B14" s="7">
        <v>3.4</v>
      </c>
      <c r="C14" s="7" t="s">
        <v>58</v>
      </c>
      <c r="D14" s="7" t="s">
        <v>155</v>
      </c>
      <c r="E14" s="7" t="s">
        <v>156</v>
      </c>
      <c r="F14" s="7" t="s">
        <v>157</v>
      </c>
      <c r="G14" s="7" t="s">
        <v>158</v>
      </c>
      <c r="H14" s="7" t="s">
        <v>125</v>
      </c>
      <c r="I14" s="7" t="s">
        <v>159</v>
      </c>
      <c r="J14" s="7" t="s">
        <v>160</v>
      </c>
      <c r="K14" s="9">
        <v>5.26</v>
      </c>
    </row>
    <row r="15" spans="1:11">
      <c r="A15" s="7" t="s">
        <v>43</v>
      </c>
      <c r="B15" s="7">
        <v>4.1</v>
      </c>
      <c r="C15" s="7" t="s">
        <v>64</v>
      </c>
      <c r="D15" s="7" t="s">
        <v>161</v>
      </c>
      <c r="E15" s="7" t="s">
        <v>162</v>
      </c>
      <c r="F15" s="7" t="s">
        <v>163</v>
      </c>
      <c r="G15" s="7" t="s">
        <v>164</v>
      </c>
      <c r="H15" s="7" t="s">
        <v>125</v>
      </c>
      <c r="I15" s="7" t="s">
        <v>165</v>
      </c>
      <c r="J15" s="7" t="s">
        <v>166</v>
      </c>
      <c r="K15" s="9">
        <v>5.26</v>
      </c>
    </row>
    <row r="16" spans="1:11">
      <c r="A16" s="7" t="s">
        <v>43</v>
      </c>
      <c r="B16" s="7">
        <v>4.2</v>
      </c>
      <c r="C16" s="7" t="s">
        <v>64</v>
      </c>
      <c r="D16" s="7" t="s">
        <v>167</v>
      </c>
      <c r="E16" s="7" t="s">
        <v>168</v>
      </c>
      <c r="F16" s="7" t="s">
        <v>169</v>
      </c>
      <c r="G16" s="7" t="s">
        <v>170</v>
      </c>
      <c r="H16" s="7" t="s">
        <v>132</v>
      </c>
      <c r="I16" s="7" t="s">
        <v>171</v>
      </c>
      <c r="J16" s="7"/>
      <c r="K16" s="9">
        <v>5.26</v>
      </c>
    </row>
    <row r="17" spans="1:11">
      <c r="A17" s="7" t="s">
        <v>43</v>
      </c>
      <c r="B17" s="7">
        <v>4.3</v>
      </c>
      <c r="C17" s="7" t="s">
        <v>64</v>
      </c>
      <c r="D17" s="7" t="s">
        <v>172</v>
      </c>
      <c r="E17" s="7" t="s">
        <v>173</v>
      </c>
      <c r="F17" s="7" t="s">
        <v>174</v>
      </c>
      <c r="G17" s="7" t="s">
        <v>175</v>
      </c>
      <c r="H17" s="7" t="s">
        <v>125</v>
      </c>
      <c r="I17" s="7" t="s">
        <v>176</v>
      </c>
      <c r="J17" s="7" t="s">
        <v>177</v>
      </c>
      <c r="K17" s="9">
        <v>5.26</v>
      </c>
    </row>
    <row r="18" spans="1:11">
      <c r="A18" s="7" t="s">
        <v>43</v>
      </c>
      <c r="B18" s="7">
        <v>5.1</v>
      </c>
      <c r="C18" s="7" t="s">
        <v>70</v>
      </c>
      <c r="D18" s="7" t="s">
        <v>178</v>
      </c>
      <c r="E18" s="7" t="s">
        <v>179</v>
      </c>
      <c r="F18" s="7" t="s">
        <v>130</v>
      </c>
      <c r="G18" s="7" t="s">
        <v>180</v>
      </c>
      <c r="H18" s="7" t="s">
        <v>125</v>
      </c>
      <c r="I18" s="7" t="s">
        <v>181</v>
      </c>
      <c r="J18" s="7" t="s">
        <v>182</v>
      </c>
      <c r="K18" s="9">
        <v>5.26</v>
      </c>
    </row>
    <row r="19" spans="1:11">
      <c r="A19" s="7" t="s">
        <v>43</v>
      </c>
      <c r="B19" s="7">
        <v>5.2</v>
      </c>
      <c r="C19" s="7" t="s">
        <v>70</v>
      </c>
      <c r="D19" s="7" t="s">
        <v>183</v>
      </c>
      <c r="E19" s="7" t="s">
        <v>184</v>
      </c>
      <c r="F19" s="7" t="s">
        <v>57</v>
      </c>
      <c r="G19" s="7" t="s">
        <v>185</v>
      </c>
      <c r="H19" s="7" t="s">
        <v>101</v>
      </c>
      <c r="I19" s="7" t="s">
        <v>186</v>
      </c>
      <c r="J19" s="7" t="s">
        <v>187</v>
      </c>
      <c r="K19" s="9">
        <v>5.26</v>
      </c>
    </row>
    <row r="20" spans="1:11">
      <c r="A20" s="7" t="s">
        <v>43</v>
      </c>
      <c r="B20" s="7">
        <v>5.3</v>
      </c>
      <c r="C20" s="7" t="s">
        <v>70</v>
      </c>
      <c r="D20" s="7" t="s">
        <v>188</v>
      </c>
      <c r="E20" s="7" t="s">
        <v>189</v>
      </c>
      <c r="F20" s="7" t="s">
        <v>130</v>
      </c>
      <c r="G20" s="7" t="s">
        <v>190</v>
      </c>
      <c r="H20" s="7" t="s">
        <v>132</v>
      </c>
      <c r="I20" s="7" t="s">
        <v>191</v>
      </c>
      <c r="J20" s="7" t="s">
        <v>192</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193</v>
      </c>
      <c r="C1" s="8" t="s">
        <v>194</v>
      </c>
      <c r="D1" s="8" t="s">
        <v>195</v>
      </c>
      <c r="E1" s="8" t="s">
        <v>38</v>
      </c>
      <c r="F1" s="8" t="s">
        <v>196</v>
      </c>
      <c r="G1" s="8" t="s">
        <v>197</v>
      </c>
      <c r="H1" s="8" t="s">
        <v>198</v>
      </c>
      <c r="I1" s="8" t="s">
        <v>199</v>
      </c>
    </row>
    <row r="2" spans="1:9">
      <c r="A2" s="7" t="s">
        <v>43</v>
      </c>
      <c r="B2" s="7" t="s">
        <v>200</v>
      </c>
      <c r="C2" s="7">
        <v>1</v>
      </c>
      <c r="D2" s="7" t="s">
        <v>201</v>
      </c>
      <c r="E2" s="7"/>
      <c r="F2" s="7"/>
      <c r="G2" s="7"/>
      <c r="H2" s="7"/>
      <c r="I2" s="7"/>
    </row>
    <row r="3" spans="1:9">
      <c r="A3" s="7" t="s">
        <v>43</v>
      </c>
      <c r="B3" s="7" t="s">
        <v>200</v>
      </c>
      <c r="C3" s="7">
        <v>2</v>
      </c>
      <c r="D3" s="7" t="s">
        <v>202</v>
      </c>
      <c r="E3" s="7"/>
      <c r="F3" s="7"/>
      <c r="G3" s="7"/>
      <c r="H3" s="7"/>
      <c r="I3" s="7"/>
    </row>
    <row r="4" spans="1:9">
      <c r="A4" s="7" t="s">
        <v>43</v>
      </c>
      <c r="B4" s="7" t="s">
        <v>200</v>
      </c>
      <c r="C4" s="7">
        <v>3</v>
      </c>
      <c r="D4" s="7" t="s">
        <v>203</v>
      </c>
      <c r="E4" s="7"/>
      <c r="F4" s="7"/>
      <c r="G4" s="7"/>
      <c r="H4" s="7"/>
      <c r="I4" s="7"/>
    </row>
    <row r="5" spans="1:9">
      <c r="A5" s="7" t="s">
        <v>43</v>
      </c>
      <c r="B5" s="7" t="s">
        <v>200</v>
      </c>
      <c r="C5" s="7">
        <v>4</v>
      </c>
      <c r="D5" s="7" t="s">
        <v>204</v>
      </c>
      <c r="E5" s="7"/>
      <c r="F5" s="7"/>
      <c r="G5" s="7"/>
      <c r="H5" s="7"/>
      <c r="I5" s="7"/>
    </row>
    <row r="6" spans="1:9">
      <c r="A6" s="7" t="s">
        <v>43</v>
      </c>
      <c r="B6" s="7" t="s">
        <v>200</v>
      </c>
      <c r="C6" s="7">
        <v>5</v>
      </c>
      <c r="D6" s="7" t="s">
        <v>205</v>
      </c>
      <c r="E6" s="7"/>
      <c r="F6" s="7"/>
      <c r="G6" s="7"/>
      <c r="H6" s="7"/>
      <c r="I6" s="7"/>
    </row>
    <row r="7" spans="1:9">
      <c r="A7" s="7" t="s">
        <v>43</v>
      </c>
      <c r="B7" s="7" t="s">
        <v>200</v>
      </c>
      <c r="C7" s="7">
        <v>6</v>
      </c>
      <c r="D7" s="7" t="s">
        <v>206</v>
      </c>
      <c r="E7" s="7"/>
      <c r="F7" s="7"/>
      <c r="G7" s="7"/>
      <c r="H7" s="7"/>
      <c r="I7" s="7"/>
    </row>
    <row r="8" spans="1:9">
      <c r="A8" s="7" t="s">
        <v>43</v>
      </c>
      <c r="B8" s="7" t="s">
        <v>200</v>
      </c>
      <c r="C8" s="7">
        <v>7</v>
      </c>
      <c r="D8" s="7" t="s">
        <v>207</v>
      </c>
      <c r="E8" s="7"/>
      <c r="F8" s="7"/>
      <c r="G8" s="7"/>
      <c r="H8" s="7"/>
      <c r="I8" s="7"/>
    </row>
    <row r="9" spans="1:9">
      <c r="A9" s="7" t="s">
        <v>43</v>
      </c>
      <c r="B9" s="7" t="s">
        <v>200</v>
      </c>
      <c r="C9" s="7">
        <v>8</v>
      </c>
      <c r="D9" s="7" t="s">
        <v>208</v>
      </c>
      <c r="E9" s="7"/>
      <c r="F9" s="7"/>
      <c r="G9" s="7"/>
      <c r="H9" s="7"/>
      <c r="I9" s="7"/>
    </row>
    <row r="10" spans="1:9">
      <c r="A10" s="7" t="s">
        <v>43</v>
      </c>
      <c r="B10" s="7" t="s">
        <v>200</v>
      </c>
      <c r="C10" s="7">
        <v>9</v>
      </c>
      <c r="D10" s="7" t="s">
        <v>209</v>
      </c>
      <c r="E10" s="7"/>
      <c r="F10" s="7"/>
      <c r="G10" s="7"/>
      <c r="H10" s="7"/>
      <c r="I10" s="7"/>
    </row>
    <row r="11" spans="1:9">
      <c r="A11" s="7" t="s">
        <v>43</v>
      </c>
      <c r="B11" s="7" t="s">
        <v>200</v>
      </c>
      <c r="C11" s="7">
        <v>10</v>
      </c>
      <c r="D11" s="7" t="s">
        <v>210</v>
      </c>
      <c r="E11" s="7"/>
      <c r="F11" s="7"/>
      <c r="G11" s="7"/>
      <c r="H11" s="7"/>
      <c r="I11" s="7"/>
    </row>
    <row r="12" spans="1:9">
      <c r="A12" s="7" t="s">
        <v>43</v>
      </c>
      <c r="B12" s="7" t="s">
        <v>200</v>
      </c>
      <c r="C12" s="7">
        <v>11</v>
      </c>
      <c r="D12" s="7" t="s">
        <v>211</v>
      </c>
      <c r="E12" s="7"/>
      <c r="F12" s="7"/>
      <c r="G12" s="7"/>
      <c r="H12" s="7"/>
      <c r="I12" s="7"/>
    </row>
    <row r="13" spans="1:9">
      <c r="A13" s="7" t="s">
        <v>43</v>
      </c>
      <c r="B13" s="7" t="s">
        <v>200</v>
      </c>
      <c r="C13" s="7">
        <v>12</v>
      </c>
      <c r="D13" s="7" t="s">
        <v>212</v>
      </c>
      <c r="E13" s="7"/>
      <c r="F13" s="7"/>
      <c r="G13" s="7"/>
      <c r="H13" s="7"/>
      <c r="I13" s="7"/>
    </row>
    <row r="14" spans="1:9">
      <c r="A14" s="7" t="s">
        <v>43</v>
      </c>
      <c r="B14" s="7" t="s">
        <v>200</v>
      </c>
      <c r="C14" s="7">
        <v>13</v>
      </c>
      <c r="D14" s="7" t="s">
        <v>213</v>
      </c>
      <c r="E14" s="7"/>
      <c r="F14" s="7"/>
      <c r="G14" s="7"/>
      <c r="H14" s="7"/>
      <c r="I14" s="7"/>
    </row>
    <row r="15" spans="1:9">
      <c r="A15" s="7" t="s">
        <v>43</v>
      </c>
      <c r="B15" s="7" t="s">
        <v>200</v>
      </c>
      <c r="C15" s="7">
        <v>14</v>
      </c>
      <c r="D15" s="7" t="s">
        <v>214</v>
      </c>
      <c r="E15" s="7"/>
      <c r="F15" s="7"/>
      <c r="G15" s="7"/>
      <c r="H15" s="7"/>
      <c r="I15" s="7"/>
    </row>
    <row r="16" spans="1:9">
      <c r="A16" s="7" t="s">
        <v>43</v>
      </c>
      <c r="B16" s="7" t="s">
        <v>200</v>
      </c>
      <c r="C16" s="7">
        <v>15</v>
      </c>
      <c r="D16" s="7" t="s">
        <v>215</v>
      </c>
      <c r="E16" s="7"/>
      <c r="F16" s="7"/>
      <c r="G16" s="7"/>
      <c r="H16" s="7"/>
      <c r="I16" s="7"/>
    </row>
    <row r="17" spans="1:9">
      <c r="A17" s="7" t="s">
        <v>43</v>
      </c>
      <c r="B17" s="7" t="s">
        <v>200</v>
      </c>
      <c r="C17" s="7">
        <v>16</v>
      </c>
      <c r="D17" s="7" t="s">
        <v>216</v>
      </c>
      <c r="E17" s="7"/>
      <c r="F17" s="7"/>
      <c r="G17" s="7"/>
      <c r="H17" s="7"/>
      <c r="I17" s="7"/>
    </row>
    <row r="18" spans="1:9">
      <c r="A18" s="7" t="s">
        <v>43</v>
      </c>
      <c r="B18" s="7" t="s">
        <v>200</v>
      </c>
      <c r="C18" s="7">
        <v>17</v>
      </c>
      <c r="D18" s="7" t="s">
        <v>217</v>
      </c>
      <c r="E18" s="7"/>
      <c r="F18" s="7"/>
      <c r="G18" s="7"/>
      <c r="H18" s="7"/>
      <c r="I18" s="7"/>
    </row>
    <row r="19" spans="1:9">
      <c r="A19" s="7" t="s">
        <v>43</v>
      </c>
      <c r="B19" s="7" t="s">
        <v>200</v>
      </c>
      <c r="C19" s="7">
        <v>1</v>
      </c>
      <c r="D19" s="7" t="s">
        <v>218</v>
      </c>
      <c r="E19" s="7"/>
      <c r="F19" s="7"/>
      <c r="G19" s="7"/>
      <c r="H19" s="7"/>
      <c r="I19" s="7"/>
    </row>
    <row r="20" spans="1:9">
      <c r="A20" s="7" t="s">
        <v>43</v>
      </c>
      <c r="B20" s="7" t="s">
        <v>200</v>
      </c>
      <c r="C20" s="7">
        <v>2</v>
      </c>
      <c r="D20" s="7" t="s">
        <v>219</v>
      </c>
      <c r="E20" s="7"/>
      <c r="F20" s="7"/>
      <c r="G20" s="7"/>
      <c r="H20" s="7"/>
      <c r="I20" s="7"/>
    </row>
    <row r="21" spans="1:9">
      <c r="A21" s="7" t="s">
        <v>43</v>
      </c>
      <c r="B21" s="7" t="s">
        <v>200</v>
      </c>
      <c r="C21" s="7">
        <v>3</v>
      </c>
      <c r="D21" s="7" t="s">
        <v>220</v>
      </c>
      <c r="E21" s="7"/>
      <c r="F21" s="7"/>
      <c r="G21" s="7"/>
      <c r="H21" s="7"/>
      <c r="I21" s="7"/>
    </row>
    <row r="22" spans="1:9">
      <c r="A22" s="7" t="s">
        <v>43</v>
      </c>
      <c r="B22" s="7" t="s">
        <v>200</v>
      </c>
      <c r="C22" s="7">
        <v>4</v>
      </c>
      <c r="D22" s="7" t="s">
        <v>221</v>
      </c>
      <c r="E22" s="7"/>
      <c r="F22" s="7"/>
      <c r="G22" s="7"/>
      <c r="H22" s="7"/>
      <c r="I22" s="7"/>
    </row>
    <row r="23" spans="1:9">
      <c r="A23" s="7" t="s">
        <v>43</v>
      </c>
      <c r="B23" s="7" t="s">
        <v>200</v>
      </c>
      <c r="C23" s="7">
        <v>5</v>
      </c>
      <c r="D23" s="7" t="s">
        <v>222</v>
      </c>
      <c r="E23" s="7"/>
      <c r="F23" s="7"/>
      <c r="G23" s="7"/>
      <c r="H23" s="7"/>
      <c r="I23" s="7"/>
    </row>
    <row r="24" spans="1:9">
      <c r="A24" s="7" t="s">
        <v>43</v>
      </c>
      <c r="B24" s="7" t="s">
        <v>200</v>
      </c>
      <c r="C24" s="7">
        <v>6</v>
      </c>
      <c r="D24" s="7" t="s">
        <v>223</v>
      </c>
      <c r="E24" s="7"/>
      <c r="F24" s="7"/>
      <c r="G24" s="7"/>
      <c r="H24" s="7"/>
      <c r="I24" s="7"/>
    </row>
    <row r="25" spans="1:9">
      <c r="A25" s="7" t="s">
        <v>43</v>
      </c>
      <c r="B25" s="7" t="s">
        <v>200</v>
      </c>
      <c r="C25" s="7">
        <v>7</v>
      </c>
      <c r="D25" s="7" t="s">
        <v>224</v>
      </c>
      <c r="E25" s="7"/>
      <c r="F25" s="7"/>
      <c r="G25" s="7"/>
      <c r="H25" s="7"/>
      <c r="I25" s="7"/>
    </row>
    <row r="26" spans="1:9">
      <c r="A26" s="7" t="s">
        <v>43</v>
      </c>
      <c r="B26" s="7" t="s">
        <v>200</v>
      </c>
      <c r="C26" s="7">
        <v>8</v>
      </c>
      <c r="D26" s="7" t="s">
        <v>225</v>
      </c>
      <c r="E26" s="7"/>
      <c r="F26" s="7"/>
      <c r="G26" s="7"/>
      <c r="H26" s="7"/>
      <c r="I26" s="7"/>
    </row>
    <row r="27" spans="1:9">
      <c r="A27" s="7" t="s">
        <v>43</v>
      </c>
      <c r="B27" s="7" t="s">
        <v>200</v>
      </c>
      <c r="C27" s="7">
        <v>9</v>
      </c>
      <c r="D27" s="7" t="s">
        <v>226</v>
      </c>
      <c r="E27" s="7"/>
      <c r="F27" s="7"/>
      <c r="G27" s="7"/>
      <c r="H27" s="7"/>
      <c r="I27" s="7"/>
    </row>
    <row r="28" spans="1:9">
      <c r="A28" s="7" t="s">
        <v>43</v>
      </c>
      <c r="B28" s="7" t="s">
        <v>200</v>
      </c>
      <c r="C28" s="7">
        <v>10</v>
      </c>
      <c r="D28" s="7" t="s">
        <v>227</v>
      </c>
      <c r="E28" s="7"/>
      <c r="F28" s="7"/>
      <c r="G28" s="7"/>
      <c r="H28" s="7"/>
      <c r="I28" s="7"/>
    </row>
    <row r="29" spans="1:9">
      <c r="A29" s="7" t="s">
        <v>43</v>
      </c>
      <c r="B29" s="7" t="s">
        <v>200</v>
      </c>
      <c r="C29" s="7">
        <v>1</v>
      </c>
      <c r="D29" s="7" t="s">
        <v>228</v>
      </c>
      <c r="E29" s="7"/>
      <c r="F29" s="7"/>
      <c r="G29" s="7"/>
      <c r="H29" s="7"/>
      <c r="I29" s="7"/>
    </row>
    <row r="30" spans="1:9">
      <c r="A30" s="7" t="s">
        <v>43</v>
      </c>
      <c r="B30" s="7" t="s">
        <v>200</v>
      </c>
      <c r="C30" s="7">
        <v>2</v>
      </c>
      <c r="D30" s="7" t="s">
        <v>229</v>
      </c>
      <c r="E30" s="7"/>
      <c r="F30" s="7"/>
      <c r="G30" s="7"/>
      <c r="H30" s="7"/>
      <c r="I30" s="7"/>
    </row>
    <row r="31" spans="1:9">
      <c r="A31" s="7" t="s">
        <v>43</v>
      </c>
      <c r="B31" s="7" t="s">
        <v>200</v>
      </c>
      <c r="C31" s="7">
        <v>3</v>
      </c>
      <c r="D31" s="7" t="s">
        <v>230</v>
      </c>
      <c r="E31" s="7"/>
      <c r="F31" s="7"/>
      <c r="G31" s="7"/>
      <c r="H31" s="7"/>
      <c r="I31" s="7"/>
    </row>
    <row r="32" spans="1:9">
      <c r="A32" s="7" t="s">
        <v>43</v>
      </c>
      <c r="B32" s="7" t="s">
        <v>200</v>
      </c>
      <c r="C32" s="7">
        <v>4</v>
      </c>
      <c r="D32" s="7" t="s">
        <v>231</v>
      </c>
      <c r="E32" s="7"/>
      <c r="F32" s="7"/>
      <c r="G32" s="7"/>
      <c r="H32" s="7"/>
      <c r="I32" s="7"/>
    </row>
    <row r="33" spans="1:9">
      <c r="A33" s="7" t="s">
        <v>43</v>
      </c>
      <c r="B33" s="7" t="s">
        <v>200</v>
      </c>
      <c r="C33" s="7">
        <v>5</v>
      </c>
      <c r="D33" s="7" t="s">
        <v>232</v>
      </c>
      <c r="E33" s="7"/>
      <c r="F33" s="7"/>
      <c r="G33" s="7"/>
      <c r="H33" s="7"/>
      <c r="I33" s="7"/>
    </row>
    <row r="34" spans="1:9">
      <c r="A34" s="7" t="s">
        <v>43</v>
      </c>
      <c r="B34" s="7" t="s">
        <v>200</v>
      </c>
      <c r="C34" s="7">
        <v>6</v>
      </c>
      <c r="D34" s="7" t="s">
        <v>233</v>
      </c>
      <c r="E34" s="7"/>
      <c r="F34" s="7"/>
      <c r="G34" s="7"/>
      <c r="H34" s="7"/>
      <c r="I34" s="7"/>
    </row>
    <row r="35" spans="1:9">
      <c r="A35" s="7" t="s">
        <v>43</v>
      </c>
      <c r="B35" s="7" t="s">
        <v>200</v>
      </c>
      <c r="C35" s="7">
        <v>7</v>
      </c>
      <c r="D35" s="7" t="s">
        <v>234</v>
      </c>
      <c r="E35" s="7"/>
      <c r="F35" s="7"/>
      <c r="G35" s="7"/>
      <c r="H35" s="7"/>
      <c r="I35" s="7"/>
    </row>
    <row r="36" spans="1:9">
      <c r="A36" s="7" t="s">
        <v>43</v>
      </c>
      <c r="B36" s="7" t="s">
        <v>200</v>
      </c>
      <c r="C36" s="7">
        <v>8</v>
      </c>
      <c r="D36" s="7" t="s">
        <v>235</v>
      </c>
      <c r="E36" s="7"/>
      <c r="F36" s="7"/>
      <c r="G36" s="7"/>
      <c r="H36" s="7"/>
      <c r="I36" s="7"/>
    </row>
    <row r="37" spans="1:9">
      <c r="A37" s="7" t="s">
        <v>43</v>
      </c>
      <c r="B37" s="7" t="s">
        <v>200</v>
      </c>
      <c r="C37" s="7">
        <v>9</v>
      </c>
      <c r="D37" s="7" t="s">
        <v>236</v>
      </c>
      <c r="E37" s="7"/>
      <c r="F37" s="7"/>
      <c r="G37" s="7"/>
      <c r="H37" s="7"/>
      <c r="I37" s="7"/>
    </row>
    <row r="38" spans="1:9">
      <c r="A38" s="7" t="s">
        <v>43</v>
      </c>
      <c r="B38" s="7" t="s">
        <v>200</v>
      </c>
      <c r="C38" s="7">
        <v>1</v>
      </c>
      <c r="D38" s="7" t="s">
        <v>237</v>
      </c>
      <c r="E38" s="7"/>
      <c r="F38" s="7"/>
      <c r="G38" s="7"/>
      <c r="H38" s="7"/>
      <c r="I38" s="7"/>
    </row>
    <row r="39" spans="1:9">
      <c r="A39" s="7" t="s">
        <v>43</v>
      </c>
      <c r="B39" s="7" t="s">
        <v>200</v>
      </c>
      <c r="C39" s="7">
        <v>2</v>
      </c>
      <c r="D39" s="7" t="s">
        <v>238</v>
      </c>
      <c r="E39" s="7"/>
      <c r="F39" s="7"/>
      <c r="G39" s="7"/>
      <c r="H39" s="7"/>
      <c r="I39" s="7"/>
    </row>
    <row r="40" spans="1:9">
      <c r="A40" s="7" t="s">
        <v>43</v>
      </c>
      <c r="B40" s="7" t="s">
        <v>200</v>
      </c>
      <c r="C40" s="7">
        <v>3</v>
      </c>
      <c r="D40" s="7" t="s">
        <v>239</v>
      </c>
      <c r="E40" s="7"/>
      <c r="F40" s="7"/>
      <c r="G40" s="7"/>
      <c r="H40" s="7"/>
      <c r="I40" s="7"/>
    </row>
    <row r="41" spans="1:9">
      <c r="A41" s="7" t="s">
        <v>43</v>
      </c>
      <c r="B41" s="7" t="s">
        <v>200</v>
      </c>
      <c r="C41" s="7">
        <v>4</v>
      </c>
      <c r="D41" s="7" t="s">
        <v>240</v>
      </c>
      <c r="E41" s="7"/>
      <c r="F41" s="7"/>
      <c r="G41" s="7"/>
      <c r="H41" s="7"/>
      <c r="I41" s="7"/>
    </row>
    <row r="42" spans="1:9">
      <c r="A42" s="7" t="s">
        <v>43</v>
      </c>
      <c r="B42" s="7" t="s">
        <v>200</v>
      </c>
      <c r="C42" s="7">
        <v>5</v>
      </c>
      <c r="D42" s="7" t="s">
        <v>241</v>
      </c>
      <c r="E42" s="7"/>
      <c r="F42" s="7"/>
      <c r="G42" s="7"/>
      <c r="H42" s="7"/>
      <c r="I42" s="7"/>
    </row>
    <row r="43" spans="1:9">
      <c r="A43" s="7" t="s">
        <v>43</v>
      </c>
      <c r="B43" s="7" t="s">
        <v>200</v>
      </c>
      <c r="C43" s="7">
        <v>6</v>
      </c>
      <c r="D43" s="7" t="s">
        <v>242</v>
      </c>
      <c r="E43" s="7"/>
      <c r="F43" s="7"/>
      <c r="G43" s="7"/>
      <c r="H43" s="7"/>
      <c r="I43" s="7"/>
    </row>
    <row r="44" spans="1:9">
      <c r="A44" s="7" t="s">
        <v>43</v>
      </c>
      <c r="B44" s="7" t="s">
        <v>200</v>
      </c>
      <c r="C44" s="7">
        <v>7</v>
      </c>
      <c r="D44" s="7" t="s">
        <v>243</v>
      </c>
      <c r="E44" s="7"/>
      <c r="F44" s="7"/>
      <c r="G44" s="7"/>
      <c r="H44" s="7"/>
      <c r="I44" s="7"/>
    </row>
    <row r="45" spans="1:9">
      <c r="A45" s="7" t="s">
        <v>43</v>
      </c>
      <c r="B45" s="7" t="s">
        <v>200</v>
      </c>
      <c r="C45" s="7">
        <v>8</v>
      </c>
      <c r="D45" s="7" t="s">
        <v>244</v>
      </c>
      <c r="E45" s="7"/>
      <c r="F45" s="7"/>
      <c r="G45" s="7"/>
      <c r="H45" s="7"/>
      <c r="I45" s="7"/>
    </row>
    <row r="46" spans="1:9">
      <c r="A46" s="7" t="s">
        <v>43</v>
      </c>
      <c r="B46" s="7" t="s">
        <v>200</v>
      </c>
      <c r="C46" s="7">
        <v>9</v>
      </c>
      <c r="D46" s="7" t="s">
        <v>245</v>
      </c>
      <c r="E46" s="7"/>
      <c r="F46" s="7"/>
      <c r="G46" s="7"/>
      <c r="H46" s="7"/>
      <c r="I46" s="7"/>
    </row>
    <row r="47" spans="1:9">
      <c r="A47" s="7" t="s">
        <v>43</v>
      </c>
      <c r="B47" s="7" t="s">
        <v>200</v>
      </c>
      <c r="C47" s="7">
        <v>1</v>
      </c>
      <c r="D47" s="7" t="s">
        <v>246</v>
      </c>
      <c r="E47" s="7"/>
      <c r="F47" s="7"/>
      <c r="G47" s="7"/>
      <c r="H47" s="7"/>
      <c r="I47" s="7"/>
    </row>
    <row r="48" spans="1:9">
      <c r="A48" s="7" t="s">
        <v>43</v>
      </c>
      <c r="B48" s="7" t="s">
        <v>200</v>
      </c>
      <c r="C48" s="7">
        <v>2</v>
      </c>
      <c r="D48" s="7" t="s">
        <v>247</v>
      </c>
      <c r="E48" s="7"/>
      <c r="F48" s="7"/>
      <c r="G48" s="7"/>
      <c r="H48" s="7"/>
      <c r="I48" s="7"/>
    </row>
    <row r="49" spans="1:9">
      <c r="A49" s="7" t="s">
        <v>43</v>
      </c>
      <c r="B49" s="7" t="s">
        <v>200</v>
      </c>
      <c r="C49" s="7">
        <v>3</v>
      </c>
      <c r="D49" s="7" t="s">
        <v>248</v>
      </c>
      <c r="E49" s="7"/>
      <c r="F49" s="7"/>
      <c r="G49" s="7"/>
      <c r="H49" s="7"/>
      <c r="I49" s="7"/>
    </row>
    <row r="50" spans="1:9">
      <c r="A50" s="7" t="s">
        <v>43</v>
      </c>
      <c r="B50" s="7" t="s">
        <v>200</v>
      </c>
      <c r="C50" s="7">
        <v>4</v>
      </c>
      <c r="D50" s="7" t="s">
        <v>249</v>
      </c>
      <c r="E50" s="7"/>
      <c r="F50" s="7"/>
      <c r="G50" s="7"/>
      <c r="H50" s="7"/>
      <c r="I50" s="7"/>
    </row>
    <row r="51" spans="1:9">
      <c r="A51" s="7" t="s">
        <v>43</v>
      </c>
      <c r="B51" s="7" t="s">
        <v>200</v>
      </c>
      <c r="C51" s="7">
        <v>5</v>
      </c>
      <c r="D51" s="7" t="s">
        <v>250</v>
      </c>
      <c r="E51" s="7"/>
      <c r="F51" s="7"/>
      <c r="G51" s="7"/>
      <c r="H51" s="7"/>
      <c r="I51" s="7"/>
    </row>
    <row r="52" spans="1:9">
      <c r="A52" s="7" t="s">
        <v>43</v>
      </c>
      <c r="B52" s="7" t="s">
        <v>200</v>
      </c>
      <c r="C52" s="7">
        <v>6</v>
      </c>
      <c r="D52" s="7" t="s">
        <v>251</v>
      </c>
      <c r="E52" s="7"/>
      <c r="F52" s="7"/>
      <c r="G52" s="7"/>
      <c r="H52" s="7"/>
      <c r="I52" s="7"/>
    </row>
    <row r="53" spans="1:9">
      <c r="A53" s="7" t="s">
        <v>43</v>
      </c>
      <c r="B53" s="7" t="s">
        <v>200</v>
      </c>
      <c r="C53" s="7">
        <v>7</v>
      </c>
      <c r="D53" s="7" t="s">
        <v>252</v>
      </c>
      <c r="E53" s="7"/>
      <c r="F53" s="7"/>
      <c r="G53" s="7"/>
      <c r="H53" s="7"/>
      <c r="I53" s="7"/>
    </row>
    <row r="54" spans="1:9">
      <c r="A54" s="7" t="s">
        <v>43</v>
      </c>
      <c r="B54" s="7" t="s">
        <v>200</v>
      </c>
      <c r="C54" s="7">
        <v>8</v>
      </c>
      <c r="D54" s="7" t="s">
        <v>253</v>
      </c>
      <c r="E54" s="7"/>
      <c r="F54" s="7"/>
      <c r="G54" s="7"/>
      <c r="H54" s="7"/>
      <c r="I54" s="7"/>
    </row>
    <row r="55" spans="1:9">
      <c r="A55" s="7" t="s">
        <v>43</v>
      </c>
      <c r="B55" s="7" t="s">
        <v>200</v>
      </c>
      <c r="C55" s="7">
        <v>9</v>
      </c>
      <c r="D55" s="7" t="s">
        <v>254</v>
      </c>
      <c r="E55" s="7"/>
      <c r="F55" s="7"/>
      <c r="G55" s="7"/>
      <c r="H55" s="7"/>
      <c r="I55" s="7"/>
    </row>
    <row r="56" spans="1:9">
      <c r="A56" s="7" t="s">
        <v>43</v>
      </c>
      <c r="B56" s="7" t="s">
        <v>200</v>
      </c>
      <c r="C56" s="7">
        <v>10</v>
      </c>
      <c r="D56" s="7" t="s">
        <v>255</v>
      </c>
      <c r="E56" s="7"/>
      <c r="F56" s="7"/>
      <c r="G56" s="7"/>
      <c r="H56" s="7"/>
      <c r="I56" s="7"/>
    </row>
    <row r="57" spans="1:9">
      <c r="A57" s="7" t="s">
        <v>43</v>
      </c>
      <c r="B57" s="7" t="s">
        <v>200</v>
      </c>
      <c r="C57" s="7">
        <v>11</v>
      </c>
      <c r="D57" s="7" t="s">
        <v>256</v>
      </c>
      <c r="E57" s="7"/>
      <c r="F57" s="7"/>
      <c r="G57" s="7"/>
      <c r="H57" s="7"/>
      <c r="I5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t="s">
        <v>44</v>
      </c>
      <c r="B3" s="7">
        <v>25</v>
      </c>
      <c r="C3" s="7" t="s">
        <v>88</v>
      </c>
      <c r="D3" s="7">
        <v>1</v>
      </c>
      <c r="E3" s="7" t="s">
        <v>265</v>
      </c>
      <c r="F3" s="7" t="s">
        <v>266</v>
      </c>
      <c r="G3" s="7" t="s">
        <v>267</v>
      </c>
    </row>
    <row r="4" spans="1:7">
      <c r="A4" s="7"/>
      <c r="B4" s="7"/>
      <c r="C4" s="7"/>
      <c r="D4" s="7">
        <v>2</v>
      </c>
      <c r="E4" s="7" t="s">
        <v>268</v>
      </c>
      <c r="F4" s="7" t="s">
        <v>269</v>
      </c>
      <c r="G4" s="7" t="s">
        <v>270</v>
      </c>
    </row>
    <row r="5" spans="1:7">
      <c r="A5" s="7"/>
      <c r="B5" s="7"/>
      <c r="C5" s="7"/>
      <c r="D5" s="7">
        <v>3</v>
      </c>
      <c r="E5" s="7" t="s">
        <v>271</v>
      </c>
      <c r="F5" s="7" t="s">
        <v>272</v>
      </c>
      <c r="G5" s="7" t="s">
        <v>273</v>
      </c>
    </row>
    <row r="6" spans="1:7">
      <c r="A6" s="7"/>
      <c r="B6" s="7"/>
      <c r="C6" s="7"/>
      <c r="D6" s="7">
        <v>4</v>
      </c>
      <c r="E6" s="7" t="s">
        <v>274</v>
      </c>
      <c r="F6" s="7" t="s">
        <v>275</v>
      </c>
      <c r="G6" s="7" t="s">
        <v>276</v>
      </c>
    </row>
    <row r="7" spans="1:7">
      <c r="A7" s="7" t="s">
        <v>51</v>
      </c>
      <c r="B7" s="7">
        <v>20</v>
      </c>
      <c r="C7" s="7" t="s">
        <v>277</v>
      </c>
      <c r="D7" s="7">
        <v>1</v>
      </c>
      <c r="E7" s="7" t="s">
        <v>265</v>
      </c>
      <c r="F7" s="7" t="s">
        <v>266</v>
      </c>
      <c r="G7" s="7" t="s">
        <v>278</v>
      </c>
    </row>
    <row r="8" spans="1:7">
      <c r="A8" s="7"/>
      <c r="B8" s="7"/>
      <c r="C8" s="7"/>
      <c r="D8" s="7">
        <v>2</v>
      </c>
      <c r="E8" s="7" t="s">
        <v>268</v>
      </c>
      <c r="F8" s="7" t="s">
        <v>269</v>
      </c>
      <c r="G8" s="7" t="s">
        <v>279</v>
      </c>
    </row>
    <row r="9" spans="1:7">
      <c r="A9" s="7"/>
      <c r="B9" s="7"/>
      <c r="C9" s="7"/>
      <c r="D9" s="7">
        <v>3</v>
      </c>
      <c r="E9" s="7" t="s">
        <v>271</v>
      </c>
      <c r="F9" s="7" t="s">
        <v>272</v>
      </c>
      <c r="G9" s="7" t="s">
        <v>280</v>
      </c>
    </row>
    <row r="10" spans="1:7">
      <c r="A10" s="7"/>
      <c r="B10" s="7"/>
      <c r="C10" s="7"/>
      <c r="D10" s="7">
        <v>4</v>
      </c>
      <c r="E10" s="7" t="s">
        <v>274</v>
      </c>
      <c r="F10" s="7" t="s">
        <v>275</v>
      </c>
      <c r="G10" s="7" t="s">
        <v>281</v>
      </c>
    </row>
    <row r="11" spans="1:7">
      <c r="A11" s="7" t="s">
        <v>58</v>
      </c>
      <c r="B11" s="7">
        <v>20</v>
      </c>
      <c r="C11" s="7" t="s">
        <v>277</v>
      </c>
      <c r="D11" s="7">
        <v>1</v>
      </c>
      <c r="E11" s="7" t="s">
        <v>265</v>
      </c>
      <c r="F11" s="7" t="s">
        <v>266</v>
      </c>
      <c r="G11" s="7" t="s">
        <v>282</v>
      </c>
    </row>
    <row r="12" spans="1:7">
      <c r="A12" s="7"/>
      <c r="B12" s="7"/>
      <c r="C12" s="7"/>
      <c r="D12" s="7">
        <v>2</v>
      </c>
      <c r="E12" s="7" t="s">
        <v>268</v>
      </c>
      <c r="F12" s="7" t="s">
        <v>269</v>
      </c>
      <c r="G12" s="7" t="s">
        <v>283</v>
      </c>
    </row>
    <row r="13" spans="1:7">
      <c r="A13" s="7"/>
      <c r="B13" s="7"/>
      <c r="C13" s="7"/>
      <c r="D13" s="7">
        <v>3</v>
      </c>
      <c r="E13" s="7" t="s">
        <v>271</v>
      </c>
      <c r="F13" s="7" t="s">
        <v>272</v>
      </c>
      <c r="G13" s="7" t="s">
        <v>284</v>
      </c>
    </row>
    <row r="14" spans="1:7">
      <c r="A14" s="7"/>
      <c r="B14" s="7"/>
      <c r="C14" s="7"/>
      <c r="D14" s="7">
        <v>4</v>
      </c>
      <c r="E14" s="7" t="s">
        <v>274</v>
      </c>
      <c r="F14" s="7" t="s">
        <v>275</v>
      </c>
      <c r="G14" s="7" t="s">
        <v>285</v>
      </c>
    </row>
    <row r="15" spans="1:7">
      <c r="A15" s="7" t="s">
        <v>64</v>
      </c>
      <c r="B15" s="7">
        <v>20</v>
      </c>
      <c r="C15" s="7" t="s">
        <v>132</v>
      </c>
      <c r="D15" s="7">
        <v>1</v>
      </c>
      <c r="E15" s="7" t="s">
        <v>265</v>
      </c>
      <c r="F15" s="7" t="s">
        <v>266</v>
      </c>
      <c r="G15" s="7" t="s">
        <v>286</v>
      </c>
    </row>
    <row r="16" spans="1:7">
      <c r="A16" s="7"/>
      <c r="B16" s="7"/>
      <c r="C16" s="7"/>
      <c r="D16" s="7">
        <v>2</v>
      </c>
      <c r="E16" s="7" t="s">
        <v>268</v>
      </c>
      <c r="F16" s="7" t="s">
        <v>269</v>
      </c>
      <c r="G16" s="7" t="s">
        <v>287</v>
      </c>
    </row>
    <row r="17" spans="1:7">
      <c r="A17" s="7"/>
      <c r="B17" s="7"/>
      <c r="C17" s="7"/>
      <c r="D17" s="7">
        <v>3</v>
      </c>
      <c r="E17" s="7" t="s">
        <v>271</v>
      </c>
      <c r="F17" s="7" t="s">
        <v>272</v>
      </c>
      <c r="G17" s="7" t="s">
        <v>288</v>
      </c>
    </row>
    <row r="18" spans="1:7">
      <c r="A18" s="7"/>
      <c r="B18" s="7"/>
      <c r="C18" s="7"/>
      <c r="D18" s="7">
        <v>4</v>
      </c>
      <c r="E18" s="7" t="s">
        <v>274</v>
      </c>
      <c r="F18" s="7" t="s">
        <v>275</v>
      </c>
      <c r="G18" s="7" t="s">
        <v>289</v>
      </c>
    </row>
    <row r="19" spans="1:7">
      <c r="A19" s="7" t="s">
        <v>70</v>
      </c>
      <c r="B19" s="7">
        <v>25</v>
      </c>
      <c r="C19" s="7" t="s">
        <v>277</v>
      </c>
      <c r="D19" s="7">
        <v>1</v>
      </c>
      <c r="E19" s="7" t="s">
        <v>265</v>
      </c>
      <c r="F19" s="7" t="s">
        <v>266</v>
      </c>
      <c r="G19" s="7" t="s">
        <v>290</v>
      </c>
    </row>
    <row r="20" spans="1:7">
      <c r="A20" s="7"/>
      <c r="B20" s="7"/>
      <c r="C20" s="7"/>
      <c r="D20" s="7">
        <v>2</v>
      </c>
      <c r="E20" s="7" t="s">
        <v>268</v>
      </c>
      <c r="F20" s="7" t="s">
        <v>269</v>
      </c>
      <c r="G20" s="7" t="s">
        <v>291</v>
      </c>
    </row>
    <row r="21" spans="1:7">
      <c r="A21" s="7"/>
      <c r="B21" s="7"/>
      <c r="C21" s="7"/>
      <c r="D21" s="7">
        <v>3</v>
      </c>
      <c r="E21" s="7" t="s">
        <v>271</v>
      </c>
      <c r="F21" s="7" t="s">
        <v>272</v>
      </c>
      <c r="G21" s="7" t="s">
        <v>292</v>
      </c>
    </row>
    <row r="22" spans="1:7">
      <c r="A22" s="7"/>
      <c r="B22" s="7"/>
      <c r="C22" s="7"/>
      <c r="D22" s="7">
        <v>4</v>
      </c>
      <c r="E22" s="7" t="s">
        <v>274</v>
      </c>
      <c r="F22" s="7" t="s">
        <v>275</v>
      </c>
      <c r="G22" s="7"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194</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322</v>
      </c>
      <c r="D11" s="7" t="s">
        <v>323</v>
      </c>
      <c r="E11" s="7" t="s">
        <v>324</v>
      </c>
    </row>
    <row r="12" spans="1:5">
      <c r="A12" s="7">
        <v>4</v>
      </c>
      <c r="B12" s="7" t="s">
        <v>325</v>
      </c>
      <c r="C12" s="7" t="s">
        <v>314</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194</v>
      </c>
      <c r="B21" s="11" t="s">
        <v>309</v>
      </c>
      <c r="C21" s="11" t="s">
        <v>310</v>
      </c>
      <c r="D21" s="11" t="s">
        <v>311</v>
      </c>
      <c r="E21" s="11" t="s">
        <v>312</v>
      </c>
    </row>
    <row r="22" spans="1:5">
      <c r="A22" s="7">
        <v>1</v>
      </c>
      <c r="B22" s="7" t="s">
        <v>313</v>
      </c>
      <c r="C22" s="7" t="s">
        <v>314</v>
      </c>
      <c r="D22" s="7" t="s">
        <v>338</v>
      </c>
      <c r="E22" s="7" t="s">
        <v>339</v>
      </c>
    </row>
    <row r="23" spans="1:5">
      <c r="A23" s="7">
        <v>2</v>
      </c>
      <c r="B23" s="7" t="s">
        <v>317</v>
      </c>
      <c r="C23" s="7" t="s">
        <v>318</v>
      </c>
      <c r="D23" s="7" t="s">
        <v>340</v>
      </c>
      <c r="E23" s="7" t="s">
        <v>341</v>
      </c>
    </row>
    <row r="24" spans="1:5">
      <c r="A24" s="7">
        <v>3</v>
      </c>
      <c r="B24" s="7" t="s">
        <v>321</v>
      </c>
      <c r="C24" s="7" t="s">
        <v>322</v>
      </c>
      <c r="D24" s="7" t="s">
        <v>342</v>
      </c>
      <c r="E24" s="7" t="s">
        <v>343</v>
      </c>
    </row>
    <row r="25" spans="1:5">
      <c r="A25" s="7">
        <v>4</v>
      </c>
      <c r="B25" s="7" t="s">
        <v>325</v>
      </c>
      <c r="C25" s="7" t="s">
        <v>314</v>
      </c>
      <c r="D25" s="7" t="s">
        <v>344</v>
      </c>
      <c r="E25" s="7" t="s">
        <v>345</v>
      </c>
    </row>
    <row r="26" spans="1:5">
      <c r="A26" s="7">
        <v>5</v>
      </c>
      <c r="B26" s="7" t="s">
        <v>328</v>
      </c>
      <c r="C26" s="7" t="s">
        <v>314</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194</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318</v>
      </c>
      <c r="D36" s="7" t="s">
        <v>357</v>
      </c>
      <c r="E36" s="7" t="s">
        <v>358</v>
      </c>
    </row>
    <row r="37" spans="1:5">
      <c r="A37" s="7">
        <v>3</v>
      </c>
      <c r="B37" s="7" t="s">
        <v>321</v>
      </c>
      <c r="C37" s="7" t="s">
        <v>318</v>
      </c>
      <c r="D37" s="7" t="s">
        <v>359</v>
      </c>
      <c r="E37" s="7" t="s">
        <v>360</v>
      </c>
    </row>
    <row r="38" spans="1:5">
      <c r="A38" s="7">
        <v>4</v>
      </c>
      <c r="B38" s="7" t="s">
        <v>325</v>
      </c>
      <c r="C38" s="7" t="s">
        <v>322</v>
      </c>
      <c r="D38" s="7" t="s">
        <v>361</v>
      </c>
      <c r="E38" s="7" t="s">
        <v>362</v>
      </c>
    </row>
    <row r="39" spans="1:5">
      <c r="A39" s="7">
        <v>5</v>
      </c>
      <c r="B39" s="7" t="s">
        <v>328</v>
      </c>
      <c r="C39" s="7" t="s">
        <v>314</v>
      </c>
      <c r="D39" s="7" t="s">
        <v>363</v>
      </c>
      <c r="E39" s="7" t="s">
        <v>364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365</v>
      </c>
      <c r="B1" s="4"/>
      <c r="C1" s="4"/>
      <c r="D1" s="4"/>
    </row>
    <row r="2" spans="1:4">
      <c r="A2" s="8" t="s">
        <v>258</v>
      </c>
      <c r="B2" s="8" t="s">
        <v>366</v>
      </c>
      <c r="C2" s="8" t="s">
        <v>367</v>
      </c>
      <c r="D2" s="8" t="s">
        <v>368</v>
      </c>
    </row>
    <row r="3" spans="1:4">
      <c r="A3" s="7" t="s">
        <v>369</v>
      </c>
      <c r="B3" s="7" t="s">
        <v>370</v>
      </c>
      <c r="C3" s="7" t="s">
        <v>371</v>
      </c>
      <c r="D3" s="7" t="s">
        <v>372</v>
      </c>
    </row>
    <row r="4" spans="1:4">
      <c r="A4" s="7" t="s">
        <v>369</v>
      </c>
      <c r="B4" s="7" t="s">
        <v>373</v>
      </c>
      <c r="C4" s="7" t="s">
        <v>374</v>
      </c>
      <c r="D4" s="7" t="s">
        <v>375</v>
      </c>
    </row>
    <row r="5" spans="1:4">
      <c r="A5" s="7" t="s">
        <v>369</v>
      </c>
      <c r="B5" s="7" t="s">
        <v>376</v>
      </c>
      <c r="C5" s="7" t="s">
        <v>377</v>
      </c>
      <c r="D5" s="7" t="s">
        <v>378</v>
      </c>
    </row>
    <row r="6" spans="1:4">
      <c r="A6" s="7" t="s">
        <v>379</v>
      </c>
      <c r="B6" s="7" t="s">
        <v>370</v>
      </c>
      <c r="C6" s="7" t="s">
        <v>380</v>
      </c>
      <c r="D6" s="7" t="s">
        <v>381</v>
      </c>
    </row>
    <row r="7" spans="1:4">
      <c r="A7" s="7" t="s">
        <v>379</v>
      </c>
      <c r="B7" s="7" t="s">
        <v>373</v>
      </c>
      <c r="C7" s="7" t="s">
        <v>382</v>
      </c>
      <c r="D7" s="7" t="s">
        <v>383</v>
      </c>
    </row>
    <row r="8" spans="1:4">
      <c r="A8" s="7" t="s">
        <v>379</v>
      </c>
      <c r="B8" s="7" t="s">
        <v>376</v>
      </c>
      <c r="C8" s="7" t="s">
        <v>384</v>
      </c>
      <c r="D8" s="7" t="s">
        <v>385</v>
      </c>
    </row>
    <row r="9" spans="1:4">
      <c r="A9" s="7" t="s">
        <v>386</v>
      </c>
      <c r="B9" s="7" t="s">
        <v>370</v>
      </c>
      <c r="C9" s="7" t="s">
        <v>387</v>
      </c>
      <c r="D9" s="7" t="s">
        <v>388</v>
      </c>
    </row>
    <row r="10" spans="1:4">
      <c r="A10" s="7" t="s">
        <v>386</v>
      </c>
      <c r="B10" s="7" t="s">
        <v>373</v>
      </c>
      <c r="C10" s="7" t="s">
        <v>389</v>
      </c>
      <c r="D10" s="7" t="s">
        <v>390</v>
      </c>
    </row>
    <row r="11" spans="1:4">
      <c r="A11" s="7" t="s">
        <v>386</v>
      </c>
      <c r="B11" s="7" t="s">
        <v>376</v>
      </c>
      <c r="C11" s="7" t="s">
        <v>391</v>
      </c>
      <c r="D11" s="7" t="s">
        <v>392</v>
      </c>
    </row>
    <row r="12" spans="1:4">
      <c r="A12" s="7" t="s">
        <v>393</v>
      </c>
      <c r="B12" s="7" t="s">
        <v>370</v>
      </c>
      <c r="C12" s="7" t="s">
        <v>394</v>
      </c>
      <c r="D12" s="7" t="s">
        <v>395</v>
      </c>
    </row>
    <row r="13" spans="1:4">
      <c r="A13" s="7" t="s">
        <v>393</v>
      </c>
      <c r="B13" s="7" t="s">
        <v>373</v>
      </c>
      <c r="C13" s="7" t="s">
        <v>396</v>
      </c>
      <c r="D13" s="7" t="s">
        <v>397</v>
      </c>
    </row>
    <row r="14" spans="1:4">
      <c r="A14" s="7" t="s">
        <v>393</v>
      </c>
      <c r="B14" s="7" t="s">
        <v>376</v>
      </c>
      <c r="C14" s="7" t="s">
        <v>398</v>
      </c>
      <c r="D14" s="7" t="s">
        <v>399</v>
      </c>
    </row>
    <row r="15" spans="1:4">
      <c r="A15" s="7" t="s">
        <v>400</v>
      </c>
      <c r="B15" s="7" t="s">
        <v>370</v>
      </c>
      <c r="C15" s="7" t="s">
        <v>394</v>
      </c>
      <c r="D15" s="7" t="s">
        <v>401</v>
      </c>
    </row>
    <row r="16" spans="1:4">
      <c r="A16" s="7" t="s">
        <v>400</v>
      </c>
      <c r="B16" s="7" t="s">
        <v>373</v>
      </c>
      <c r="C16" s="7" t="s">
        <v>396</v>
      </c>
      <c r="D16" s="7" t="s">
        <v>402</v>
      </c>
    </row>
    <row r="17" spans="1:4">
      <c r="A17" s="7" t="s">
        <v>400</v>
      </c>
      <c r="B17" s="7" t="s">
        <v>376</v>
      </c>
      <c r="C17" s="7" t="s">
        <v>398</v>
      </c>
      <c r="D1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2026-05-26T17:35:48+02:00</dcterms:created>
  <dcterms:modified xsi:type="dcterms:W3CDTF">2026-05-26T17:35:48+02:00</dcterms:modified>
  <dc:title>Currículo LOMLOE Latin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